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codeName="ThisWorkbook" defaultThemeVersion="166925"/>
  <mc:AlternateContent xmlns:mc="http://schemas.openxmlformats.org/markup-compatibility/2006">
    <mc:Choice Requires="x15">
      <x15ac:absPath xmlns:x15ac="http://schemas.microsoft.com/office/spreadsheetml/2010/11/ac" url="C:\Users\dell laptop\OneDrive\Desktop\IT\Learnig notes\Prasad assignment\VAB PROGRAMS\Excel_Programs\"/>
    </mc:Choice>
  </mc:AlternateContent>
  <xr:revisionPtr revIDLastSave="0" documentId="13_ncr:1_{6C92AA0B-8686-4DE9-8A14-7B168414F175}" xr6:coauthVersionLast="45" xr6:coauthVersionMax="45" xr10:uidLastSave="{00000000-0000-0000-0000-000000000000}"/>
  <bookViews>
    <workbookView xWindow="-108" yWindow="-108" windowWidth="23256" windowHeight="12576" xr2:uid="{61917179-F564-4A31-AC84-070D38E2FFDD}"/>
  </bookViews>
  <sheets>
    <sheet name="State wise Report" sheetId="1" r:id="rId1"/>
    <sheet name="Growth in India" sheetId="4" r:id="rId2"/>
    <sheet name="Sheet2" sheetId="2" r:id="rId3"/>
    <sheet name="Sheet3" sheetId="3" r:id="rId4"/>
  </sheets>
  <definedNames>
    <definedName name="_2020_coronavirus_pandemic_in_India" localSheetId="3">Sheet3!$A$1:$AN$2491</definedName>
    <definedName name="www.mohfw.gov.in" localSheetId="2">Sheet2!$A$1:$E$477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 i="1" l="1"/>
  <c r="D7" i="1"/>
  <c r="E7" i="1"/>
  <c r="C8" i="1"/>
  <c r="D8" i="1"/>
  <c r="E8" i="1"/>
  <c r="C9" i="1"/>
  <c r="D9" i="1"/>
  <c r="E9" i="1"/>
  <c r="C10" i="1"/>
  <c r="D10" i="1"/>
  <c r="E10" i="1"/>
  <c r="C11" i="1"/>
  <c r="D11" i="1"/>
  <c r="E11" i="1"/>
  <c r="C12" i="1"/>
  <c r="D12" i="1"/>
  <c r="E12" i="1"/>
  <c r="C13" i="1"/>
  <c r="D13" i="1"/>
  <c r="E13" i="1"/>
  <c r="C14" i="1"/>
  <c r="D14" i="1"/>
  <c r="E14" i="1"/>
  <c r="C15" i="1"/>
  <c r="D15" i="1"/>
  <c r="E15" i="1"/>
  <c r="C16" i="1"/>
  <c r="D16" i="1"/>
  <c r="E16" i="1"/>
  <c r="C17" i="1"/>
  <c r="D17" i="1"/>
  <c r="E17" i="1"/>
  <c r="C18" i="1"/>
  <c r="D18" i="1"/>
  <c r="E18" i="1"/>
  <c r="C19" i="1"/>
  <c r="D19" i="1"/>
  <c r="E19" i="1"/>
  <c r="C20" i="1"/>
  <c r="D20" i="1"/>
  <c r="E20" i="1"/>
  <c r="C21" i="1"/>
  <c r="D21" i="1"/>
  <c r="E21" i="1"/>
  <c r="C22" i="1"/>
  <c r="D22" i="1"/>
  <c r="E22" i="1"/>
  <c r="C23" i="1"/>
  <c r="D23" i="1"/>
  <c r="E23" i="1"/>
  <c r="C24" i="1"/>
  <c r="D24" i="1"/>
  <c r="E24" i="1"/>
  <c r="C25" i="1"/>
  <c r="D25" i="1"/>
  <c r="E25" i="1"/>
  <c r="C26" i="1"/>
  <c r="D26" i="1"/>
  <c r="E26" i="1"/>
  <c r="C27" i="1"/>
  <c r="D27" i="1"/>
  <c r="E27" i="1"/>
  <c r="C28" i="1"/>
  <c r="D28" i="1"/>
  <c r="E28" i="1"/>
  <c r="C29" i="1"/>
  <c r="D29" i="1"/>
  <c r="E29" i="1"/>
  <c r="C30" i="1"/>
  <c r="D30" i="1"/>
  <c r="E30" i="1"/>
  <c r="C31" i="1"/>
  <c r="D31" i="1"/>
  <c r="E31" i="1"/>
  <c r="C32" i="1"/>
  <c r="D32" i="1"/>
  <c r="E32" i="1"/>
  <c r="C33" i="1"/>
  <c r="D33" i="1"/>
  <c r="E33" i="1"/>
  <c r="C34" i="1"/>
  <c r="D34" i="1"/>
  <c r="E34" i="1"/>
  <c r="C35" i="1"/>
  <c r="D35" i="1"/>
  <c r="E35" i="1"/>
  <c r="C36" i="1"/>
  <c r="D36" i="1"/>
  <c r="E36" i="1"/>
  <c r="C37" i="1"/>
  <c r="D37" i="1"/>
  <c r="E37" i="1"/>
  <c r="D6" i="1"/>
  <c r="E6" i="1"/>
  <c r="C6" i="1"/>
  <c r="E41" i="1" l="1"/>
  <c r="D41" i="1"/>
  <c r="B25" i="1"/>
  <c r="T25" i="1" s="1"/>
  <c r="C41" i="1"/>
  <c r="B11" i="1"/>
  <c r="T11" i="1" s="1"/>
  <c r="B12" i="1"/>
  <c r="T12" i="1" s="1"/>
  <c r="B10" i="1"/>
  <c r="T10" i="1" s="1"/>
  <c r="A7" i="4"/>
  <c r="B7" i="4"/>
  <c r="A8" i="4"/>
  <c r="B8" i="4"/>
  <c r="A9" i="4"/>
  <c r="B9" i="4"/>
  <c r="A10" i="4"/>
  <c r="B10" i="4"/>
  <c r="A11" i="4"/>
  <c r="B11" i="4"/>
  <c r="A12" i="4"/>
  <c r="B12" i="4"/>
  <c r="A13" i="4"/>
  <c r="B13" i="4"/>
  <c r="A14" i="4"/>
  <c r="B14" i="4"/>
  <c r="A15" i="4"/>
  <c r="B15" i="4"/>
  <c r="A16" i="4"/>
  <c r="B16" i="4"/>
  <c r="A17" i="4"/>
  <c r="B17" i="4"/>
  <c r="A18" i="4"/>
  <c r="B18" i="4"/>
  <c r="A19" i="4"/>
  <c r="B19" i="4"/>
  <c r="A20" i="4"/>
  <c r="B20" i="4"/>
  <c r="A21" i="4"/>
  <c r="B21" i="4"/>
  <c r="A22" i="4"/>
  <c r="B22" i="4"/>
  <c r="A23" i="4"/>
  <c r="B23" i="4"/>
  <c r="A24" i="4"/>
  <c r="B24" i="4"/>
  <c r="A25" i="4"/>
  <c r="B25" i="4"/>
  <c r="A26" i="4"/>
  <c r="B26" i="4"/>
  <c r="A27" i="4"/>
  <c r="B27" i="4"/>
  <c r="A28" i="4"/>
  <c r="B28" i="4"/>
  <c r="A29" i="4"/>
  <c r="B29" i="4"/>
  <c r="A30" i="4"/>
  <c r="B30" i="4"/>
  <c r="A31" i="4"/>
  <c r="B31" i="4"/>
  <c r="A32" i="4"/>
  <c r="B32" i="4"/>
  <c r="A33" i="4"/>
  <c r="B33" i="4"/>
  <c r="A34" i="4"/>
  <c r="B34" i="4"/>
  <c r="A35" i="4"/>
  <c r="B35" i="4"/>
  <c r="A36" i="4"/>
  <c r="B36" i="4"/>
  <c r="A37" i="4"/>
  <c r="B37" i="4"/>
  <c r="A38" i="4"/>
  <c r="B38" i="4"/>
  <c r="A39" i="4"/>
  <c r="B39" i="4"/>
  <c r="A40" i="4"/>
  <c r="B40" i="4"/>
  <c r="A41" i="4"/>
  <c r="B41" i="4"/>
  <c r="A42" i="4"/>
  <c r="B42" i="4"/>
  <c r="A43" i="4"/>
  <c r="B43" i="4"/>
  <c r="A44" i="4"/>
  <c r="B44" i="4"/>
  <c r="A45" i="4"/>
  <c r="B45" i="4"/>
  <c r="A46" i="4"/>
  <c r="B46" i="4"/>
  <c r="A47" i="4"/>
  <c r="B47" i="4"/>
  <c r="A48" i="4"/>
  <c r="B48" i="4"/>
  <c r="A49" i="4"/>
  <c r="B49" i="4"/>
  <c r="A50" i="4"/>
  <c r="B50" i="4"/>
  <c r="A51" i="4"/>
  <c r="B51" i="4"/>
  <c r="B6" i="4"/>
  <c r="A6" i="4"/>
  <c r="B7" i="1" l="1"/>
  <c r="T7" i="1" s="1"/>
  <c r="B8" i="1"/>
  <c r="T8" i="1" s="1"/>
  <c r="B9" i="1"/>
  <c r="T9" i="1" s="1"/>
  <c r="B13" i="1"/>
  <c r="T13" i="1" s="1"/>
  <c r="B14" i="1"/>
  <c r="T14" i="1" s="1"/>
  <c r="B15" i="1"/>
  <c r="T15" i="1" s="1"/>
  <c r="B16" i="1"/>
  <c r="T16" i="1" s="1"/>
  <c r="B17" i="1"/>
  <c r="T17" i="1" s="1"/>
  <c r="B18" i="1"/>
  <c r="T18" i="1" s="1"/>
  <c r="B19" i="1"/>
  <c r="T19" i="1" s="1"/>
  <c r="B20" i="1"/>
  <c r="T20" i="1" s="1"/>
  <c r="B21" i="1"/>
  <c r="T21" i="1" s="1"/>
  <c r="B22" i="1"/>
  <c r="T22" i="1" s="1"/>
  <c r="B23" i="1"/>
  <c r="T23" i="1" s="1"/>
  <c r="B24" i="1"/>
  <c r="T24" i="1" s="1"/>
  <c r="B26" i="1"/>
  <c r="T26" i="1" s="1"/>
  <c r="B27" i="1"/>
  <c r="T27" i="1" s="1"/>
  <c r="B28" i="1"/>
  <c r="T28" i="1" s="1"/>
  <c r="B29" i="1"/>
  <c r="T29" i="1" s="1"/>
  <c r="B30" i="1"/>
  <c r="T30" i="1" s="1"/>
  <c r="B31" i="1"/>
  <c r="T31" i="1" s="1"/>
  <c r="B32" i="1"/>
  <c r="T32" i="1" s="1"/>
  <c r="B33" i="1"/>
  <c r="T33" i="1" s="1"/>
  <c r="B34" i="1"/>
  <c r="T34" i="1" s="1"/>
  <c r="B35" i="1"/>
  <c r="T35" i="1" s="1"/>
  <c r="B36" i="1"/>
  <c r="T36" i="1" s="1"/>
  <c r="B37" i="1"/>
  <c r="T37" i="1" s="1"/>
  <c r="B6" i="1"/>
  <c r="T6" i="1" s="1"/>
  <c r="B41"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C4ABD19-D69A-487C-96CE-D4F079D2B948}" interval="30" name="Connection1" type="4" refreshedVersion="6" background="1" refreshOnLoad="1" saveData="1">
    <webPr sourceData="1" parsePre="1" consecutive="1" xl2000="1" url="https://www.mohfw.gov.in"/>
  </connection>
  <connection id="2" xr16:uid="{432E9913-806F-4872-91D5-D4DD88EB0505}" interval="30" name="https://www.mohfw.gov.in/" type="4" refreshedVersion="6" background="1" refreshOnLoad="1" saveData="1">
    <webPr sourceData="1" parsePre="1" consecutive="1" xl2000="1" url="https://en.wikipedia.org/wiki/2020_coronavirus_pandemic_in_India"/>
  </connection>
</connections>
</file>

<file path=xl/sharedStrings.xml><?xml version="1.0" encoding="utf-8"?>
<sst xmlns="http://schemas.openxmlformats.org/spreadsheetml/2006/main" count="3213" uniqueCount="2382">
  <si>
    <t>ANDAMAN AND NICOBAR ISLANDS</t>
  </si>
  <si>
    <t>ANDHRA PRADESH</t>
  </si>
  <si>
    <t>ARUNACHAL PRADESH</t>
  </si>
  <si>
    <t>ASSAM</t>
  </si>
  <si>
    <t>BIHAR</t>
  </si>
  <si>
    <t>CHANDIGARH</t>
  </si>
  <si>
    <t>DELHI</t>
  </si>
  <si>
    <t>GOA</t>
  </si>
  <si>
    <t>GUJRAT</t>
  </si>
  <si>
    <t>HARYANA</t>
  </si>
  <si>
    <t>HIMACHAL PRADESH</t>
  </si>
  <si>
    <t>JAMMU AND KASHMIR</t>
  </si>
  <si>
    <t>JHARKHAND</t>
  </si>
  <si>
    <t>KARNATAKA</t>
  </si>
  <si>
    <t>KERALA</t>
  </si>
  <si>
    <t>LADAKH</t>
  </si>
  <si>
    <t>MADHYA PRADESH</t>
  </si>
  <si>
    <t>MAHARASHTRA</t>
  </si>
  <si>
    <t>MANIPUR</t>
  </si>
  <si>
    <t>MIZORAM</t>
  </si>
  <si>
    <t>ODISA</t>
  </si>
  <si>
    <t>PUDUCHERY</t>
  </si>
  <si>
    <t>PUNJAB</t>
  </si>
  <si>
    <t>RAJSHTAN</t>
  </si>
  <si>
    <t>TAMIL NADU</t>
  </si>
  <si>
    <t>TELANGANA</t>
  </si>
  <si>
    <t>TRIPURA</t>
  </si>
  <si>
    <t>UTTAR PRADESH</t>
  </si>
  <si>
    <t>UTTARA KHAND</t>
  </si>
  <si>
    <t>WEST BENGAL</t>
  </si>
  <si>
    <t>SATE/ UT</t>
  </si>
  <si>
    <t>Home</t>
  </si>
  <si>
    <t>Latest Updates</t>
  </si>
  <si>
    <t>Resources</t>
  </si>
  <si>
    <t>Travel Advisories</t>
  </si>
  <si>
    <t>Behavioural Health</t>
  </si>
  <si>
    <t>Citizens</t>
  </si>
  <si>
    <t>Hospitals</t>
  </si>
  <si>
    <t>Training Material</t>
  </si>
  <si>
    <t>States / Departments / Ministries</t>
  </si>
  <si>
    <t>Employees</t>
  </si>
  <si>
    <t>Awareness Material</t>
  </si>
  <si>
    <t>District Reportings</t>
  </si>
  <si>
    <t>Awareness</t>
  </si>
  <si>
    <t>FAQs</t>
  </si>
  <si>
    <t xml:space="preserve">India FlagIndia </t>
  </si>
  <si>
    <t xml:space="preserve">Skip to main content </t>
  </si>
  <si>
    <t xml:space="preserve">Screen Reader Acess </t>
  </si>
  <si>
    <t>Facebook Icon</t>
  </si>
  <si>
    <t>Twitter Icon</t>
  </si>
  <si>
    <t>PIB</t>
  </si>
  <si>
    <t>Youtube Icon</t>
  </si>
  <si>
    <t>WHO Icon</t>
  </si>
  <si>
    <t>A+ A A-</t>
  </si>
  <si>
    <t>A A</t>
  </si>
  <si>
    <t>Main Site</t>
  </si>
  <si>
    <t>State Emblem of India</t>
  </si>
  <si>
    <t>Ministry of Health</t>
  </si>
  <si>
    <t>and Family Welfare</t>
  </si>
  <si>
    <t>Government of India</t>
  </si>
  <si>
    <t>Helpline Number :+91-11-23978046</t>
  </si>
  <si>
    <t>Toll Free : 1075</t>
  </si>
  <si>
    <t xml:space="preserve">Helpline Email ID : ncov2019@gov.in </t>
  </si>
  <si>
    <t>States &amp; Union Territories (View pdf)</t>
  </si>
  <si>
    <t xml:space="preserve">Arogya Setu App </t>
  </si>
  <si>
    <t>Inactive Status1 Migrated</t>
  </si>
  <si>
    <t>AdvisoriesState DataGraphics</t>
  </si>
  <si>
    <t xml:space="preserve">10.04.2020Audio Visual on "How to Safely Stop Drinking During Lockdown </t>
  </si>
  <si>
    <t xml:space="preserve">10.04.2020Audio Visual on "Managing Mental Stress and Depression During Lockdown </t>
  </si>
  <si>
    <t xml:space="preserve">09.04.2020COVID-19 &amp; Pregnancy &amp; Labour Management </t>
  </si>
  <si>
    <t xml:space="preserve">09.04.2020Advisory for Voluntary Blood Donation during COVID- 19 scenario </t>
  </si>
  <si>
    <t>COVID-19 Statewise Status (Click to expand)</t>
  </si>
  <si>
    <t>S. No.</t>
  </si>
  <si>
    <t>Name of State / UT</t>
  </si>
  <si>
    <t>Cured/Discharged/</t>
  </si>
  <si>
    <t>Migrated</t>
  </si>
  <si>
    <t>Death</t>
  </si>
  <si>
    <t>Andhra Pradesh</t>
  </si>
  <si>
    <t>Andaman and Nicobar Islands</t>
  </si>
  <si>
    <t>Arunachal Pradesh</t>
  </si>
  <si>
    <t>Assam</t>
  </si>
  <si>
    <t>Bihar</t>
  </si>
  <si>
    <t>Chandigarh</t>
  </si>
  <si>
    <t>Chhattisgarh</t>
  </si>
  <si>
    <t>Delhi</t>
  </si>
  <si>
    <t>Goa</t>
  </si>
  <si>
    <t>Gujarat</t>
  </si>
  <si>
    <t>Haryana</t>
  </si>
  <si>
    <t>Himachal Pradesh</t>
  </si>
  <si>
    <t>Jammu and Kashmir</t>
  </si>
  <si>
    <t>Jharkhand</t>
  </si>
  <si>
    <t>Karnataka</t>
  </si>
  <si>
    <t>Kerala</t>
  </si>
  <si>
    <t>Ladakh</t>
  </si>
  <si>
    <t>Madhya Pradesh</t>
  </si>
  <si>
    <t>Maharashtra</t>
  </si>
  <si>
    <t>Manipur</t>
  </si>
  <si>
    <t>Mizoram</t>
  </si>
  <si>
    <t>Odisha</t>
  </si>
  <si>
    <t>Puducherry</t>
  </si>
  <si>
    <t>Punjab</t>
  </si>
  <si>
    <t>Rajasthan</t>
  </si>
  <si>
    <t>Tamil Nadu</t>
  </si>
  <si>
    <t>Telengana</t>
  </si>
  <si>
    <t>Tripura</t>
  </si>
  <si>
    <t>Uttarakhand</t>
  </si>
  <si>
    <t>Uttar Pradesh</t>
  </si>
  <si>
    <t>West Bengal</t>
  </si>
  <si>
    <t>Total number of confirmed cases in India</t>
  </si>
  <si>
    <t>Behavioural Health : Psycho-Social toll free helpline-08046110007</t>
  </si>
  <si>
    <t>20.03.2020 Instructions to all major and minor ports for dealing with(COVID-19)</t>
  </si>
  <si>
    <t xml:space="preserve">19.03.2020 Additional Travel Advisory </t>
  </si>
  <si>
    <t xml:space="preserve">18.03.2020 Standard Operating Procedure for Passenger Movement post Disembarkation </t>
  </si>
  <si>
    <t>17.03.2020 Additional Travel Advisory</t>
  </si>
  <si>
    <t xml:space="preserve">16.03.2020 Additional Travel Advisory </t>
  </si>
  <si>
    <t xml:space="preserve">14.03.2020 Restrictions on International passenger traffic through Land Check Posts </t>
  </si>
  <si>
    <t xml:space="preserve">13.03.2020 Restrictions on International passenger traffic through land check posts-COVID 19 </t>
  </si>
  <si>
    <t>11.03.2020 Consolidated Travel Advisory - 11 March 2020</t>
  </si>
  <si>
    <t xml:space="preserve">11.03.2020 Visa restrictions issued by Bureau of Immigration (BOI) after meeting of GoM on COVID19 - 11 March 2020 </t>
  </si>
  <si>
    <t xml:space="preserve">11.03.2020 Decisions- High level Group of Ministers meeting to review current status and actions for prevention and management of COVID-19 </t>
  </si>
  <si>
    <t>10.03.2020 Standard Operating Procedure (SOP) for COVID-19 Management- International Cruise Ships at major Indian Ports</t>
  </si>
  <si>
    <t>10.03.2020 Additional Travel Advisory</t>
  </si>
  <si>
    <t>10.03.2020 Travel Advisory (Home Isolation)</t>
  </si>
  <si>
    <t>06.03.2020 Travel Advisory</t>
  </si>
  <si>
    <t xml:space="preserve">05.03.2020 Travel Advisory </t>
  </si>
  <si>
    <t xml:space="preserve">03.03.2020 Travel and Visa restrictions related to COVID-19 in respect of Bureau of Immigration </t>
  </si>
  <si>
    <t>02.03.2020 Travel Advisory</t>
  </si>
  <si>
    <t xml:space="preserve">26.02.2020 Travel Advisory </t>
  </si>
  <si>
    <t xml:space="preserve">05.02.2020 Travel Advisory </t>
  </si>
  <si>
    <t xml:space="preserve">25.01.2020 Travel Advisory </t>
  </si>
  <si>
    <t xml:space="preserve">17.01.2020 Travel Advisory </t>
  </si>
  <si>
    <t xml:space="preserve">10.04.2020Video on Addressing Social Stigma Associated with COVID-19 (Hindi) </t>
  </si>
  <si>
    <t xml:space="preserve">08.04.2020Video on Addressing Social Stigma Associated with COVID-19 </t>
  </si>
  <si>
    <t xml:space="preserve">08.04.2020Addressing Social Stigma Associated with COVID-19 </t>
  </si>
  <si>
    <t xml:space="preserve">08.04.2020Video on Yoga for stress management (English) </t>
  </si>
  <si>
    <t xml:space="preserve">08.04.2020Video on meditation for stress management (Hindi) </t>
  </si>
  <si>
    <t xml:space="preserve">05.04.2020Lockdown to Knockdown COVID-19 </t>
  </si>
  <si>
    <t xml:space="preserve">05.04.2020Lockdown to Knockdown COVID-19 - additional tips </t>
  </si>
  <si>
    <t xml:space="preserve">01.04.2020Taking care of mental health of children during COVID - 19 </t>
  </si>
  <si>
    <t xml:space="preserve">01.04.2020Taking care of mental health of elderly during COVID -19 </t>
  </si>
  <si>
    <t>01.04.2020 Psychosocial issues among migrants during COVID-19</t>
  </si>
  <si>
    <t>31.03.2020 Video on Practical tips to take care of your Mental Health during the Stay In</t>
  </si>
  <si>
    <t xml:space="preserve">31.03.2020 Minding our minds during the COVID-19 </t>
  </si>
  <si>
    <t xml:space="preserve">28.03.2020Various Health Experts on how to manage Mental health &amp; Well Being during COVID-19 outbreak </t>
  </si>
  <si>
    <t xml:space="preserve">27.03.2020Dr. Shekhar P. Seshadri on 'Connecting with little ones during the COVID19 Lockdown- English </t>
  </si>
  <si>
    <t>27.03.2020Dr. Shekhar P. Seshadri on 'Connecting with little ones during the COVID19 Lockdown- Hindi</t>
  </si>
  <si>
    <t xml:space="preserve">07.04.2020Revised Guidelines for Dialysis of COVID – 19 patients </t>
  </si>
  <si>
    <t xml:space="preserve">07.04.2020Pradhan Mantri Garib Kalyan Package: Insurance Scheme for Health Workers Fighting COVID-19 - FAQs </t>
  </si>
  <si>
    <t xml:space="preserve">07.04.2020Ministry of AYUSH advise on immunity boosting measures for self care during COVID 19 crisis </t>
  </si>
  <si>
    <t xml:space="preserve">05.04.2020Guidelines for Handling, Treatment and Disposal of Waste Generated during Treatment/Diagnosis/ Quarantine of COVID-19 Patients </t>
  </si>
  <si>
    <t xml:space="preserve">05.04.2020Guidelines for Quarantine facilities COVID-19 </t>
  </si>
  <si>
    <t xml:space="preserve">03.04.2020Advisory &amp; Manual on use of Homemade Protective Cover for Face &amp; Mouth </t>
  </si>
  <si>
    <t xml:space="preserve">03.04.2020DO Letter of Secretary, Ministry of Human Resource Development for Arogya Setu App, and Light Candle at 09:00 PM on 5 April 2020 for 9 Minute. </t>
  </si>
  <si>
    <t xml:space="preserve">30.03.2020 Order issued by the Government of NCT of Delhi Relating to Landlords, House Owners dated 24 March 2020 </t>
  </si>
  <si>
    <t xml:space="preserve">30.03.2020 Order issued by the Government of NCT of Delhi Relating to SOPs during Lock Down dated 24 March 2020 </t>
  </si>
  <si>
    <t xml:space="preserve">29.03.2020 Health Advisory for Elderly Population of India during COVID-19 </t>
  </si>
  <si>
    <t xml:space="preserve">29.03.2020 Guidelines on disinfection of common public places including offices </t>
  </si>
  <si>
    <t>27.03.2020 Office Memorandum-CGHS-Reimbursement of OPD Medicines Special Sanction in view of COVID-19</t>
  </si>
  <si>
    <t>27.03.2020 Office Order-CGHS-Guidelines in view of the Corona Virus (COVID-19) Infection-issue of medicines</t>
  </si>
  <si>
    <t>27.03.2020 Office Order-CGHS-Guidelines in View of COVID-19</t>
  </si>
  <si>
    <t>26.03.2020 Gazette Notification - Hydroxychloroquine now a schedule H1 drug, can be sold on prescription only</t>
  </si>
  <si>
    <t>26.03.2020 Press Note on Pradhan Mantri Garib Kalyan Yojna package from Ministry of Finance</t>
  </si>
  <si>
    <t>16.03.2020 Advisory - Social Distancing</t>
  </si>
  <si>
    <t>15.03.2020 Guidelines on Dead Body Management</t>
  </si>
  <si>
    <t>11.03.2020 Guidelines for home quarantine</t>
  </si>
  <si>
    <t>11.03.2020 Guidelines on use of masks by public</t>
  </si>
  <si>
    <t>05.03.2020 Advisory - Mass Gatherings</t>
  </si>
  <si>
    <t xml:space="preserve">08.04.2020Video on use of PPE in different areas of the hospital </t>
  </si>
  <si>
    <t xml:space="preserve">07.04.2020Guidance document on appropriate management of suspect/confirmed cases of COVID-19 - Types of Covid-19 dedicated facilities </t>
  </si>
  <si>
    <t xml:space="preserve">05-04-2020 Advisory &amp; Strategy for Use of Rapid Antibody Based Blood Test </t>
  </si>
  <si>
    <t>31-03-2020 Revised National Clinical Management Guidelines for COVID-19</t>
  </si>
  <si>
    <t>31-03-2020 Essential Technical Features for Ventilator for COVID-19</t>
  </si>
  <si>
    <t xml:space="preserve">29-03-2020 Standard Operating Procedure (SOP) for transporting a suspect/confirmed case of COVID-19 </t>
  </si>
  <si>
    <t xml:space="preserve">27-03-2020SOP for allocation of Residents/PG Students and Nursing Students as part of hospital management of COVID-19 </t>
  </si>
  <si>
    <t>27-03-2020Office Memorandum-CGHS-Reimbursement of OPD Medicines Special Sanction in view of COVID-19</t>
  </si>
  <si>
    <t>27-03-2020Office Order-CGHS-Guidelines in view of the Corona Virus (COVID-19) Infection-issue of medicines</t>
  </si>
  <si>
    <t>27-03-2020Office Order-CGHS-Guidelines in View of COVID-19</t>
  </si>
  <si>
    <t>26-03-2020Gazette Notification - Hydroxychloroquine now a schedule H1 drug, can be sold on prescription only</t>
  </si>
  <si>
    <t>26-03-2020Webinar schedule of COVID-19 of AIIMS New Delhi</t>
  </si>
  <si>
    <t>26-03-2020Doorstep Delivery of Drugs to Consumers</t>
  </si>
  <si>
    <t>25-03-2020Telemedicine Practice Guidelines</t>
  </si>
  <si>
    <t xml:space="preserve">24-03-2020Letter from Ministry of Consumer Affairs, Food &amp; Public Distribution to States to take appropriate measures to ensure the availability of Ethyl Alcohol/Ethanol/ENA to the manufacturers of hand sanitizers in order to contain Corona Virus COVID- l9 </t>
  </si>
  <si>
    <t xml:space="preserve">24-03-2020 Guidelines on rational use of Personal Protective Equipment </t>
  </si>
  <si>
    <t xml:space="preserve">23-03-2020Advisory on the use of Hydroxy-chloroquin as prophylaxis for SARS-CoV-2 infection </t>
  </si>
  <si>
    <t xml:space="preserve">22-03-2020Notification of ICMR guidelines for COVID-19 testing in private laboratories in India </t>
  </si>
  <si>
    <t xml:space="preserve">20-03-2020 Advisory for Hospitals and Medical Institutions </t>
  </si>
  <si>
    <t xml:space="preserve">17-03-2020 Latest Testing Guidelines of Indian Council of Medical Research (ICMR) </t>
  </si>
  <si>
    <t>17-03-2020 Guidelines for notifying COVID-19 affected persons by Private Institutions</t>
  </si>
  <si>
    <t>17-03-2020 Discharge policy for suspect or confirmed Novel Coronavirus (2019-nCoV) cases</t>
  </si>
  <si>
    <t>17-03-2020 Updated Guidelines on Clinical Management of COVID-19 (Repealed on 31st March 2020)</t>
  </si>
  <si>
    <t xml:space="preserve">15-03-2020SOP for Mock Drill on 22nd March 2020 for Hospital Preparedness </t>
  </si>
  <si>
    <t>15-03-2020 Revised Guidelines/Strategy for COVID-19 testing by Indian Council of Medical Research (ICMR)</t>
  </si>
  <si>
    <t>15-03-2020 Guidelines on Dead Body Management</t>
  </si>
  <si>
    <t>09-03-2020 ICMR strategy for COVID-19 testing in India</t>
  </si>
  <si>
    <t>25-01-2020 Guidelines for Infection Prevention and Control in Healthcare Facilities</t>
  </si>
  <si>
    <t>24-01-2020 Guidance for sample Collection, Packaging and Transportation for Novel Coronavirus</t>
  </si>
  <si>
    <t xml:space="preserve">07-04-2020 Webinar on COVID-19 and Management of Pregnancy </t>
  </si>
  <si>
    <t xml:space="preserve">07-04-2020 iGOT Training Modules for COVID-19 Management </t>
  </si>
  <si>
    <t xml:space="preserve">07-04-2020 Ayush master trainers Training by Ministry of Ayush </t>
  </si>
  <si>
    <t xml:space="preserve">06-04-2020 Updated List of Training Resources for COVID - 19 Management </t>
  </si>
  <si>
    <t xml:space="preserve">02-04-2020 Webinar schedule for training of Physicians officers on COVID-19 by AIIMS New Delhi </t>
  </si>
  <si>
    <t xml:space="preserve">02-04-2020 Revised Webinar schedule for training of Nursing officers on COVID-19 by AIIMS New Delhi </t>
  </si>
  <si>
    <t xml:space="preserve">02-04-2020 Video on Training for Ventilatory Support for COVID-19 </t>
  </si>
  <si>
    <t xml:space="preserve">02-04-2020 Advisory for Human Resource Management of COVID-19 </t>
  </si>
  <si>
    <t xml:space="preserve">31-03-2020 Training for Nursing Personnel </t>
  </si>
  <si>
    <t xml:space="preserve">31-03-2020 Revised Webinar schedule of COVID-19 of AIIMS New Delhi </t>
  </si>
  <si>
    <t xml:space="preserve">30-03-2020 Training Resources </t>
  </si>
  <si>
    <t xml:space="preserve">30-03-2020 Webinar series for Epidemiology, Infection Control, Clinical Management and Nursing of COVID-19 by AIIMS New Delhi </t>
  </si>
  <si>
    <t xml:space="preserve">28-03-2020 Webinar schedule for Nursing officers training of COVID-19 in AIIMS New Delhi </t>
  </si>
  <si>
    <t xml:space="preserve">08.04.2020Release of funds to States/UTs under NHM for Emergency Response and Health System Preparedness Package for COVID-19 </t>
  </si>
  <si>
    <t xml:space="preserve">05.04.2020Advisory issued by Ministry of Rural Development to the State Rural Livelihoods Missions on actions to be taken to address the COVID 19 outbreak </t>
  </si>
  <si>
    <t xml:space="preserve">04.04.2020Letter to States/UTs with Control Room Emergency contact numbers of All India Industrial Gases Manufacturer’s Association </t>
  </si>
  <si>
    <t xml:space="preserve">04.04.2020Letter to States/UTs and Heads of all the Associations of Doctors/Healthcare providers regarding 'Pradhan Mantri Garib Kalyan Package: Insurance Scheme with Forms </t>
  </si>
  <si>
    <t xml:space="preserve">03.04.2020Request to States/UTs to provide support to ICMR Labs doing COVID-19 Testing </t>
  </si>
  <si>
    <t xml:space="preserve">03.04.2020DO Letter of Secretary, Ministry of Human Resource Development for Arogya Setu App, and Light Candle at 09:00 PM on 5 April 2020 for 9 Minute </t>
  </si>
  <si>
    <t xml:space="preserve">01-04-2020 Letter from Secretary Health to Chief Secretaries of all States/UTs in connection with directions of Hon'ble Supreme Court for migrant labourers </t>
  </si>
  <si>
    <t xml:space="preserve">31-03-2020 DO Letter of Secretary, Department of Rural Development regarding utilizing services of DDU-GKY trained youth </t>
  </si>
  <si>
    <t xml:space="preserve">31-03-2020 List of youth trained under DDU-GKY (Deen Dayal Upadhyaya Grameen Kaushal Yojna) </t>
  </si>
  <si>
    <t xml:space="preserve">31-03-2020 Advisory for quarantine of migrant workers </t>
  </si>
  <si>
    <t>31-03-2020 Preliminary Stakeholder Engagement Plan (SEP) – India COVID-19 Emergency Response and Health Systems Preparedness Project (P173836)</t>
  </si>
  <si>
    <t>31-03-2020 Environmental and Social Commitment Plan (ESCP) - India COVID-19 Emergency Response and Health Systems Preparedness Project (P173836)</t>
  </si>
  <si>
    <t xml:space="preserve">30.03.2020 D.O Letter from Home Secretary to all Secretaries of Government Of India on movement of Goods dated 29.03.2020 </t>
  </si>
  <si>
    <t>29.03.2020 Guidelines on disinfection of common public places including offices</t>
  </si>
  <si>
    <t xml:space="preserve">29.03.2020 Standard Operating Procedure (SOP) for transporting a suspect/confirmed case of COVID-19 </t>
  </si>
  <si>
    <t>28.03.2020 Letter from National Pharmaceutical Pricing Authority (NPPA) to states for Ensuring availability and distribution of Masks, Gloves and Sanitizers</t>
  </si>
  <si>
    <t xml:space="preserve">26.03.2020 D.O. Letter from Cabinet Secretary to Chief Secretaries for management and containment of COVID-19 dated 26.03.2020 </t>
  </si>
  <si>
    <t xml:space="preserve">24.03.2020 D.O. Letter 3 from Secretary, Human Resource Development to Chief Secretaries for temporary Medical camps in Jawahar Navodaya Vidyalayas dated 24th March 2020 </t>
  </si>
  <si>
    <t>24.03.2020 DO Letter of Home Secretary regarding urgent need to take stringent actions to contain the spread of COVID-19.</t>
  </si>
  <si>
    <t>24.03.2020 Annexure to Ministry of Home Affairs Order No. 40-3/2020-D Dated 24-3-2020.</t>
  </si>
  <si>
    <t xml:space="preserve">24.03.2020D.O. Letter 2 from Cabinet Secretary to Chief Secretaries for management and containment of COVID-19 dated 24.03.2020 </t>
  </si>
  <si>
    <t>24.03.2020 D.O. Letter from Secretary Shipping to States for smooth carrying of goods to &amp; from ports</t>
  </si>
  <si>
    <t>24.03.2020 Guidelines on rational use of Personal Protective Equipment</t>
  </si>
  <si>
    <t xml:space="preserve">24.03.2020 Model Micro-plan for containment of local transmission of COVID-19 </t>
  </si>
  <si>
    <t xml:space="preserve">24.03.2020 D.O. Letter from Secretary, Human Resource Development to Chief Secretaries for temporary Medical camps in Jawahar Navodaya Vidyalayas dated 24th March 2020 </t>
  </si>
  <si>
    <t>24.03.2020 Letter from Ministry of Consumer Affairs, Food &amp; Public Distribution to States to take appropriate measures to ensure the availability of Ethyl Alcohol/Ethanol/ENA to the manufacturers of hand sanitizers in order to contain Corona Virus COVID- l9</t>
  </si>
  <si>
    <t>24.03.2020 D.O. Letter from Cabinet Secretary to Chief Secretaries for management and containment of COVID-19 dated 24.03.2020</t>
  </si>
  <si>
    <t>23.03.2020 D.O. Letter from Cabinet Secretary to Chief Secretaries for management and containment of COVID-19 dated 23.03.2020</t>
  </si>
  <si>
    <t>23.03.2020 Letter from Ministry of Home Affairs - Restrictions on international passenger traffic through Authorized Immigration Check Posts in view of the COVID-19</t>
  </si>
  <si>
    <t>23.03.2020 Office Order from Ministry of Shipping - State Government/Union Territories have issued prohibitory orders, Imposing restrictions on non-essential services in view of the COVID-19</t>
  </si>
  <si>
    <t>22.03.2020 D.O. Letter from Cabinet Secretary to Chief Secretaries for management and containment of COVID-19 dated 22.03.2020</t>
  </si>
  <si>
    <t>21.03.2020 Revised Guidelines/Strategy for COVID-19 testing by Indian Council of Medical Research (ICMR)</t>
  </si>
  <si>
    <t>20.03.2020 Letter from Secretary, Dept of Higher Education/School Education regarding Digital/e-Learning</t>
  </si>
  <si>
    <t>20.03.2020 SOP for Mock Drill on 22nd March 2020 for Hospital Preparedness</t>
  </si>
  <si>
    <t>19.03.2020 Advisory from Department of Sports for Sports Organizations</t>
  </si>
  <si>
    <t>19.03.2020 DOPT OM - Preventive measures to contain the spread of COVID-19 in Training Institutes</t>
  </si>
  <si>
    <t xml:space="preserve">18.03.2020 Letter from Department of Food &amp; Public Distribution regarding Hand Sanitizer Production and Availability </t>
  </si>
  <si>
    <t>18.03.2020 DO Letter from Secretary, DoHFW to State Chief Secretaries regarding Social Distancing Measures</t>
  </si>
  <si>
    <t>18.03.2020 Monitoring of the quality standards of hand Sanitizers</t>
  </si>
  <si>
    <t>18.03.2020 Directives from MoHRD for all Educational Institutions and Examination Boards regarding precautions to be taken in light of COVID-19</t>
  </si>
  <si>
    <t>18.03.2020 DoPT OM - Preventive measures to be taken to contain the spread of Novel Coronavirus (COVID-19)</t>
  </si>
  <si>
    <t xml:space="preserve">16-03-2020 Advisory - Social Distancing </t>
  </si>
  <si>
    <t>14-03-2020 Norms of assistance from State Disaster Response Fund (SDRF) in wake of COVID-19 outbreak</t>
  </si>
  <si>
    <t xml:space="preserve">13-03-2020 National Pharmaceutical Pricing Authority (NPPA) Order regarding Masks, Hand Sanitizers and Gloves </t>
  </si>
  <si>
    <t xml:space="preserve">13-03-2020 Gazette Notification - Essential Commodities Order, 2020 - with regards to Masks and Hand Sanitizers (770KB) </t>
  </si>
  <si>
    <t xml:space="preserve">11-03-2020 Invoking powers under Disaster Management Act 2005 </t>
  </si>
  <si>
    <t xml:space="preserve">11-03-2020 Decisions- High level Group of Ministers meeting to review current status and actions for prevention and management of COVID-19 </t>
  </si>
  <si>
    <t>10-03-2020 Standard Operating Procedure (SOP) for COVID-19 Management- International Cruise Ships at major Indian Ports</t>
  </si>
  <si>
    <t>09-03-2020 Cabinet Secretary DO letter dated 8th March, 2020 to all Government of India Ministries on COVID-19 management</t>
  </si>
  <si>
    <t>06-03-2020 Advisory for Exemption to mark biometric attendance in AEBAS</t>
  </si>
  <si>
    <t>05-03-2020 Advisory - Mass Gatherings</t>
  </si>
  <si>
    <t xml:space="preserve">03-03-2020 Kerala COVID 19 updates and advisory </t>
  </si>
  <si>
    <t xml:space="preserve">03-03-2020 Advisory for Hospitals and Medical Institutions </t>
  </si>
  <si>
    <t xml:space="preserve">02.03.2020Cluster Containment Plan for COVID-19 </t>
  </si>
  <si>
    <t>25-01-2020 Guidance on Surveillance for human infection with 2019-nCoV</t>
  </si>
  <si>
    <t xml:space="preserve">03-04-2020 Extension of Validity of CGHS Card in view of the Corona virus (COVID_19) infection </t>
  </si>
  <si>
    <t xml:space="preserve">01-04-2020 Reimbursement of OPD medicines to CS(MA) beneficiaries: Special sanction in view of COVID-19 </t>
  </si>
  <si>
    <t>29-03-2020 Guidelines on disinfection of common public places including offices</t>
  </si>
  <si>
    <t>19-03-2020 DOPT OM - Preventive measures to contain the spread of COVID-19 in Training Institutes</t>
  </si>
  <si>
    <t>18-03-2020 Directives from MoHRD for all Educational Institutions and Examination Boards regarding precautions to be taken in light of COVID-19</t>
  </si>
  <si>
    <t>06.03.2020 Advisory for Exemption to mark biometric attendance in AEBAS</t>
  </si>
  <si>
    <t xml:space="preserve">11.04.2020Video on use of reusable face cover (English) - Part 1 </t>
  </si>
  <si>
    <t xml:space="preserve">11.04.2020Video on use of reusable face cover (English) - Part 2 </t>
  </si>
  <si>
    <t xml:space="preserve">08.04.2020Video on Salutations to Coronavirus Warriors - I </t>
  </si>
  <si>
    <t xml:space="preserve">08.04.2020Video on Salutations to Coronavirus Warriors - II </t>
  </si>
  <si>
    <t xml:space="preserve">08.04.2020Know how to use your own Homemade Reusable Face Cover </t>
  </si>
  <si>
    <t xml:space="preserve">07.04.2020Know how to use your own Homemade Reusable Face Cover </t>
  </si>
  <si>
    <t xml:space="preserve">04.04.2020Video on Lockdown - Staying Active at Home </t>
  </si>
  <si>
    <t>02.04.2020 AarogyaSetu App for staying informed and alert against COVID19. Government initiative to develop a digital Bridge to fight against COVID_19. Download Today! Play Store APP IOS APP</t>
  </si>
  <si>
    <t xml:space="preserve">02.04.2020Video on Covid-19 awareness for community level workers </t>
  </si>
  <si>
    <t>31.03.2020 Handling Public Grievances pertaining to COVID-19 in M/o Health &amp; Family Welfare</t>
  </si>
  <si>
    <t xml:space="preserve">29.03.2020Video from experts from AIIMS, New Delhi sharing basic steps on hand washing to fight against COVID-19 – English </t>
  </si>
  <si>
    <t xml:space="preserve">29.03.2020Video from experts from AIIMS, New Delhi sharing basic steps on hand washing to fight against COVID-19 - Hindi </t>
  </si>
  <si>
    <t xml:space="preserve">29.03.2020Video from experts from AIIMS Advising Stay Home Stay Safe – English </t>
  </si>
  <si>
    <t xml:space="preserve">29.03.2020Video from experts from AIIMS Advising “Stay Home Stay Safe” – Hindi </t>
  </si>
  <si>
    <t xml:space="preserve">29.03.2020Poster on Social distancing in a market place during COVID-19 English </t>
  </si>
  <si>
    <t xml:space="preserve">29.03.2020Poster on Social distancing in a market place during COVID-19 Hindi </t>
  </si>
  <si>
    <t>28.03.2020COVID-19 Health Service Providers Toolkit: General Health Facilities</t>
  </si>
  <si>
    <t xml:space="preserve">1.   A letter from HFM to the Health Administrators </t>
  </si>
  <si>
    <t xml:space="preserve">2.  Community leaflet </t>
  </si>
  <si>
    <t>3.  What is Novel Coronavirus?</t>
  </si>
  <si>
    <t xml:space="preserve">4. Is your Healthcare facility ready to manage patients with COVID-19? </t>
  </si>
  <si>
    <t xml:space="preserve">5. How to use the handrub? </t>
  </si>
  <si>
    <t xml:space="preserve">6. When and How to wear mask? </t>
  </si>
  <si>
    <t xml:space="preserve">7. Guidelines on the use of materials </t>
  </si>
  <si>
    <t>28.03.2020COVID-19 Health Service Providers Toolkit: Designated Hospitals</t>
  </si>
  <si>
    <t xml:space="preserve">5. How to protect all health workers at designated hospital? </t>
  </si>
  <si>
    <t xml:space="preserve">6. What are my moments of hand hygiene? </t>
  </si>
  <si>
    <t xml:space="preserve">7. How to manage Suspected or confirmed COVID-19 patients at designated hospital? </t>
  </si>
  <si>
    <t xml:space="preserve">8. Guidelines on the use of materials </t>
  </si>
  <si>
    <t>28.03.2020COVID-19 Frontline Worker Toolkit in Englsih</t>
  </si>
  <si>
    <t xml:space="preserve">1.  Facilitator Guide </t>
  </si>
  <si>
    <t xml:space="preserve">2.  PPT with seven sessions including for Urban </t>
  </si>
  <si>
    <t>3.  A digital pocket book for frontline workers</t>
  </si>
  <si>
    <t xml:space="preserve">4. Training Protocols and guidelines </t>
  </si>
  <si>
    <t xml:space="preserve">5. Training Plan template </t>
  </si>
  <si>
    <t xml:space="preserve">28.03.2020When to get tested for COVID-19 English </t>
  </si>
  <si>
    <t xml:space="preserve">28.03.2020When to get tested for COVID-19 Hindi </t>
  </si>
  <si>
    <t xml:space="preserve">25.03.2020Role of Frontline Workers in Prevention and Management of CORONA VIRUS- English </t>
  </si>
  <si>
    <t xml:space="preserve">25.03.2020 Role of Frontline Workers in Prevention and Management of CORONA VIRUS - Hindi </t>
  </si>
  <si>
    <t xml:space="preserve">23.03.2020Posters for Safety measures against COVID-19 - English </t>
  </si>
  <si>
    <t xml:space="preserve">23.03.2020 Posters for Safety measures against COVID-19 - Hindi </t>
  </si>
  <si>
    <t>22.03.2020 KIDS, VAAYU &amp; CORONA : Comic book for children to provide correct information about COVID-19 - Part 2</t>
  </si>
  <si>
    <t xml:space="preserve">19.03.2020 Posters for Indians traveling from abroad - English </t>
  </si>
  <si>
    <t xml:space="preserve">19.03.2020Posters for Indians traveling from abroad - Hindi </t>
  </si>
  <si>
    <t xml:space="preserve">17.03.2020When to wear mask?: English </t>
  </si>
  <si>
    <t xml:space="preserve">17.03.2020When to wear mask?: Hindi </t>
  </si>
  <si>
    <t>09.03.2020KIDS, VAAYU &amp; CORONA : Comic book for children to provide correct information about COVID-19</t>
  </si>
  <si>
    <t xml:space="preserve">06.03.2020Do's and Don't Poster in English </t>
  </si>
  <si>
    <t xml:space="preserve">06.03.2020Do's and Don't Poster in Hindi </t>
  </si>
  <si>
    <t xml:space="preserve">06.03.2020Watch all COVID-19 management videos here </t>
  </si>
  <si>
    <t>06.03.2020TV and Radio Spots (English &amp; Hindi) for COVID-19</t>
  </si>
  <si>
    <t>English</t>
  </si>
  <si>
    <t>Hindi</t>
  </si>
  <si>
    <t>Poster on Social distancing in a market place during COVID-19 English</t>
  </si>
  <si>
    <t>Poster on Social distancing in a market place during COVID-19 Hindi</t>
  </si>
  <si>
    <t>When to get tested for COVID-19 English</t>
  </si>
  <si>
    <t>When to get tested for COVID-19 Hindi</t>
  </si>
  <si>
    <t>Posters for Safety measures against COVID-19 - English</t>
  </si>
  <si>
    <t>Posters for Safety measures against COVID-19 - Hindi</t>
  </si>
  <si>
    <t>Posters for Indians traveling from abroad - English</t>
  </si>
  <si>
    <t>Posters for Indians traveling from abroad - Hindi</t>
  </si>
  <si>
    <t>When to wear mask?: English</t>
  </si>
  <si>
    <t>When to wear mask?: Hindi</t>
  </si>
  <si>
    <t>Do's and Don't Poster in English</t>
  </si>
  <si>
    <t>Click to see the FAQ pdf</t>
  </si>
  <si>
    <t>Disclaimer :</t>
  </si>
  <si>
    <t>Website content managed by Ministry of Health and Family Welfare, GOI Design, Developed and Hosted by National Informatics Centre (NIC)</t>
  </si>
  <si>
    <t>Active Cases</t>
  </si>
  <si>
    <t>Deaths</t>
  </si>
  <si>
    <t>Reovered</t>
  </si>
  <si>
    <t>Confirmed</t>
  </si>
  <si>
    <t xml:space="preserve">11.04.2020Orders of Ministry of Home Affairs to Ministries/States/UTs for exemption to Fishing </t>
  </si>
  <si>
    <t>Total</t>
  </si>
  <si>
    <t>X</t>
  </si>
  <si>
    <t>Y</t>
  </si>
  <si>
    <t xml:space="preserve">11.04.2020Video on meditation for stress management (English) </t>
  </si>
  <si>
    <t>11.04.2020 Video for Insurance coverage for our Health workers - Caring for those who are taking care of the nation</t>
  </si>
  <si>
    <t xml:space="preserve">11.04.2020Insurance coverage for our Health workers - Caring for those who are taking care of the nation (GIF) </t>
  </si>
  <si>
    <t xml:space="preserve">11-04-2020 Second COVID Webinar Series for Nurses by AIIMS New Delhi </t>
  </si>
  <si>
    <t xml:space="preserve">11.04.2020Letter from Ministry of Home Affairs to Administrators, DGPs of all States/UTs and CP Delhi regarding Security to all Doctors , Staff of Hospitals in respect of COVID-19 </t>
  </si>
  <si>
    <t>Extended-protected article</t>
  </si>
  <si>
    <t>2020 coronavirus pandemic in India</t>
  </si>
  <si>
    <t>From Wikipedia, the free encyclopedia</t>
  </si>
  <si>
    <t>Jump to navigation Jump to search</t>
  </si>
  <si>
    <t>This article is about epidemiology of 2019–20 coronavirus pandemic in India. For the current quarantine, see 2020 coronavirus lockdown in India.</t>
  </si>
  <si>
    <t>Ongoing COVID-19 viral pandemic in India</t>
  </si>
  <si>
    <t>COVID-19 Outbreak Cases in India.svg</t>
  </si>
  <si>
    <t xml:space="preserve">  500–999 confirmed cases</t>
  </si>
  <si>
    <t xml:space="preserve">  100–499 confirmed cases</t>
  </si>
  <si>
    <t xml:space="preserve">  50–99 confirmed cases</t>
  </si>
  <si>
    <t>COVID-19 Death Cases in India.png</t>
  </si>
  <si>
    <t xml:space="preserve">  100+ death cases</t>
  </si>
  <si>
    <t xml:space="preserve">  50–99 death cases</t>
  </si>
  <si>
    <t xml:space="preserve">  10–49 death cases</t>
  </si>
  <si>
    <t xml:space="preserve">  1–9 death cases</t>
  </si>
  <si>
    <t>Disease</t>
  </si>
  <si>
    <t>COVID-19</t>
  </si>
  <si>
    <t>Virus strain</t>
  </si>
  <si>
    <t>SARS-CoV-2[1]</t>
  </si>
  <si>
    <t>Location</t>
  </si>
  <si>
    <t>India</t>
  </si>
  <si>
    <t>First outbreak</t>
  </si>
  <si>
    <t>Wuhan, Hubei, China[2]</t>
  </si>
  <si>
    <t>Index case</t>
  </si>
  <si>
    <t>Thrissur, Kerala[3]</t>
  </si>
  <si>
    <t>Arrival date</t>
  </si>
  <si>
    <t>Confirmed cases</t>
  </si>
  <si>
    <t>Active cases</t>
  </si>
  <si>
    <t>Recovered</t>
  </si>
  <si>
    <t>(including 1 migrated case)</t>
  </si>
  <si>
    <t>(including 2 foreign nationals)[6][7]</t>
  </si>
  <si>
    <t>Territories</t>
  </si>
  <si>
    <t>The outbreak has been declared an epidemic in more than a dozen states and union territories, where provisions of the Epidemic Diseases Act, 1897 have been invoked, and educational institutions and many commercial establishments have been shut down. India has suspended all tourist visas, as a majority of the confirmed cases were linked to other countries.[10]</t>
  </si>
  <si>
    <t>Contents</t>
  </si>
  <si>
    <t>1 Background</t>
  </si>
  <si>
    <t>2 Timeline</t>
  </si>
  <si>
    <t>3 Government responses</t>
  </si>
  <si>
    <t>3.1 January–February</t>
  </si>
  <si>
    <t>3.2 March</t>
  </si>
  <si>
    <t>3.3 Travel and entry restrictions</t>
  </si>
  <si>
    <t>3.4 Screening</t>
  </si>
  <si>
    <t>3.5 Closedown and curfews</t>
  </si>
  <si>
    <t>3.6 Lockdown</t>
  </si>
  <si>
    <t>3.7 Communication</t>
  </si>
  <si>
    <t>3.7.1 Legal announcements</t>
  </si>
  <si>
    <t>3.8 Evacuations</t>
  </si>
  <si>
    <t>3.9 Legal action</t>
  </si>
  <si>
    <t>3.10 State government response</t>
  </si>
  <si>
    <t>3.11 International relations</t>
  </si>
  <si>
    <t>3.12 Aarogya Setu</t>
  </si>
  <si>
    <t>4 Testing and countermeasures</t>
  </si>
  <si>
    <t>4.1 Testing</t>
  </si>
  <si>
    <t>4.2 Treatment</t>
  </si>
  <si>
    <t>5 Impact</t>
  </si>
  <si>
    <t>5.1 Commercial establishments</t>
  </si>
  <si>
    <t>5.2 Education</t>
  </si>
  <si>
    <t>5.3 Economy</t>
  </si>
  <si>
    <t>5.4 Entertainment</t>
  </si>
  <si>
    <t>5.5 Events</t>
  </si>
  <si>
    <t>5.6 Historical buildings</t>
  </si>
  <si>
    <t>5.7 Religion</t>
  </si>
  <si>
    <t>5.8 Sports</t>
  </si>
  <si>
    <t>5.9 Transportation</t>
  </si>
  <si>
    <t>5.10 Exodus of migrant workers</t>
  </si>
  <si>
    <t>5.11 Unemployment</t>
  </si>
  <si>
    <t>6 Help</t>
  </si>
  <si>
    <t>6.1 Immediate relief</t>
  </si>
  <si>
    <t>6.2 PM CARES Fund</t>
  </si>
  <si>
    <t>6.3 Gas cylinders</t>
  </si>
  <si>
    <t>6.4 Rations</t>
  </si>
  <si>
    <t>6.5 Masks and supplies</t>
  </si>
  <si>
    <t>7 Situation</t>
  </si>
  <si>
    <t>8 Statistics</t>
  </si>
  <si>
    <t>9 See also</t>
  </si>
  <si>
    <t>10 Notes</t>
  </si>
  <si>
    <t>11 References</t>
  </si>
  <si>
    <t>12 External links</t>
  </si>
  <si>
    <t>Background</t>
  </si>
  <si>
    <t>Timeline</t>
  </si>
  <si>
    <t>Main article: Timeline of the 2020 coronavirus pandemic in India</t>
  </si>
  <si>
    <t>COVID-19 cases in India  (</t>
  </si>
  <si>
    <t>v</t>
  </si>
  <si>
    <t>t</t>
  </si>
  <si>
    <t>e</t>
  </si>
  <si>
    <t>)</t>
  </si>
  <si>
    <t xml:space="preserve">     Deaths        Recoveries        Active cases</t>
  </si>
  <si>
    <t>Jan Jan Feb Feb Mar Mar Apr Apr Last 15 days Last 15 days</t>
  </si>
  <si>
    <t>Date</t>
  </si>
  <si>
    <t># of cases</t>
  </si>
  <si>
    <t>​</t>
  </si>
  <si>
    <t>(+100%)</t>
  </si>
  <si>
    <t>(+50%)</t>
  </si>
  <si>
    <t>(+67%)</t>
  </si>
  <si>
    <t>(+20%)</t>
  </si>
  <si>
    <t>(+367%)</t>
  </si>
  <si>
    <t>(+7%)</t>
  </si>
  <si>
    <t>(+3%)</t>
  </si>
  <si>
    <t>(+10%)</t>
  </si>
  <si>
    <t>(+15%)</t>
  </si>
  <si>
    <t>(+13%)</t>
  </si>
  <si>
    <t>(+14%)</t>
  </si>
  <si>
    <t>(+23%)</t>
  </si>
  <si>
    <t>(+9%)</t>
  </si>
  <si>
    <t>(+4%)</t>
  </si>
  <si>
    <t>(+31%)</t>
  </si>
  <si>
    <t>(+29%)</t>
  </si>
  <si>
    <t>(+41%)</t>
  </si>
  <si>
    <t>(+30%)</t>
  </si>
  <si>
    <t>(+11%)</t>
  </si>
  <si>
    <t>(+17%)</t>
  </si>
  <si>
    <t>(+12%)</t>
  </si>
  <si>
    <t>(+22%)</t>
  </si>
  <si>
    <t>(+21%)</t>
  </si>
  <si>
    <t>(+16%)</t>
  </si>
  <si>
    <t>(+8%)</t>
  </si>
  <si>
    <t>Source: MoHFW</t>
  </si>
  <si>
    <t>Government responses</t>
  </si>
  <si>
    <t>January–February</t>
  </si>
  <si>
    <t>March</t>
  </si>
  <si>
    <t>Awareness poster released by the Ministry of Health and Family Welfare</t>
  </si>
  <si>
    <t>Travel and entry restrictions</t>
  </si>
  <si>
    <t>Screening</t>
  </si>
  <si>
    <t>Closedown and curfews</t>
  </si>
  <si>
    <t>Lockdown</t>
  </si>
  <si>
    <t>Main article: 2020 coronavirus lockdown in India</t>
  </si>
  <si>
    <t>Communication</t>
  </si>
  <si>
    <t>'Prepare, but don't panic' has been India's guiding mantra in dealing with the virus outbreak. Our region has reported less than 150 coronavirus cases, but we need to remain vigilant. Step-by-step approach helped avoid panic, made special efforts to reach out to vulnerable groups.</t>
  </si>
  <si>
    <t>File:PM Modi’s address to the nation on Corona Virus.webmPlay media</t>
  </si>
  <si>
    <t>Indian Prime Minister Narendra Modi's televised address about Coronavirus on 19 March 2020</t>
  </si>
  <si>
    <t>File:PM Modi's address to the nation on vital aspects relating to COVID-19 menace.webmPlay media</t>
  </si>
  <si>
    <t>Modi's address about COVID-19 on 24 March 2020</t>
  </si>
  <si>
    <t>Legal announcements</t>
  </si>
  <si>
    <t>See also: Essential Services Maintenance Act and Essential Commodities Act</t>
  </si>
  <si>
    <t>Evacuations</t>
  </si>
  <si>
    <t>The Minister of State for Home Affairs, Nityanand Rai visiting evacuees at the Coronavirus Quarantine Centre, after completion of their requisite quarantine period, at the ITBP Chhawla Centre, in New Delhi on 13 March 2020.</t>
  </si>
  <si>
    <t>Legal action</t>
  </si>
  <si>
    <t>State government response</t>
  </si>
  <si>
    <t>Main article: Indian local government response to the 2020 coronavirus pandemic</t>
  </si>
  <si>
    <t>State governments took various measures to contain the spread of the virus.</t>
  </si>
  <si>
    <t>International relations</t>
  </si>
  <si>
    <t>Aarogya Setu</t>
  </si>
  <si>
    <t>Testing and countermeasures</t>
  </si>
  <si>
    <t>Testing</t>
  </si>
  <si>
    <t>Summary of test results</t>
  </si>
  <si>
    <t>Samples tested</t>
  </si>
  <si>
    <t>Tests per 1 million people</t>
  </si>
  <si>
    <t>Tested individuals</t>
  </si>
  <si>
    <t>Tested positive</t>
  </si>
  <si>
    <t>Graph source: Data from ICMR</t>
  </si>
  <si>
    <t>Treatment</t>
  </si>
  <si>
    <t>Impact</t>
  </si>
  <si>
    <t>Commercial establishments</t>
  </si>
  <si>
    <t>Education</t>
  </si>
  <si>
    <t>Economy</t>
  </si>
  <si>
    <t>Main article: Economic impact of the 2019–20 coronavirus pandemic in India</t>
  </si>
  <si>
    <t>See also: Socio-economic impact of the 2019–20 coronavirus pandemic</t>
  </si>
  <si>
    <t>Entertainment</t>
  </si>
  <si>
    <t>See also: Impact of the 2019–20 coronavirus pandemic on cinema</t>
  </si>
  <si>
    <t>Events</t>
  </si>
  <si>
    <t>See also: List of major events affected by the 2019–20 coronavirus pandemic</t>
  </si>
  <si>
    <t>Historical buildings</t>
  </si>
  <si>
    <t>Religion</t>
  </si>
  <si>
    <t>Main article: Impact of the 2019–20 coronavirus pandemic on religion</t>
  </si>
  <si>
    <t>File:20200402 - The Times of India - COVID-19 lockdown - Ram Temple in Bhubaneswar wears a deserted look on Ram Navami.webmPlay media</t>
  </si>
  <si>
    <t>Temple Ram Mandir in the heart of Bhubaneswar.</t>
  </si>
  <si>
    <t>Sports</t>
  </si>
  <si>
    <t>See also: Impact of the 2019–20 coronavirus pandemic on sports</t>
  </si>
  <si>
    <t>Transportation</t>
  </si>
  <si>
    <t>Flights</t>
  </si>
  <si>
    <t>Railways</t>
  </si>
  <si>
    <t>Road</t>
  </si>
  <si>
    <t>Exodus of migrant workers</t>
  </si>
  <si>
    <t>Migrant workers stand in a queue for food at Delhi Govt school during COVID-19 Lockdown at Delhi</t>
  </si>
  <si>
    <t>Unemployment</t>
  </si>
  <si>
    <t>Help</t>
  </si>
  <si>
    <t>Immediate relief</t>
  </si>
  <si>
    <t>PM CARES Fund</t>
  </si>
  <si>
    <t>Gas cylinders</t>
  </si>
  <si>
    <t>Rations</t>
  </si>
  <si>
    <t>Masks and supplies</t>
  </si>
  <si>
    <t>Situation</t>
  </si>
  <si>
    <t>Panic buying</t>
  </si>
  <si>
    <t>See also: Shortages related to the 2019–20 coronavirus pandemic</t>
  </si>
  <si>
    <t>Escaping of suspected people</t>
  </si>
  <si>
    <t>Misinformation and discrimination</t>
  </si>
  <si>
    <t>See also: Misinformation related to the 2019–20 coronavirus pandemic and Xenophobia and racism related to the 2019–20 coronavirus pandemic</t>
  </si>
  <si>
    <t>Statistics</t>
  </si>
  <si>
    <t>The numbers are from data published by Ministry of Health and Family Welfare on their website.</t>
  </si>
  <si>
    <t>2020 coronavirus pandemic in India by state and union territory</t>
  </si>
  <si>
    <t>S.No.</t>
  </si>
  <si>
    <t>State/Union Territory</t>
  </si>
  <si>
    <t>Recoveries</t>
  </si>
  <si>
    <t>Total cases</t>
  </si>
  <si>
    <t>Telangana</t>
  </si>
  <si>
    <t>Semilog plot of the spread of SARS-CoV-2 and of COVID-19 deaths in India. An exponential growth rate of a 16% increase in cases per day is shown.</t>
  </si>
  <si>
    <t>Graph source: Data from MoHFW</t>
  </si>
  <si>
    <t>New COVID-19 cases in India by state and union territory (</t>
  </si>
  <si>
    <t>Cases[a]</t>
  </si>
  <si>
    <t>Diff.</t>
  </si>
  <si>
    <t>Source(s)</t>
  </si>
  <si>
    <t>New</t>
  </si>
  <si>
    <t>—</t>
  </si>
  <si>
    <t>0(1)</t>
  </si>
  <si>
    <t>1(1)</t>
  </si>
  <si>
    <t>3(1)</t>
  </si>
  <si>
    <t>2(1)</t>
  </si>
  <si>
    <t>11(1)</t>
  </si>
  <si>
    <t>8(1)</t>
  </si>
  <si>
    <t>7(1)</t>
  </si>
  <si>
    <t>35(1)</t>
  </si>
  <si>
    <t>5(2)</t>
  </si>
  <si>
    <t>6(1)</t>
  </si>
  <si>
    <t>14(1)</t>
  </si>
  <si>
    <t>10(1)</t>
  </si>
  <si>
    <t>29(1)</t>
  </si>
  <si>
    <t>15(1)</t>
  </si>
  <si>
    <t>27(1)</t>
  </si>
  <si>
    <t>13(2)</t>
  </si>
  <si>
    <t>12(1)</t>
  </si>
  <si>
    <t>17(1)</t>
  </si>
  <si>
    <t>21(2)</t>
  </si>
  <si>
    <t>4(1)</t>
  </si>
  <si>
    <t>47(1)</t>
  </si>
  <si>
    <t>3(2)</t>
  </si>
  <si>
    <t>17(2)</t>
  </si>
  <si>
    <t>2(2)</t>
  </si>
  <si>
    <t>67(2)</t>
  </si>
  <si>
    <t>5(1)</t>
  </si>
  <si>
    <t>33(3)</t>
  </si>
  <si>
    <t>33(4)</t>
  </si>
  <si>
    <t>0(3)</t>
  </si>
  <si>
    <t>51(4)</t>
  </si>
  <si>
    <t>149(2)</t>
  </si>
  <si>
    <t>10(2)</t>
  </si>
  <si>
    <t>155(8)</t>
  </si>
  <si>
    <t>102(1)</t>
  </si>
  <si>
    <t>58(1)</t>
  </si>
  <si>
    <t>16(1)</t>
  </si>
  <si>
    <t>61(3)</t>
  </si>
  <si>
    <t>74(1)</t>
  </si>
  <si>
    <t>36(2)</t>
  </si>
  <si>
    <t>22(1)</t>
  </si>
  <si>
    <t>258(21)</t>
  </si>
  <si>
    <t>19(1)</t>
  </si>
  <si>
    <t>86(2)</t>
  </si>
  <si>
    <t>78(1)</t>
  </si>
  <si>
    <t>21(1)</t>
  </si>
  <si>
    <t>64(4)</t>
  </si>
  <si>
    <t>120(3)</t>
  </si>
  <si>
    <t>14(3)</t>
  </si>
  <si>
    <t>39(1)</t>
  </si>
  <si>
    <t>0(2)</t>
  </si>
  <si>
    <t>57(2)</t>
  </si>
  <si>
    <t>150(16)</t>
  </si>
  <si>
    <t>69(2)</t>
  </si>
  <si>
    <t>8(2)</t>
  </si>
  <si>
    <t>42(2)</t>
  </si>
  <si>
    <t>30(3)</t>
  </si>
  <si>
    <t>117(8)</t>
  </si>
  <si>
    <t>48(1)</t>
  </si>
  <si>
    <t>67(1)</t>
  </si>
  <si>
    <t>15(2)</t>
  </si>
  <si>
    <t>229(4)</t>
  </si>
  <si>
    <t>62(1)</t>
  </si>
  <si>
    <t>229(25)</t>
  </si>
  <si>
    <t>31(3)</t>
  </si>
  <si>
    <t>184(17)</t>
  </si>
  <si>
    <t>210(13)</t>
  </si>
  <si>
    <t>31(2)</t>
  </si>
  <si>
    <t>166(5)</t>
  </si>
  <si>
    <t>124(3)</t>
  </si>
  <si>
    <t>121(3)</t>
  </si>
  <si>
    <t>187(17)</t>
  </si>
  <si>
    <t>58(2)</t>
  </si>
  <si>
    <t>85(5)</t>
  </si>
  <si>
    <t>224(22)</t>
  </si>
  <si>
    <t>18(2)</t>
  </si>
  <si>
    <t>–</t>
  </si>
  <si>
    <t>State Abbr.</t>
  </si>
  <si>
    <t>AN</t>
  </si>
  <si>
    <t>AP</t>
  </si>
  <si>
    <t>AR</t>
  </si>
  <si>
    <t>AS</t>
  </si>
  <si>
    <t>BH</t>
  </si>
  <si>
    <t>CH</t>
  </si>
  <si>
    <t>CT</t>
  </si>
  <si>
    <t>DL</t>
  </si>
  <si>
    <t>GA</t>
  </si>
  <si>
    <t>GJ</t>
  </si>
  <si>
    <t>HR</t>
  </si>
  <si>
    <t>HP</t>
  </si>
  <si>
    <t>JK</t>
  </si>
  <si>
    <t>JH</t>
  </si>
  <si>
    <t>KA</t>
  </si>
  <si>
    <t>KL</t>
  </si>
  <si>
    <t>LA</t>
  </si>
  <si>
    <t>MP</t>
  </si>
  <si>
    <t>MH</t>
  </si>
  <si>
    <t>MN</t>
  </si>
  <si>
    <t>MZ</t>
  </si>
  <si>
    <t>OR</t>
  </si>
  <si>
    <t>PY</t>
  </si>
  <si>
    <t>PB</t>
  </si>
  <si>
    <t>RJ</t>
  </si>
  <si>
    <t>TN</t>
  </si>
  <si>
    <t>TG</t>
  </si>
  <si>
    <t>TR</t>
  </si>
  <si>
    <t>UT</t>
  </si>
  <si>
    <t>UP</t>
  </si>
  <si>
    <t>WB</t>
  </si>
  <si>
    <t>Notes</t>
  </si>
  <si>
    <t>a. ^ Reported, confirmed cases. Actual case numbers may be higher.</t>
  </si>
  <si>
    <t>Confirmed Indian cases abroad</t>
  </si>
  <si>
    <t>Confirmed cases of Indian nationals abroad</t>
  </si>
  <si>
    <t>Country/Region</t>
  </si>
  <si>
    <t>Meghalaya</t>
  </si>
  <si>
    <t>Nagaland</t>
  </si>
  <si>
    <t>Sikkim</t>
  </si>
  <si>
    <t>Dadra and Nagar Haveli and Daman and Diu</t>
  </si>
  <si>
    <t>Lakshadweep</t>
  </si>
  <si>
    <t>See also</t>
  </si>
  <si>
    <t>2020 coronavirus pandemic in Asia</t>
  </si>
  <si>
    <t>2020 coronavirus pandemic in South Asia</t>
  </si>
  <si>
    <t>SAARC COVID-19 Emergency Fund</t>
  </si>
  <si>
    <t>2020 stock market crash</t>
  </si>
  <si>
    <t>SARS-CoV-2 (Wikimedia colors).svgCOVID-19 portal</t>
  </si>
  <si>
    <t>Flag of India.svgIndia portal</t>
  </si>
  <si>
    <t>WHO Rod.svgMedicine portal</t>
  </si>
  <si>
    <t>Sida-aids.pngViruses portal</t>
  </si>
  <si>
    <t>References</t>
  </si>
  <si>
    <t>1. ^ "Coronavirus disease named Covid-19". BBC News Online. 11 February 2020. Archived from the original on 15 February 2020. Retrieved 15 February 2020.</t>
  </si>
  <si>
    <t>2. ^ Sheikh, Knvul; Rabin, Roni Caryn (10 March 2020). "The Coronavirus: What Scientists Have Learned So Far". The New York Times. Retrieved 24 March 2020.</t>
  </si>
  <si>
    <t>3. ^ "Kerala confirmed first novel coronavirus case in India". India Today. 30 January 2020.</t>
  </si>
  <si>
    <t>4. ^ David Reid (30 January 2020). "India confirms its first coronavirus case". CNBC. Retrieved 28 March 2020.</t>
  </si>
  <si>
    <t>6. ^ "Number of Covid-19 cases in India climbs to 467, death toll rises to nine". livemint. 23 March 2020. Retrieved 26 March 2020.</t>
  </si>
  <si>
    <t>7. ^ "60-year-old Yemeni national dies due to coronavirus in Delhi". Hindustan Times. 27 March 2020. Retrieved 30 March 2020.</t>
  </si>
  <si>
    <t>8. ^ "Coronavirus: India defiant as millions struggle under lockdown". BBC. 28 March 2020. Retrieved 28 March 2020.</t>
  </si>
  <si>
    <t>9. ^ One COVID-19 positive infects 1.7 in India, lower than in hot zones, The Indian Express, 19 March 2020. "One reason for the relatively slow increase in the number of novel coronavirus patients in India, as of now, could be the fact that every infected person has been passing on the virus only to another 1.7 people on an average. This is remarkably lower than what has been observed in the worst-affected countries, a study by scientists at the Institute of Mathematical Sciences in Chennai shows."</t>
  </si>
  <si>
    <t>10. ^ a b "India Suspends All Tourist Visas Till April 15 Over Coronavirus: 10 Facts". NDTV.com. Retrieved 12 March 2020.</t>
  </si>
  <si>
    <t>11. ^ Helen Regan, Esha Mitra Swati Gupta, Millions in India under coronavirus lockdown as major cities restrict daily life, CNN, 23 March 2020</t>
  </si>
  <si>
    <t>12. ^ India locks down over 100 million people amid coronavirus fears, Al Jazeera, 23 March 2020.</t>
  </si>
  <si>
    <t>13. ^ India coronavirus: Modi announces 21-day nationwide lockdown, limiting movement of 1.4bn people, The Independent, 24 March 2020.</t>
  </si>
  <si>
    <t>14. ^ "India's Coronavirus Lockdown: What It Looks Like When India's 1.3 Billion People Stay Home". Ndtv.com. 22 February 2019. Retrieved 11 April 2020.</t>
  </si>
  <si>
    <t>External links</t>
  </si>
  <si>
    <t>Wikimedia Commons has media related to COVID-19 pandemic in India.</t>
  </si>
  <si>
    <t>COVID-19 on MyGov.in – Government's portal for COVID-19</t>
  </si>
  <si>
    <t>District level map of COVID-19 cases, fieldmaps.in</t>
  </si>
  <si>
    <t>2020 coronavirus pandemic in India playlist on YouTube – COVID-19 Management videos by the Ministry of Health and Family Welfare</t>
  </si>
  <si>
    <t>Prasad, R.; Perappadan, Bindu Shajan; Shelar, Jyoti (2020). George, P.J. (ed.). The Pandemic Notebook (PDF). The Hindu. A handy guide from The Hindu on understanding the coronavirus pandemic and staying protected against COVID-19</t>
  </si>
  <si>
    <t>2019–20 coronavirus pandemic</t>
  </si>
  <si>
    <t>SARS-CoV-2 (virus)</t>
  </si>
  <si>
    <t>COVID-19 (disease)</t>
  </si>
  <si>
    <t>November–December</t>
  </si>
  <si>
    <t>January</t>
  </si>
  <si>
    <t>February</t>
  </si>
  <si>
    <t>Pandemic chronology</t>
  </si>
  <si>
    <t>Responses</t>
  </si>
  <si>
    <t>April</t>
  </si>
  <si>
    <t>Locations</t>
  </si>
  <si>
    <t>Africa</t>
  </si>
  <si>
    <t>Algeria</t>
  </si>
  <si>
    <t>Angola</t>
  </si>
  <si>
    <t>Benin</t>
  </si>
  <si>
    <t>Botswana</t>
  </si>
  <si>
    <t>Burkina Faso</t>
  </si>
  <si>
    <t>Burundi</t>
  </si>
  <si>
    <t>Cameroon</t>
  </si>
  <si>
    <t>Canary Islands</t>
  </si>
  <si>
    <t>Cape Verde</t>
  </si>
  <si>
    <t>Central African Republic</t>
  </si>
  <si>
    <t>Chad</t>
  </si>
  <si>
    <t>Democratic Republic of the Congo</t>
  </si>
  <si>
    <t>Republic of the Congo</t>
  </si>
  <si>
    <t>Djibouti</t>
  </si>
  <si>
    <t>Egypt</t>
  </si>
  <si>
    <t>Equatorial Guinea</t>
  </si>
  <si>
    <t>Eritrea</t>
  </si>
  <si>
    <t>Eswatini</t>
  </si>
  <si>
    <t>Ethiopia</t>
  </si>
  <si>
    <t>Gabon</t>
  </si>
  <si>
    <t>Gambia</t>
  </si>
  <si>
    <t>Ghana</t>
  </si>
  <si>
    <t>Guinea</t>
  </si>
  <si>
    <t>Guinea-Bissau</t>
  </si>
  <si>
    <t>Ivory Coast</t>
  </si>
  <si>
    <t>Kenya</t>
  </si>
  <si>
    <t>Liberia</t>
  </si>
  <si>
    <t>Libya</t>
  </si>
  <si>
    <t>Madagascar</t>
  </si>
  <si>
    <t>Malawi</t>
  </si>
  <si>
    <t>Mali</t>
  </si>
  <si>
    <t>Mauritania</t>
  </si>
  <si>
    <t>Mauritius</t>
  </si>
  <si>
    <t>Mayotte</t>
  </si>
  <si>
    <t>Morocco</t>
  </si>
  <si>
    <t>Mozambique</t>
  </si>
  <si>
    <t>Namibia</t>
  </si>
  <si>
    <t>Niger</t>
  </si>
  <si>
    <t>Nigeria</t>
  </si>
  <si>
    <t>Réunion</t>
  </si>
  <si>
    <t>Rwanda</t>
  </si>
  <si>
    <t>São Tomé and Príncipe</t>
  </si>
  <si>
    <t>Senegal</t>
  </si>
  <si>
    <t>Seychelles</t>
  </si>
  <si>
    <t>Sierra Leone</t>
  </si>
  <si>
    <t>Somalia</t>
  </si>
  <si>
    <t>Somaliland</t>
  </si>
  <si>
    <t>South Africa</t>
  </si>
  <si>
    <t>South Sudan</t>
  </si>
  <si>
    <t>Sudan</t>
  </si>
  <si>
    <t>Tanzania</t>
  </si>
  <si>
    <t>Togo</t>
  </si>
  <si>
    <t>Tunisia</t>
  </si>
  <si>
    <t>Uganda</t>
  </si>
  <si>
    <t>Western Sahara</t>
  </si>
  <si>
    <t>Zambia</t>
  </si>
  <si>
    <t>Zimbabwe</t>
  </si>
  <si>
    <t>Asia</t>
  </si>
  <si>
    <t>East</t>
  </si>
  <si>
    <t>Mainland China</t>
  </si>
  <si>
    <t>Hubei</t>
  </si>
  <si>
    <t>Henan</t>
  </si>
  <si>
    <t>Shanghai</t>
  </si>
  <si>
    <t>Sichuan</t>
  </si>
  <si>
    <t>Hong Kong</t>
  </si>
  <si>
    <t>Japan</t>
  </si>
  <si>
    <t>North Korea</t>
  </si>
  <si>
    <t>South Korea</t>
  </si>
  <si>
    <t>Macau</t>
  </si>
  <si>
    <t>Mongolia</t>
  </si>
  <si>
    <t>Taiwan</t>
  </si>
  <si>
    <t>Central and North</t>
  </si>
  <si>
    <t>Kazakhstan</t>
  </si>
  <si>
    <t>Kyrgyzstan</t>
  </si>
  <si>
    <t>Russia</t>
  </si>
  <si>
    <t>Tajikistan</t>
  </si>
  <si>
    <t>Turkmenistan</t>
  </si>
  <si>
    <t>Uzbekistan</t>
  </si>
  <si>
    <t>South</t>
  </si>
  <si>
    <t>Afghanistan</t>
  </si>
  <si>
    <t>timeline</t>
  </si>
  <si>
    <t>Bangladesh</t>
  </si>
  <si>
    <t>Bhutan</t>
  </si>
  <si>
    <t>Maldives</t>
  </si>
  <si>
    <t>Nepal</t>
  </si>
  <si>
    <t>Pakistan</t>
  </si>
  <si>
    <t>Sri Lanka</t>
  </si>
  <si>
    <t>local government response)</t>
  </si>
  <si>
    <t>Southeast</t>
  </si>
  <si>
    <t>Brunei</t>
  </si>
  <si>
    <t>Cambodia</t>
  </si>
  <si>
    <t>East Timor</t>
  </si>
  <si>
    <t>Indonesia</t>
  </si>
  <si>
    <t>Laos</t>
  </si>
  <si>
    <t>Malaysia</t>
  </si>
  <si>
    <t>Sabah</t>
  </si>
  <si>
    <t>Sarawak</t>
  </si>
  <si>
    <t>Myanmar</t>
  </si>
  <si>
    <t>Philippines</t>
  </si>
  <si>
    <t>Metro Manila</t>
  </si>
  <si>
    <t>Singapore</t>
  </si>
  <si>
    <t>Thailand</t>
  </si>
  <si>
    <t>Nonthaburi</t>
  </si>
  <si>
    <t>Vietnam</t>
  </si>
  <si>
    <t>West</t>
  </si>
  <si>
    <t>Armenia</t>
  </si>
  <si>
    <t>Azerbaijan (Artsakh)</t>
  </si>
  <si>
    <t>Bahrain</t>
  </si>
  <si>
    <t>Georgia (Abkhazia)</t>
  </si>
  <si>
    <t>Iran</t>
  </si>
  <si>
    <t>Iraq</t>
  </si>
  <si>
    <t>Israel</t>
  </si>
  <si>
    <t>Jordan</t>
  </si>
  <si>
    <t>Kuwait</t>
  </si>
  <si>
    <t>Lebanon</t>
  </si>
  <si>
    <t>Oman</t>
  </si>
  <si>
    <t>Palestine</t>
  </si>
  <si>
    <t>Qatar</t>
  </si>
  <si>
    <t>Saudi Arabia</t>
  </si>
  <si>
    <t>Syria</t>
  </si>
  <si>
    <t>Turkey</t>
  </si>
  <si>
    <t>United Arab Emirates</t>
  </si>
  <si>
    <t>Yemen</t>
  </si>
  <si>
    <t>Europe</t>
  </si>
  <si>
    <t>Akrotiri and Dhekelia</t>
  </si>
  <si>
    <t>Albania</t>
  </si>
  <si>
    <t>Andorra</t>
  </si>
  <si>
    <t>Azerbaijan</t>
  </si>
  <si>
    <t>Belarus</t>
  </si>
  <si>
    <t>Bosnia and Herzegovina</t>
  </si>
  <si>
    <t>Georgia</t>
  </si>
  <si>
    <t>Gibraltar</t>
  </si>
  <si>
    <t>Guernsey</t>
  </si>
  <si>
    <t>Iceland</t>
  </si>
  <si>
    <t>Isle of Man</t>
  </si>
  <si>
    <t>Jersey</t>
  </si>
  <si>
    <t>Kosovo</t>
  </si>
  <si>
    <t>Liechtenstein</t>
  </si>
  <si>
    <t>North Macedonia</t>
  </si>
  <si>
    <t>Moldova</t>
  </si>
  <si>
    <t>Transnistria</t>
  </si>
  <si>
    <t>Monaco</t>
  </si>
  <si>
    <t>Montenegro</t>
  </si>
  <si>
    <t>Northern Cyprus</t>
  </si>
  <si>
    <t>Norway</t>
  </si>
  <si>
    <t>San Marino</t>
  </si>
  <si>
    <t>Serbia</t>
  </si>
  <si>
    <t>Switzerland</t>
  </si>
  <si>
    <t>Ukraine</t>
  </si>
  <si>
    <t>Crimea</t>
  </si>
  <si>
    <t>Sevastopol</t>
  </si>
  <si>
    <t>Donetsk</t>
  </si>
  <si>
    <t>Luhansk</t>
  </si>
  <si>
    <t>United Kingdom</t>
  </si>
  <si>
    <t>England</t>
  </si>
  <si>
    <t>London</t>
  </si>
  <si>
    <t>Northern Ireland</t>
  </si>
  <si>
    <t>Scotland</t>
  </si>
  <si>
    <t>Wales</t>
  </si>
  <si>
    <t>Vatican City</t>
  </si>
  <si>
    <t>Austria</t>
  </si>
  <si>
    <t>Belgium</t>
  </si>
  <si>
    <t>Bulgaria</t>
  </si>
  <si>
    <t>Croatia</t>
  </si>
  <si>
    <t>Cyprus</t>
  </si>
  <si>
    <t>Czech Republic</t>
  </si>
  <si>
    <t>Denmark</t>
  </si>
  <si>
    <t>Faroe Islands</t>
  </si>
  <si>
    <t>Estonia</t>
  </si>
  <si>
    <t>Finland</t>
  </si>
  <si>
    <t>Åland Islands</t>
  </si>
  <si>
    <t>France</t>
  </si>
  <si>
    <t>Germany</t>
  </si>
  <si>
    <t>North Rhine-Westphalia</t>
  </si>
  <si>
    <t>Greece</t>
  </si>
  <si>
    <t>Hungary</t>
  </si>
  <si>
    <t>Ireland</t>
  </si>
  <si>
    <t>Italy</t>
  </si>
  <si>
    <t>Latvia</t>
  </si>
  <si>
    <t>Lithuania</t>
  </si>
  <si>
    <t>Luxembourg</t>
  </si>
  <si>
    <t>Malta</t>
  </si>
  <si>
    <t>Netherlands</t>
  </si>
  <si>
    <t>Poland</t>
  </si>
  <si>
    <t>Portugal</t>
  </si>
  <si>
    <t>Romania</t>
  </si>
  <si>
    <t>Slovakia</t>
  </si>
  <si>
    <t>Slovenia</t>
  </si>
  <si>
    <t>Spain</t>
  </si>
  <si>
    <t>Asturias</t>
  </si>
  <si>
    <t>Ceuta</t>
  </si>
  <si>
    <t>Community of Madrid</t>
  </si>
  <si>
    <t>Melilla</t>
  </si>
  <si>
    <t>Sweden</t>
  </si>
  <si>
    <t>North America</t>
  </si>
  <si>
    <t>Belize</t>
  </si>
  <si>
    <t>Bermuda</t>
  </si>
  <si>
    <t>Costa Rica</t>
  </si>
  <si>
    <t>El Salvador</t>
  </si>
  <si>
    <t>Guatemala</t>
  </si>
  <si>
    <t>Greenland</t>
  </si>
  <si>
    <t>Honduras</t>
  </si>
  <si>
    <t>Mexico</t>
  </si>
  <si>
    <t>Nicaragua</t>
  </si>
  <si>
    <t>Panama</t>
  </si>
  <si>
    <t>Saint Pierre and Miquelon</t>
  </si>
  <si>
    <t>Canada</t>
  </si>
  <si>
    <t>Alberta</t>
  </si>
  <si>
    <t>British Columbia</t>
  </si>
  <si>
    <t>Manitoba</t>
  </si>
  <si>
    <t>New Brunswick</t>
  </si>
  <si>
    <t>Nova Scotia</t>
  </si>
  <si>
    <t>Prince Edward Island</t>
  </si>
  <si>
    <t>Ontario</t>
  </si>
  <si>
    <t>Quebec</t>
  </si>
  <si>
    <t>Saskatchewan</t>
  </si>
  <si>
    <t>Caribbean</t>
  </si>
  <si>
    <t>Anguilla</t>
  </si>
  <si>
    <t>Antigua and Barbuda</t>
  </si>
  <si>
    <t>Aruba</t>
  </si>
  <si>
    <t>Bahamas</t>
  </si>
  <si>
    <t>Barbados</t>
  </si>
  <si>
    <t>British Virgin Islands</t>
  </si>
  <si>
    <t>Cayman Islands</t>
  </si>
  <si>
    <t>Cuba</t>
  </si>
  <si>
    <t>Curaçao</t>
  </si>
  <si>
    <t>Dominica</t>
  </si>
  <si>
    <t>Dominican Republic</t>
  </si>
  <si>
    <t>Grenada</t>
  </si>
  <si>
    <t>Guadeloupe</t>
  </si>
  <si>
    <t>Haiti</t>
  </si>
  <si>
    <t>Jamaica</t>
  </si>
  <si>
    <t>Martinique</t>
  </si>
  <si>
    <t>Montserrat</t>
  </si>
  <si>
    <t>Caribbean Netherlands</t>
  </si>
  <si>
    <t>Saba</t>
  </si>
  <si>
    <t>Sint Eustatius</t>
  </si>
  <si>
    <t>Puerto Rico</t>
  </si>
  <si>
    <t>Saint Barthélemy</t>
  </si>
  <si>
    <t>Saint Kitts and Nevis</t>
  </si>
  <si>
    <t>Saint Lucia</t>
  </si>
  <si>
    <t>Saint Martin</t>
  </si>
  <si>
    <t>Sint Maarten</t>
  </si>
  <si>
    <t>Saint Vincent and the Grenadines</t>
  </si>
  <si>
    <t>Trinidad and Tobago</t>
  </si>
  <si>
    <t>Turks and Caicos Islands</t>
  </si>
  <si>
    <t>States</t>
  </si>
  <si>
    <t>Local government response</t>
  </si>
  <si>
    <t>Alabama</t>
  </si>
  <si>
    <t>Alaska</t>
  </si>
  <si>
    <t>Arizona</t>
  </si>
  <si>
    <t>Arkansas</t>
  </si>
  <si>
    <t>California</t>
  </si>
  <si>
    <t>Colorado</t>
  </si>
  <si>
    <t>Connecticut</t>
  </si>
  <si>
    <t>Delaware</t>
  </si>
  <si>
    <t>Florida</t>
  </si>
  <si>
    <t>Guam</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</si>
  <si>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</si>
  <si>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</si>
  <si>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</si>
  <si>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</si>
  <si>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</si>
  <si>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</si>
  <si>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</si>
  <si>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</si>
  <si>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</si>
  <si>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</si>
  <si>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</si>
  <si>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</si>
  <si>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</si>
  <si>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</si>
  <si>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</si>
  <si>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</si>
  <si>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</si>
  <si>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</si>
  <si>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</si>
  <si>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</si>
  <si>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</si>
  <si>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</si>
  <si>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New York City</t>
  </si>
  <si>
    <t>North Carolina</t>
  </si>
  <si>
    <t>North Dakota</t>
  </si>
  <si>
    <t>Northern Mariana Islands</t>
  </si>
  <si>
    <t>Ohio</t>
  </si>
  <si>
    <t>Columbus</t>
  </si>
  <si>
    <t>Oklahoma</t>
  </si>
  <si>
    <t>Oregon</t>
  </si>
  <si>
    <t>Portland</t>
  </si>
  <si>
    <t>Pennsylvania</t>
  </si>
  <si>
    <t>Philadelphia</t>
  </si>
  <si>
    <t>Rhode Island</t>
  </si>
  <si>
    <t>South Carolina</t>
  </si>
  <si>
    <t>South Dakota</t>
  </si>
  <si>
    <t>Tennessee</t>
  </si>
  <si>
    <t>Texas</t>
  </si>
  <si>
    <t>U.S. Virgin Islands</t>
  </si>
  <si>
    <t>Utah</t>
  </si>
  <si>
    <t>Vermont</t>
  </si>
  <si>
    <t>Virginia</t>
  </si>
  <si>
    <t>Washington</t>
  </si>
  <si>
    <t>Washington, D.C.</t>
  </si>
  <si>
    <t>West Virginia</t>
  </si>
  <si>
    <t>Wisconsin</t>
  </si>
  <si>
    <t>Wyoming</t>
  </si>
  <si>
    <t>Oceania</t>
  </si>
  <si>
    <t>Australia</t>
  </si>
  <si>
    <t>Easter Island</t>
  </si>
  <si>
    <t>Fiji</t>
  </si>
  <si>
    <t>French Polynesia</t>
  </si>
  <si>
    <t>New Caledonia</t>
  </si>
  <si>
    <t>New Zealand</t>
  </si>
  <si>
    <t>Papua New Guinea</t>
  </si>
  <si>
    <t>South America</t>
  </si>
  <si>
    <t>Argentina</t>
  </si>
  <si>
    <t>Brazil</t>
  </si>
  <si>
    <t>Bolivia</t>
  </si>
  <si>
    <t>Chile</t>
  </si>
  <si>
    <t>Colombia</t>
  </si>
  <si>
    <t>Ecuador</t>
  </si>
  <si>
    <t>Falkland Islands</t>
  </si>
  <si>
    <t>French Guiana</t>
  </si>
  <si>
    <t>Guyana</t>
  </si>
  <si>
    <t>Paraguay</t>
  </si>
  <si>
    <t>Peru</t>
  </si>
  <si>
    <t>Suriname</t>
  </si>
  <si>
    <t>Uruguay</t>
  </si>
  <si>
    <t>Venezuela</t>
  </si>
  <si>
    <t>Other</t>
  </si>
  <si>
    <t>Antarctica</t>
  </si>
  <si>
    <t>Cruise ships</t>
  </si>
  <si>
    <t>Diamond Princess</t>
  </si>
  <si>
    <t>Naval ships</t>
  </si>
  <si>
    <t>USS Theodore Roosevelt</t>
  </si>
  <si>
    <t>Impacts</t>
  </si>
  <si>
    <t>Abortion in the United States</t>
  </si>
  <si>
    <t>Aviation</t>
  </si>
  <si>
    <t>Cannabis industry</t>
  </si>
  <si>
    <t>Crime</t>
  </si>
  <si>
    <t>Domestic violence</t>
  </si>
  <si>
    <t>Arts and cultural heritage</t>
  </si>
  <si>
    <t>Cinema</t>
  </si>
  <si>
    <t>Events affected</t>
  </si>
  <si>
    <t>Music industry</t>
  </si>
  <si>
    <t>Performing arts</t>
  </si>
  <si>
    <t>Public venues and institutions closed</t>
  </si>
  <si>
    <t>Television</t>
  </si>
  <si>
    <t>Video games</t>
  </si>
  <si>
    <t>Environment</t>
  </si>
  <si>
    <t>LGBT community</t>
  </si>
  <si>
    <t>Long-term care facilities</t>
  </si>
  <si>
    <t>Military</t>
  </si>
  <si>
    <t>Politics</t>
  </si>
  <si>
    <t>Prisons</t>
  </si>
  <si>
    <t>Food industry</t>
  </si>
  <si>
    <t>United States</t>
  </si>
  <si>
    <t>Science and technology</t>
  </si>
  <si>
    <t>Socio-economic</t>
  </si>
  <si>
    <t>Coronavirus recession</t>
  </si>
  <si>
    <t>Financial markets</t>
  </si>
  <si>
    <t>Global stock market crash</t>
  </si>
  <si>
    <t>Oil price war</t>
  </si>
  <si>
    <t>Strikes</t>
  </si>
  <si>
    <t>Tourism</t>
  </si>
  <si>
    <t>Institutions</t>
  </si>
  <si>
    <t>Hospitals and</t>
  </si>
  <si>
    <t>related</t>
  </si>
  <si>
    <t>Hospital ships</t>
  </si>
  <si>
    <t>Central Hospital of Wuhan</t>
  </si>
  <si>
    <t>Dabie Mountain Regional Medical Centre</t>
  </si>
  <si>
    <t>Fangcang Hospitals</t>
  </si>
  <si>
    <t>Huoshenshan Hospital</t>
  </si>
  <si>
    <t>Leishenshan Hospital</t>
  </si>
  <si>
    <t>Xinjia Express Hotel</t>
  </si>
  <si>
    <t>Kemayoran Athletes Village</t>
  </si>
  <si>
    <t>Malaysia Agro Exposition Park Serdang</t>
  </si>
  <si>
    <t>Canberra Coronavirus Field Hospital</t>
  </si>
  <si>
    <t>Organizations</t>
  </si>
  <si>
    <t>Coalition for Epidemic Preparedness Innovations</t>
  </si>
  <si>
    <t>World Health Organization</t>
  </si>
  <si>
    <t>Wuhan Institute of Virology (China)</t>
  </si>
  <si>
    <t>Coronavirus Disease Mitigation Acceleration Task Force (Indonesia)</t>
  </si>
  <si>
    <t>White House Coronavirus Task Force (United States)</t>
  </si>
  <si>
    <t>Coronavirus Tech Handbook</t>
  </si>
  <si>
    <t>Inter-Agency Task Force on Emerging Infectious Diseases (Philippines)</t>
  </si>
  <si>
    <t>PM CARES Fund (India)</t>
  </si>
  <si>
    <t>SAARC COVID-19 Emergency Fund (India)</t>
  </si>
  <si>
    <t>COVID-19 Solidarity Response Fund</t>
  </si>
  <si>
    <t>MusiCares COVID-19 Relief Fund</t>
  </si>
  <si>
    <t>National Cabinet of Australia</t>
  </si>
  <si>
    <t>National COVID-19 Coordination Commission (Australia)</t>
  </si>
  <si>
    <t>Problems and</t>
  </si>
  <si>
    <t>restrictions</t>
  </si>
  <si>
    <t>Domestic responses</t>
  </si>
  <si>
    <t>Gender</t>
  </si>
  <si>
    <t>Human rights</t>
  </si>
  <si>
    <t>Media coverage</t>
  </si>
  <si>
    <t>Misinformation</t>
  </si>
  <si>
    <t>Falsified medical products</t>
  </si>
  <si>
    <t>Mental health</t>
  </si>
  <si>
    <t>Public Health Emergency of International Concern</t>
  </si>
  <si>
    <t>Shortages</t>
  </si>
  <si>
    <t>Ventilator</t>
  </si>
  <si>
    <t>Open-source ventilator</t>
  </si>
  <si>
    <t>Extracorporeal membrane oxygenation</t>
  </si>
  <si>
    <t>Raise the line</t>
  </si>
  <si>
    <t>Social media</t>
  </si>
  <si>
    <t>Social stigma</t>
  </si>
  <si>
    <t>Travel restrictions</t>
  </si>
  <si>
    <t>Xenophobia and racism</t>
  </si>
  <si>
    <t>Prevention</t>
  </si>
  <si>
    <t>Pandemic Severity Assessment Framework</t>
  </si>
  <si>
    <t>Social distancing</t>
  </si>
  <si>
    <t>Face masks</t>
  </si>
  <si>
    <t>Flatten the curve</t>
  </si>
  <si>
    <t>Disease testing</t>
  </si>
  <si>
    <t>Workplace hazard controls</t>
  </si>
  <si>
    <t>Pregnancy</t>
  </si>
  <si>
    <t>Surveillance</t>
  </si>
  <si>
    <t>Curfews and lockdowns</t>
  </si>
  <si>
    <t>Treatment research</t>
  </si>
  <si>
    <t>Drug repurposing research</t>
  </si>
  <si>
    <t>Drug development</t>
  </si>
  <si>
    <t>Vaccine research</t>
  </si>
  <si>
    <t>People</t>
  </si>
  <si>
    <t>Medical professionals</t>
  </si>
  <si>
    <t>Ai Fen</t>
  </si>
  <si>
    <t>Li Wenliang</t>
  </si>
  <si>
    <t>Liu Wen</t>
  </si>
  <si>
    <t>Corona Rintawan</t>
  </si>
  <si>
    <t>Xie Linka</t>
  </si>
  <si>
    <t>Zhang Wenhong</t>
  </si>
  <si>
    <t>Researchers</t>
  </si>
  <si>
    <t>Christian Drosten</t>
  </si>
  <si>
    <t>Neil Ferguson</t>
  </si>
  <si>
    <t>George F. Gao</t>
  </si>
  <si>
    <t>Guan Yi</t>
  </si>
  <si>
    <t>Kentaro Iwata</t>
  </si>
  <si>
    <t>Li Lanjuan</t>
  </si>
  <si>
    <t>W. Ian Lipkin</t>
  </si>
  <si>
    <t>Ma Xiaowei</t>
  </si>
  <si>
    <t>Shi Zhengli</t>
  </si>
  <si>
    <t>Wang Chen</t>
  </si>
  <si>
    <t>Wang Guangfa</t>
  </si>
  <si>
    <t>Yuen Kwok-yung</t>
  </si>
  <si>
    <t>Zeng Guang</t>
  </si>
  <si>
    <t>Zhong Nanshan</t>
  </si>
  <si>
    <t>Officials</t>
  </si>
  <si>
    <t>WHO</t>
  </si>
  <si>
    <t>Tedros Adhanom (Director-General of the World Health Organization)</t>
  </si>
  <si>
    <t>Bruce Aylward (Team lead of WHO-China COVID-19 mission)</t>
  </si>
  <si>
    <t>Maria Van Kerkhove (Technical Lead for COVID-19 response)</t>
  </si>
  <si>
    <t>Michael J. Ryan (Executive Director of the WHO Health Emergencies Programme)</t>
  </si>
  <si>
    <t>Countries</t>
  </si>
  <si>
    <t>Deborah Birx (United States)</t>
  </si>
  <si>
    <t>Angelo Borrelli (Italy)</t>
  </si>
  <si>
    <t>Chen Shih-chung (Taiwan)</t>
  </si>
  <si>
    <t>Anthony Fauci (United States)</t>
  </si>
  <si>
    <t>Jung Eun-kyeong (South Korea)</t>
  </si>
  <si>
    <t>Fahrettin Koca (Turkey)</t>
  </si>
  <si>
    <t>Li Keqiang (China)</t>
  </si>
  <si>
    <t>Doni Monardo (Indonesia)</t>
  </si>
  <si>
    <t>Noor Hisham Abdullah (Malaysia)</t>
  </si>
  <si>
    <t>Fernando Simón (Spain)</t>
  </si>
  <si>
    <t>Anders Tegnell (Sweden)</t>
  </si>
  <si>
    <t>Others</t>
  </si>
  <si>
    <t>Chen Qiushi</t>
  </si>
  <si>
    <t>Brett Crozier</t>
  </si>
  <si>
    <t>Fang Fang</t>
  </si>
  <si>
    <t>Li Zehua</t>
  </si>
  <si>
    <t>Qiu Menghuang</t>
  </si>
  <si>
    <t>Ren Zhiqiang</t>
  </si>
  <si>
    <t>List of notable deaths</t>
  </si>
  <si>
    <t>Data (templates)</t>
  </si>
  <si>
    <t>Global</t>
  </si>
  <si>
    <t>Cases, deaths, recoveries by country</t>
  </si>
  <si>
    <t>Daily data by country</t>
  </si>
  <si>
    <t>Case fatality rate by country</t>
  </si>
  <si>
    <t>WHO situation report</t>
  </si>
  <si>
    <t>World map by countries: confirmed per capita</t>
  </si>
  <si>
    <t>China</t>
  </si>
  <si>
    <t>Hospital beds by country</t>
  </si>
  <si>
    <t>Lockdowns</t>
  </si>
  <si>
    <t>Worldwide</t>
  </si>
  <si>
    <t>chart</t>
  </si>
  <si>
    <t>Americas</t>
  </si>
  <si>
    <t>by province</t>
  </si>
  <si>
    <t>by state</t>
  </si>
  <si>
    <t>summary</t>
  </si>
  <si>
    <t>aggregate</t>
  </si>
  <si>
    <t>ship</t>
  </si>
  <si>
    <t>areas of quarantine</t>
  </si>
  <si>
    <t>(chart)</t>
  </si>
  <si>
    <t>by region</t>
  </si>
  <si>
    <t>CategoryCategory</t>
  </si>
  <si>
    <t>PortalPortal</t>
  </si>
  <si>
    <t>WikiProjectWikiProject</t>
  </si>
  <si>
    <t>Economic impact</t>
  </si>
  <si>
    <t>Nationwide lockdown</t>
  </si>
  <si>
    <t>By state</t>
  </si>
  <si>
    <t>By union territory</t>
  </si>
  <si>
    <t>Legal framework</t>
  </si>
  <si>
    <t>Epidemic Diseases Act</t>
  </si>
  <si>
    <t>Essential Commodities Act</t>
  </si>
  <si>
    <t>Essential Services Maintenance Act</t>
  </si>
  <si>
    <t>Disaster Management Act</t>
  </si>
  <si>
    <t>Ministry of Health and Family Welfare</t>
  </si>
  <si>
    <t>National Centre for Disease Control</t>
  </si>
  <si>
    <t>Integrated Disease Surveillance Programme</t>
  </si>
  <si>
    <t>Indian Council for Medical Research</t>
  </si>
  <si>
    <t>National Institute of Virology</t>
  </si>
  <si>
    <t>Viral Research and Diagnostic Laboratories</t>
  </si>
  <si>
    <t>Central Drugs Standard Control Organisation</t>
  </si>
  <si>
    <t>Council of Scientific and Industrial Research</t>
  </si>
  <si>
    <t>Union officials</t>
  </si>
  <si>
    <t>Narendra Modi</t>
  </si>
  <si>
    <t>Prime Minister</t>
  </si>
  <si>
    <t>Amit Shah</t>
  </si>
  <si>
    <t>Union Home Minster</t>
  </si>
  <si>
    <t>Harsh Vardhan</t>
  </si>
  <si>
    <t>Union Health Minister</t>
  </si>
  <si>
    <t>Rajiv Gauba</t>
  </si>
  <si>
    <t>Cabinet Secretary</t>
  </si>
  <si>
    <t>Ajay Kumar Bhalla</t>
  </si>
  <si>
    <t>Union Home Secretary</t>
  </si>
  <si>
    <t>Preeti Sudan</t>
  </si>
  <si>
    <t>Union Health Secretary</t>
  </si>
  <si>
    <t>Sujeet Kumar Singh</t>
  </si>
  <si>
    <t>Director of NCDC</t>
  </si>
  <si>
    <t>Balram Bhargava</t>
  </si>
  <si>
    <t>Director General of ICMR</t>
  </si>
  <si>
    <t>Priya Abraham</t>
  </si>
  <si>
    <t>Director of NIV</t>
  </si>
  <si>
    <t>V. G. Somani</t>
  </si>
  <si>
    <t>Drug Controller General</t>
  </si>
  <si>
    <t>Shekhar C. Mande</t>
  </si>
  <si>
    <t>Director of CSIR</t>
  </si>
  <si>
    <t>State officials</t>
  </si>
  <si>
    <t>Chief Ministers</t>
  </si>
  <si>
    <t>Chief Secretaries</t>
  </si>
  <si>
    <t>Data (Templates)</t>
  </si>
  <si>
    <t>Country</t>
  </si>
  <si>
    <t>Medical cases</t>
  </si>
  <si>
    <t>by district</t>
  </si>
  <si>
    <t>Categories:</t>
  </si>
  <si>
    <t>2020 in India</t>
  </si>
  <si>
    <t>Medical outbreaks in India</t>
  </si>
  <si>
    <t>Hidden categories:</t>
  </si>
  <si>
    <t>CS1 maint: uses authors parameter</t>
  </si>
  <si>
    <t>Wikipedia extended-confirmed-protected pages</t>
  </si>
  <si>
    <t>Articles with short description</t>
  </si>
  <si>
    <t>Use Indian English from March 2020</t>
  </si>
  <si>
    <t>All Wikipedia articles written in Indian English</t>
  </si>
  <si>
    <t>Use dmy dates from March 2020</t>
  </si>
  <si>
    <t>Articles containing potentially dated statements from April 2020</t>
  </si>
  <si>
    <t>All articles containing potentially dated statements</t>
  </si>
  <si>
    <t>Commons category link from Wikidata</t>
  </si>
  <si>
    <t>Pages using the Graph extension</t>
  </si>
  <si>
    <t>Navigation menu</t>
  </si>
  <si>
    <t>Personal tools</t>
  </si>
  <si>
    <t>Not logged in</t>
  </si>
  <si>
    <t>Talk</t>
  </si>
  <si>
    <t>Contributions</t>
  </si>
  <si>
    <t>Create account</t>
  </si>
  <si>
    <t>Log in</t>
  </si>
  <si>
    <t>Namespaces</t>
  </si>
  <si>
    <t>Article</t>
  </si>
  <si>
    <t>Variants</t>
  </si>
  <si>
    <t>Views</t>
  </si>
  <si>
    <t>Read</t>
  </si>
  <si>
    <t>View source</t>
  </si>
  <si>
    <t>View history</t>
  </si>
  <si>
    <t>More</t>
  </si>
  <si>
    <t>Search</t>
  </si>
  <si>
    <t>Navigation</t>
  </si>
  <si>
    <t>Main page</t>
  </si>
  <si>
    <t>Featured content</t>
  </si>
  <si>
    <t>Current events</t>
  </si>
  <si>
    <t>Random article</t>
  </si>
  <si>
    <t>Donate to Wikipedia</t>
  </si>
  <si>
    <t>Wikipedia store</t>
  </si>
  <si>
    <t>Interaction</t>
  </si>
  <si>
    <t>About Wikipedia</t>
  </si>
  <si>
    <t>Community portal</t>
  </si>
  <si>
    <t>Recent changes</t>
  </si>
  <si>
    <t>Contact page</t>
  </si>
  <si>
    <t>Tools</t>
  </si>
  <si>
    <t>What links here</t>
  </si>
  <si>
    <t>Related changes</t>
  </si>
  <si>
    <t>Upload file</t>
  </si>
  <si>
    <t>Special pages</t>
  </si>
  <si>
    <t>Permanent link</t>
  </si>
  <si>
    <t>Page information</t>
  </si>
  <si>
    <t>Wikidata item</t>
  </si>
  <si>
    <t>Cite this page</t>
  </si>
  <si>
    <t>In other projects</t>
  </si>
  <si>
    <t>Wikimedia Commons</t>
  </si>
  <si>
    <t>Print/export</t>
  </si>
  <si>
    <t>Create a book</t>
  </si>
  <si>
    <t>Download as PDF</t>
  </si>
  <si>
    <t>Printable version</t>
  </si>
  <si>
    <t>Languages</t>
  </si>
  <si>
    <t>العربية</t>
  </si>
  <si>
    <t>অসমীয়া</t>
  </si>
  <si>
    <t>বাংলা</t>
  </si>
  <si>
    <t>भोजपुरी</t>
  </si>
  <si>
    <t>Deutsch</t>
  </si>
  <si>
    <t>Español</t>
  </si>
  <si>
    <t>فارسی</t>
  </si>
  <si>
    <t>Français</t>
  </si>
  <si>
    <t>한국어</t>
  </si>
  <si>
    <t>हिन्दी</t>
  </si>
  <si>
    <t>עברית</t>
  </si>
  <si>
    <t>ಕನ್ನಡ</t>
  </si>
  <si>
    <t>മലയാളം</t>
  </si>
  <si>
    <t>Nederlands</t>
  </si>
  <si>
    <t>ਪੰਜਾਬੀ</t>
  </si>
  <si>
    <t>Português</t>
  </si>
  <si>
    <t>Русский</t>
  </si>
  <si>
    <t>سنڌي</t>
  </si>
  <si>
    <t>தமிழ்</t>
  </si>
  <si>
    <t>తెలుగు</t>
  </si>
  <si>
    <t>Українська</t>
  </si>
  <si>
    <t>اردو</t>
  </si>
  <si>
    <t>Tiếng Việt</t>
  </si>
  <si>
    <t>中文</t>
  </si>
  <si>
    <t>Edit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</si>
  <si>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</si>
  <si>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</si>
  <si>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</si>
  <si>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</si>
  <si>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</si>
  <si>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Cookie statement</t>
  </si>
  <si>
    <t>Mobile view</t>
  </si>
  <si>
    <t>Wikimedia Foundation</t>
  </si>
  <si>
    <t>Powered by MediaWiki</t>
  </si>
  <si>
    <t>(+1)</t>
  </si>
  <si>
    <t xml:space="preserve">+1) </t>
  </si>
  <si>
    <t xml:space="preserve">+2) </t>
  </si>
  <si>
    <t xml:space="preserve">+22) </t>
  </si>
  <si>
    <t xml:space="preserve">+3) </t>
  </si>
  <si>
    <t xml:space="preserve">+5) </t>
  </si>
  <si>
    <t xml:space="preserve">+6) </t>
  </si>
  <si>
    <t xml:space="preserve">+10) </t>
  </si>
  <si>
    <t xml:space="preserve">+14) </t>
  </si>
  <si>
    <t xml:space="preserve">+7) </t>
  </si>
  <si>
    <t xml:space="preserve">+26) </t>
  </si>
  <si>
    <t xml:space="preserve">+4) </t>
  </si>
  <si>
    <t xml:space="preserve">+23) </t>
  </si>
  <si>
    <t xml:space="preserve">+50) </t>
  </si>
  <si>
    <t xml:space="preserve">+92) </t>
  </si>
  <si>
    <t xml:space="preserve">+45) </t>
  </si>
  <si>
    <t xml:space="preserve">+108) </t>
  </si>
  <si>
    <t xml:space="preserve">+51) </t>
  </si>
  <si>
    <t xml:space="preserve">+87) </t>
  </si>
  <si>
    <t xml:space="preserve">+88) </t>
  </si>
  <si>
    <t xml:space="preserve">+140) </t>
  </si>
  <si>
    <t xml:space="preserve">+84) </t>
  </si>
  <si>
    <t xml:space="preserve">+106) </t>
  </si>
  <si>
    <t xml:space="preserve">+227) </t>
  </si>
  <si>
    <t xml:space="preserve">+146) </t>
  </si>
  <si>
    <t xml:space="preserve">+437) </t>
  </si>
  <si>
    <t xml:space="preserve">+235) </t>
  </si>
  <si>
    <t xml:space="preserve">+478) </t>
  </si>
  <si>
    <t xml:space="preserve">+525) </t>
  </si>
  <si>
    <t xml:space="preserve">+505) </t>
  </si>
  <si>
    <t xml:space="preserve">+704) </t>
  </si>
  <si>
    <t xml:space="preserve">+508) </t>
  </si>
  <si>
    <t xml:space="preserve">+485) </t>
  </si>
  <si>
    <t xml:space="preserve">+591) </t>
  </si>
  <si>
    <t xml:space="preserve">+896) </t>
  </si>
  <si>
    <t xml:space="preserve">+768) </t>
  </si>
  <si>
    <t xml:space="preserve">+918) </t>
  </si>
  <si>
    <t xml:space="preserve">+705) </t>
  </si>
  <si>
    <t>⋮</t>
  </si>
  <si>
    <t xml:space="preserve">13.04.2020 Video on Yoga for Stress Management (Hindi) </t>
  </si>
  <si>
    <t xml:space="preserve">14.04.2020 Advisory on feasibility of using pooled samples for molecular testing of COVID-19 by ICMR </t>
  </si>
  <si>
    <t xml:space="preserve">13-04-2020 iGOT (Integrated Govt. Online Training) courses on DIKSHA platform on COVID-19 pandemic </t>
  </si>
  <si>
    <t xml:space="preserve">14.04.2020 Advisory for effective management &amp; ensuring safe drinking water during lock down due to COVID-19 </t>
  </si>
  <si>
    <t xml:space="preserve">14.04.2020 Guidance note for enabling Delivery of Essential Health Services during the COVID 19 Outbreak </t>
  </si>
  <si>
    <t>27 states and 6 union territories[5]</t>
  </si>
  <si>
    <t>Official website</t>
  </si>
  <si>
    <t>www.mohfw.gov.in</t>
  </si>
  <si>
    <t>On 22 March 2020, India observed a 14-hour voluntary public curfew at the instance of the prime minister Narendra Modi. The government followed it up with lockdowns in 75 districts where COVID cases had occurred as well as all major cities.[11][12] Further, on 24 March, the prime minister ordered a nationwide lockdown for 21 days, affecting the entire 1.3 billion population of India.[13][14] On 14 April, the prime minister extended the ongoing nationwide lockdown till 3 May.[15]</t>
  </si>
  <si>
    <t>Michael Ryan, chief executive director of the World Health Organisation's health emergencies programme, said that India had "tremendous capacity" to deal with the coronavirus outbreak and, as the second most populous country, will have enormous impact on the world's ability to deal with it.[16] Other commentators worried about the economic devastation caused by the lockdown, which has huge effects on informal workers, micro and small enterprises, farmers and the self-employed, who are left with no livelihood in the absence of transportation and access to markets.[17][18]</t>
  </si>
  <si>
    <t>4.1.1 Initial testing</t>
  </si>
  <si>
    <t>4.1.2 Expansion of tests</t>
  </si>
  <si>
    <t>4.1.3 Testing community transmission</t>
  </si>
  <si>
    <t>4.1.4 Test statistics</t>
  </si>
  <si>
    <t>Empty roads during the lockdown in Vadodara, Gujarat</t>
  </si>
  <si>
    <t>On 14 April, PM Narendra Modi extended nationwide lockdown till 3 May, with a conditional relaxation from 20 April for the areas that have been able to contain the spread.[15]</t>
  </si>
  <si>
    <t>A sample collection kiosk for COVID-19 testing in Kerala</t>
  </si>
  <si>
    <t>Initial testing</t>
  </si>
  <si>
    <t>Expansion of tests</t>
  </si>
  <si>
    <t>Testing community transmission</t>
  </si>
  <si>
    <t>Test statistics</t>
  </si>
  <si>
    <t>Main article: PM CARES Fund</t>
  </si>
  <si>
    <t>51(1)</t>
  </si>
  <si>
    <t>107(4)</t>
  </si>
  <si>
    <t>40(7)</t>
  </si>
  <si>
    <t>106(1)</t>
  </si>
  <si>
    <t>58(7)</t>
  </si>
  <si>
    <t>41(2)</t>
  </si>
  <si>
    <t>356(4)</t>
  </si>
  <si>
    <t>11(3)</t>
  </si>
  <si>
    <t>126(7)</t>
  </si>
  <si>
    <t>352(11)</t>
  </si>
  <si>
    <t>9(1)</t>
  </si>
  <si>
    <t>ML</t>
  </si>
  <si>
    <t>NL</t>
  </si>
  <si>
    <t>15. ^ a b "PM Modi announces extension of lockdown till 3 May". Livemint. 14 April 2020.</t>
  </si>
  <si>
    <t>16. ^ India has tremendous capacity in eradicating coronavirus pandemic: WHO, The Economic Times, 24 March 2020.</t>
  </si>
  <si>
    <t>17. ^ ‘Unprecedented crisis; do whatever it takes’: Jayati Ghosh on Covid-19, Hindustan Times, 28 March 2020.</t>
  </si>
  <si>
    <t>18. ^ Debraj Ray, S. Subramanian, Lore Vandewalle, India's Lockdown, The India Forum, 11 April 2020. "But in societies like India, a lockdown can kill: via job loss, increased vulnerability to economic shocks, and via social stigma and misinformation. Then the objective of saving lives as a whole may or may not be achieved by a draconian lockdown."</t>
  </si>
  <si>
    <t>19. ^ a b R0 data shows India’s coronavirus infection rate has slowed, gives lockdown a thumbs up, The Print, 14 April 2020.</t>
  </si>
  <si>
    <t>(timeline</t>
  </si>
  <si>
    <t>Davao Region</t>
  </si>
  <si>
    <t>local government response</t>
  </si>
  <si>
    <t>Public transport</t>
  </si>
  <si>
    <t>Coronavirus apps</t>
  </si>
  <si>
    <t>Treatments</t>
  </si>
  <si>
    <t>and research</t>
  </si>
  <si>
    <t>Wuhan Jinyintan Hospital</t>
  </si>
  <si>
    <t>Imperial College COVID-19 Response Team (UK)</t>
  </si>
  <si>
    <t>UN COVID-19 Supply Chain Task Force (WHO)</t>
  </si>
  <si>
    <t>Francisco Duque III (Philippines)</t>
  </si>
  <si>
    <t>testing</t>
  </si>
  <si>
    <t>Delhi Coronavirus hotspot</t>
  </si>
  <si>
    <t>Prime Minister's Office</t>
  </si>
  <si>
    <t>Ministry of Home Affairs</t>
  </si>
  <si>
    <t>Cabinet Secretariat</t>
  </si>
  <si>
    <t>State Health Secretaries</t>
  </si>
  <si>
    <t>CHATTISGARH</t>
  </si>
  <si>
    <t xml:space="preserve">19.04.2020 Preventive Measures to be taken by officals of Ministry of Health and Family Welfare </t>
  </si>
  <si>
    <t>19.04.2020 Consolidated Revised Guidelines on the measures to be taken by Ministries/Department of Government of India, State/UT Governments for containment of Covid-19</t>
  </si>
  <si>
    <t xml:space="preserve">19.04.2020 Webinar on Mechanical Ventilation for physicians by AIIMS, New Delhi </t>
  </si>
  <si>
    <t xml:space="preserve">18.04.2020 Advisory against spraying of disinfectant on people for COVID-19 management </t>
  </si>
  <si>
    <t xml:space="preserve">18.04.2020 Modification in Medicine List in Telemedicine Practice Guidelines </t>
  </si>
  <si>
    <t xml:space="preserve">18.04.2020 Information for general public on use of necessary medicines for COVID19 - Audio Visual </t>
  </si>
  <si>
    <t xml:space="preserve">18.04.2020 Information for general public on use of necessary medicines for COVID19 (Poster) </t>
  </si>
  <si>
    <t xml:space="preserve">17.04.2020 Guidelines issued by ICMR for Rapid antibody test' in Hotspot Area' </t>
  </si>
  <si>
    <t xml:space="preserve">17.04.2020 Updated Containment Plan for Large Outbreaks of COVID-19 </t>
  </si>
  <si>
    <t xml:space="preserve">Total Confirmed cases (Including 77 foreign Nationals) </t>
  </si>
  <si>
    <t>*Our figures are being reconciled with ICMR</t>
  </si>
  <si>
    <t xml:space="preserve">15.04.2020 Audio Visual on How to Safely Quit Tobacco During Lockdown (Hindi) </t>
  </si>
  <si>
    <t>18.04.2020 EoI cum Bid Document for Procurement of Medical Oxygen Cylinder on urgent basis during COVID 19 situation</t>
  </si>
  <si>
    <t xml:space="preserve">20.04.2020 Guidelines to be followed on detection of suspect or confirmed COVID-19 case in a non-COVID Health Facility </t>
  </si>
  <si>
    <t xml:space="preserve">15.04.2020 Advisory for personal use of N95 masks issued to all healthcare workers by AIIMS, New Delhi Hindi </t>
  </si>
  <si>
    <t xml:space="preserve">15.04.2020 Advisory for personal use of N95 masks issued to all healthcare workers by AIIMS, New Delhi English </t>
  </si>
  <si>
    <t xml:space="preserve">19-04-2020 Webinar on Mechanical Ventilation for physicians by AIIMS, New Delhi </t>
  </si>
  <si>
    <t xml:space="preserve">16-04-2020 Webinar schedule for training of Physicians officers on COVID-19 and Mechanical Ventilation by AIIMS New Delhi </t>
  </si>
  <si>
    <t xml:space="preserve">20.04.2020 Hon'ble HFM Letter to States/UT's regarding Blood &amp; Blood Disorders </t>
  </si>
  <si>
    <t xml:space="preserve">20.04.2020 Directions from Ministry of Home Affairs to State for promotion of Voluntary Blood Donation </t>
  </si>
  <si>
    <t>04.04.2020Containment Plan for Large Outbreaks of COVID-19 Updated</t>
  </si>
  <si>
    <t xml:space="preserve">19-04-2020 Preventive Measures to be taken by officals of Ministry of Health and Family Welfare </t>
  </si>
  <si>
    <t xml:space="preserve">19-04-2020 Consolidated Revised Guidelines on the measures to be taken by Ministries/Department of Government of India, State/UT Governments for containment of Covid-19 </t>
  </si>
  <si>
    <t xml:space="preserve">  shifted to another state</t>
  </si>
  <si>
    <t>(including 77 foreign nationals)</t>
  </si>
  <si>
    <t>The initial growth of the pandemic in India was one of doubling every 4 days</t>
  </si>
  <si>
    <t>Observers state that the lockdown has slowed the growth rate of the pandemic by 6 April to a rate of doubling every 6 days,[19] and, by 18 April, to a rate of doubling every 8 days.[20]</t>
  </si>
  <si>
    <t>The Oxford Covid-19 Government Response Tracker (OxCGRT), in its report based on data from 73 countries, reports that the Indian Government has responded more stringently than other countries in tackling the pandemic. It noted the government's swift action, emergency policy making emergency investment in healthcare, fiscal measures, investment in vaccine research and active response to the situation, and scored India with a "100" for its strictness[21][22]</t>
  </si>
  <si>
    <t>8.1 Confirmed cases, deaths, and recoveries by state and union territory</t>
  </si>
  <si>
    <t>8.1.1 Footnotes</t>
  </si>
  <si>
    <t>8.2 Charts</t>
  </si>
  <si>
    <t>8.3 New cases by state and union territory</t>
  </si>
  <si>
    <t>8.4 Confirmed Indian cases abroad</t>
  </si>
  <si>
    <t>On 12 January 2020, the World Health Organization (WHO) confirmed that a novel coronavirus was the cause of a respiratory illness in a cluster of people in Wuhan City, Hubei Province, China, which was reported to the WHO on 31 December 2019.[23][24]</t>
  </si>
  <si>
    <t>The case fatality ratio for COVID-19 has been much lower than SARS of 2003,[25][26] but the transmission has been significantly greater, with a significant total death toll.[27][25]</t>
  </si>
  <si>
    <t># of deaths</t>
  </si>
  <si>
    <t>1(n.a.)</t>
  </si>
  <si>
    <t>2(+100%)</t>
  </si>
  <si>
    <t>3(+50%)</t>
  </si>
  <si>
    <t>4(+33%)</t>
  </si>
  <si>
    <t>7(+75%)</t>
  </si>
  <si>
    <t>9(+29%)</t>
  </si>
  <si>
    <t>10(+11%)</t>
  </si>
  <si>
    <t>16(+60%)</t>
  </si>
  <si>
    <t>19(+19%)</t>
  </si>
  <si>
    <t>27(+42%)</t>
  </si>
  <si>
    <t>32(+19%)</t>
  </si>
  <si>
    <t>35(+9%)</t>
  </si>
  <si>
    <t>41(+17%)</t>
  </si>
  <si>
    <t>53(+29%)</t>
  </si>
  <si>
    <t>62(+17%)</t>
  </si>
  <si>
    <t>75(+21%)</t>
  </si>
  <si>
    <t>83(+11%)</t>
  </si>
  <si>
    <t>111(+34%)</t>
  </si>
  <si>
    <t>124(+12%)</t>
  </si>
  <si>
    <t>149(+20%)</t>
  </si>
  <si>
    <t>169(+13%)</t>
  </si>
  <si>
    <t>206(+22%)</t>
  </si>
  <si>
    <t>242(+17%)</t>
  </si>
  <si>
    <t>273(+13%)</t>
  </si>
  <si>
    <t>324(+19%)</t>
  </si>
  <si>
    <t>353(+9%)</t>
  </si>
  <si>
    <t>392(+11%)</t>
  </si>
  <si>
    <t>420(+7%)</t>
  </si>
  <si>
    <t>452(+8%)</t>
  </si>
  <si>
    <t>488(+8%)</t>
  </si>
  <si>
    <t>519(+6%)</t>
  </si>
  <si>
    <t>559(+8%)</t>
  </si>
  <si>
    <t>On 30 January, India reported its first case of COVID-19 in Kerala, which rose to three cases by 3 February; all were students who had returned from Wuhan, China.[28][29] No significant rise in cases was seen in the rest of February. On 4 March, 22 new cases came to light, including those of an Italian tourist group with 14 infected members.[30]</t>
  </si>
  <si>
    <t>The transmission escalated during March, after several cases were reported all over the country, most of which were linked to people with a travel history to affected countries. On 12 March, a 76-year-old man who had returned from Saudi Arabia became the first victim of the virus in the country.[31]</t>
  </si>
  <si>
    <t>Main article: Aarogya Setu</t>
  </si>
  <si>
    <t>A poster showing the COVID-19 combat mission of Council of Scientific and Industrial Research</t>
  </si>
  <si>
    <t>Confirmed cases, deaths, and recoveries by state and union territory</t>
  </si>
  <si>
    <t>3[a]</t>
  </si>
  <si>
    <t>*Inclusive of 77 foreign nationals</t>
  </si>
  <si>
    <t>Footnotes</t>
  </si>
  <si>
    <t>Charts</t>
  </si>
  <si>
    <t>New cases by state and union territory</t>
  </si>
  <si>
    <t>2[b]</t>
  </si>
  <si>
    <t>51(2)</t>
  </si>
  <si>
    <t>78(4)</t>
  </si>
  <si>
    <t>19(2)</t>
  </si>
  <si>
    <t>257(3)</t>
  </si>
  <si>
    <t>350(18)</t>
  </si>
  <si>
    <t>-1[c]</t>
  </si>
  <si>
    <t>31(1)</t>
  </si>
  <si>
    <t>23(1)</t>
  </si>
  <si>
    <t>78(6)</t>
  </si>
  <si>
    <t>31(5)</t>
  </si>
  <si>
    <t>176(6)</t>
  </si>
  <si>
    <t>38(2)</t>
  </si>
  <si>
    <t>232(9)</t>
  </si>
  <si>
    <t>62(6)</t>
  </si>
  <si>
    <t>150(2)</t>
  </si>
  <si>
    <t>188(4)</t>
  </si>
  <si>
    <t>286(7)</t>
  </si>
  <si>
    <t>108(8)</t>
  </si>
  <si>
    <t>25(1)</t>
  </si>
  <si>
    <t>73(1)</t>
  </si>
  <si>
    <t>24(3)</t>
  </si>
  <si>
    <t>67(4)</t>
  </si>
  <si>
    <t>251(10)</t>
  </si>
  <si>
    <t>47(12)</t>
  </si>
  <si>
    <t>118(7)</t>
  </si>
  <si>
    <t>186(1)</t>
  </si>
  <si>
    <t>332(10)</t>
  </si>
  <si>
    <t>13(1)</t>
  </si>
  <si>
    <t>52(1)</t>
  </si>
  <si>
    <t>328(10)</t>
  </si>
  <si>
    <t>17(3)</t>
  </si>
  <si>
    <t>115(3)</t>
  </si>
  <si>
    <t>23(2)</t>
  </si>
  <si>
    <t>119(5)</t>
  </si>
  <si>
    <t>110(2)</t>
  </si>
  <si>
    <t>247(9)</t>
  </si>
  <si>
    <t>11(2)</t>
  </si>
  <si>
    <t>552(12)</t>
  </si>
  <si>
    <t>127(3)</t>
  </si>
  <si>
    <t>29(3)</t>
  </si>
  <si>
    <t>b. ^ Includes shifted patient from Nagaland</t>
  </si>
  <si>
    <t>c. ^ As per MoHFW, 1 patient shifted from Nagaland to Assam</t>
  </si>
  <si>
    <t>Unknown</t>
  </si>
  <si>
    <t>Total*</t>
  </si>
  <si>
    <t>*Total of all 53 countries where Confirmed Indian cases reported till 16 April 2020</t>
  </si>
  <si>
    <t>2020 Tablighi Jamaat coronavirus hotspot in Delhi</t>
  </si>
  <si>
    <t>20. ^ Shekhar Gupta, Covid hasn’t gone viral in India yet, but some in the world &amp; at home can’t accept the truth, The Print, 18 April 2020.</t>
  </si>
  <si>
    <t>23. ^ Elsevier. "Novel Coronavirus Information Center". Elsevier Connect. Archived from the original on 30 January 2020. Retrieved 15 March 2020.</t>
  </si>
  <si>
    <t>24. ^ Reynolds, Matt (4 March 2020). "What is coronavirus and how close is it to becoming a pandemic?". Wired UK. ISSN 1357-0978. Archived from the original on 5 March 2020. Retrieved 5 March 2020.</t>
  </si>
  <si>
    <t>25. ^ a b "Crunching the numbers for coronavirus". Imperial News. Archived from the original on 19 March 2020. Retrieved 15 March 2020.</t>
  </si>
  <si>
    <t>26. ^ "High consequence infectious diseases (HCID); Guidance and information about high consequence infectious diseases and their management in England". GOV.UK. Archived from the original on 3 March 2020. Retrieved 17 March 2020.</t>
  </si>
  <si>
    <t>27. ^ "World Federation Of Societies of Anaesthesiologists – Coronavirus". www.wfsahq.org. Archived from the original on 12 March 2020. Retrieved 15 March 2020.</t>
  </si>
  <si>
    <t>28. ^ "India confirms its first coronavirus case".</t>
  </si>
  <si>
    <t>29. ^ "Kerala Defeats Coronavirus; India's Three COVID-19 Patients Successfully Recover". The Weather Channel. Archived from the original on 18 February 2020. Retrieved 21 February 2020.</t>
  </si>
  <si>
    <t>30. ^ COVID-19 | 6 members of Delhi patient’s family test positive for coronavirus, The Hindu, 4 March 2020.</t>
  </si>
  <si>
    <t>31. ^ "India's first coronavirus death is confirmed in Karnataka". Hindustan Times. 12 March 2020. Retrieved 27 March 2020.</t>
  </si>
  <si>
    <t>32. ^ Shelar, Jyoti (15 March 2020). "Coronavirus - Number of confirmed cases in India crosses 100". The Hindu. Retrieved 27 March 2020.</t>
  </si>
  <si>
    <t>33. ^ "India has 909 active corona cases, total tally crosses 1,000". Outlook.</t>
  </si>
  <si>
    <t>34. ^ "Coronavirus cases cross 5,000; 1-year-old among 165 dead". Times of India.</t>
  </si>
  <si>
    <t>35. ^ "Coronavirus Cases In India Cross 10,000-Mark, 339 Deaths: 10 Points". NDTV. 14 April 2020. Retrieved 14 April 2020.</t>
  </si>
  <si>
    <t>Bonaire</t>
  </si>
  <si>
    <t>Charles de Gaulle</t>
  </si>
  <si>
    <t>Culture and</t>
  </si>
  <si>
    <t>entertainment</t>
  </si>
  <si>
    <t>Society &amp; rights</t>
  </si>
  <si>
    <t>Legal</t>
  </si>
  <si>
    <t>Restaurant industry in the United States</t>
  </si>
  <si>
    <t>Information</t>
  </si>
  <si>
    <t>Criticism of response</t>
  </si>
  <si>
    <t>European Union</t>
  </si>
  <si>
    <t>Charitable activity</t>
  </si>
  <si>
    <t>Health issues</t>
  </si>
  <si>
    <t>Non-pharmaceutical interventions</t>
  </si>
  <si>
    <t>Measures</t>
  </si>
  <si>
    <t>PREPARE (European Union)</t>
  </si>
  <si>
    <t xml:space="preserve"> Roberto Burioni</t>
  </si>
  <si>
    <t>Theresa Tam (Canada)</t>
  </si>
  <si>
    <t>Palghar mob lynching</t>
  </si>
  <si>
    <t>CS1 maint: numeric names: authors list</t>
  </si>
  <si>
    <t>CS1 maint: others</t>
  </si>
  <si>
    <t>Wikiquote</t>
  </si>
  <si>
    <t>Bahasa Indonesia</t>
  </si>
  <si>
    <t xml:space="preserve">MEGHALAYA </t>
  </si>
  <si>
    <t xml:space="preserve">20.04.2020 Audio Visual on Addressing Stigma Related to COVID-19 </t>
  </si>
  <si>
    <t>For any technical enquiry with respect to COVID19, you may kindly email on technicalquery.covid19@gov.in Tele survey from 1921</t>
  </si>
  <si>
    <t>36. ^ "India now has over 15,000 confirmed Covid-19 cases". The Economic Times.</t>
  </si>
  <si>
    <t>Legislation</t>
  </si>
  <si>
    <t>Inspirational series on Healthcare Service Personnel</t>
  </si>
  <si>
    <t>22.04.2020Onboarding of States / Union Territories' COVID-19 Warriors to iGoT (Integrated Government Online Training) courses on DIKSHA Platform on COVID-19 pandemic New</t>
  </si>
  <si>
    <t>22.04.2020Musical tribute to Healthcare Service Personnel New</t>
  </si>
  <si>
    <t>22.04.2020 Measures Undertaken To Ensure Safety Of Health Workers Drafted For COVID-19 Services New</t>
  </si>
  <si>
    <t xml:space="preserve">21.04.2020 Tele survey through 1921 </t>
  </si>
  <si>
    <t xml:space="preserve">22-04-2020 Onboarding of States / Union Territories' COVID-19 Warriors to iGoT (Integrated Government Online Training) courses on DIKSHA Platform on COVID-19 pandemic </t>
  </si>
  <si>
    <t xml:space="preserve">22.04.2020 Measures Undertaken To Ensure Safety Of Health Workers Drafted For COVID-19 Services </t>
  </si>
  <si>
    <t>22.04.2020Musical tribute to Healthcare Service Personnel</t>
  </si>
  <si>
    <t xml:space="preserve">  5000+ confirmed cases</t>
  </si>
  <si>
    <t xml:space="preserve">  1000–4999 confirmed cases</t>
  </si>
  <si>
    <t xml:space="preserve">  1–49 confirmed cases</t>
  </si>
  <si>
    <t>7.1 Tablighi Jamaat event</t>
  </si>
  <si>
    <t>7.2 Panic buying</t>
  </si>
  <si>
    <t>7.3 Escaping of suspected people</t>
  </si>
  <si>
    <t>7.4 Misinformation and discrimination</t>
  </si>
  <si>
    <t>0(n.a.)</t>
  </si>
  <si>
    <t>1(=)</t>
  </si>
  <si>
    <t>3(=)</t>
  </si>
  <si>
    <t>5(+67%)</t>
  </si>
  <si>
    <t>6(+20%)</t>
  </si>
  <si>
    <t>28(+367%)</t>
  </si>
  <si>
    <t>30(+7%)</t>
  </si>
  <si>
    <t>31(+3%)</t>
  </si>
  <si>
    <t>34(+10%)</t>
  </si>
  <si>
    <t>39(+15%)</t>
  </si>
  <si>
    <t>44(+13%)</t>
  </si>
  <si>
    <t>50(+14%)</t>
  </si>
  <si>
    <t>60(+20%)</t>
  </si>
  <si>
    <t>74(+23%)</t>
  </si>
  <si>
    <t>81(+9%)</t>
  </si>
  <si>
    <t>84(+4%)</t>
  </si>
  <si>
    <t>110(+31%)</t>
  </si>
  <si>
    <t>114(+4%)</t>
  </si>
  <si>
    <t>137(+20%)</t>
  </si>
  <si>
    <t>151(+10%)</t>
  </si>
  <si>
    <t>173(+15%)</t>
  </si>
  <si>
    <t>223(+29%)</t>
  </si>
  <si>
    <t>315(+41%)</t>
  </si>
  <si>
    <t>360(+14%)</t>
  </si>
  <si>
    <t>468(+30%)</t>
  </si>
  <si>
    <t>519(+11%)</t>
  </si>
  <si>
    <t>606(+17%)</t>
  </si>
  <si>
    <t>694(+15%)</t>
  </si>
  <si>
    <t>834(+20%)</t>
  </si>
  <si>
    <t>918(+10%)</t>
  </si>
  <si>
    <t>1,024(+12%)</t>
  </si>
  <si>
    <t>1,251(+22%)</t>
  </si>
  <si>
    <t>1,397(+12%)</t>
  </si>
  <si>
    <t>1,834(+31%)</t>
  </si>
  <si>
    <t>2,069(+13%)</t>
  </si>
  <si>
    <t>2,547(+23%)</t>
  </si>
  <si>
    <t>3,072(+21%)</t>
  </si>
  <si>
    <t>3,577(+16%)</t>
  </si>
  <si>
    <t>4,281(+20%)</t>
  </si>
  <si>
    <t>4,789(+12%)</t>
  </si>
  <si>
    <t>5,274(+10%)</t>
  </si>
  <si>
    <t>5,865(+11%)</t>
  </si>
  <si>
    <t>6,761(+15%)</t>
  </si>
  <si>
    <t>7,529(+11%)</t>
  </si>
  <si>
    <t>8,447(+12%)</t>
  </si>
  <si>
    <t>9,352(+11%)</t>
  </si>
  <si>
    <t>10,815(+16%)</t>
  </si>
  <si>
    <t>11,933(+10%)</t>
  </si>
  <si>
    <t>12,759(+7%)</t>
  </si>
  <si>
    <t>13,835(+8%)</t>
  </si>
  <si>
    <t>14,792(+7%)</t>
  </si>
  <si>
    <t>16,116(+9%)</t>
  </si>
  <si>
    <t>17,656(+10%)</t>
  </si>
  <si>
    <t>18,985(+8%)</t>
  </si>
  <si>
    <t>603(+8%)</t>
  </si>
  <si>
    <t>20,471(+8%)</t>
  </si>
  <si>
    <t>652(+8%)</t>
  </si>
  <si>
    <t>Sai Krishna Hospital as COVID-19 Isolation Centre; operated by Government of Gujarat in Mehsana, Gujarat, India</t>
  </si>
  <si>
    <t>Tablighi Jamaat event</t>
  </si>
  <si>
    <t>Main article: 2020 Tablighi Jamaat coronavirus hotspot in Delhi</t>
  </si>
  <si>
    <t>[447][448]</t>
  </si>
  <si>
    <t>[451][452]</t>
  </si>
  <si>
    <t>35(2)</t>
  </si>
  <si>
    <t>78(2)</t>
  </si>
  <si>
    <t>215(10)</t>
  </si>
  <si>
    <t>20(1)</t>
  </si>
  <si>
    <t>55(2)</t>
  </si>
  <si>
    <t>466(9)</t>
  </si>
  <si>
    <t>98(11)</t>
  </si>
  <si>
    <t>43(2)</t>
  </si>
  <si>
    <t>46(2)</t>
  </si>
  <si>
    <t>118(3)</t>
  </si>
  <si>
    <t>206(18)</t>
  </si>
  <si>
    <t>-1(1)[e]</t>
  </si>
  <si>
    <t>52(4)</t>
  </si>
  <si>
    <t>552(19)</t>
  </si>
  <si>
    <t>76(1)</t>
  </si>
  <si>
    <t>118(1)</t>
  </si>
  <si>
    <t>d. ^ Includes one case reassigned from Jharkhand after reconciliation</t>
  </si>
  <si>
    <t>e. ^ As per MOHFW, 1 case reassigned to Bihar after reconciliation</t>
  </si>
  <si>
    <t>21. ^ "India Corona news: India beats other nations in Covid response: Study | India News - Times of India".</t>
  </si>
  <si>
    <t>22. ^ "India scores high on Covid-19 response tracker made by Oxford University".</t>
  </si>
  <si>
    <t>453. ^ "Update on COVID-19". pib.gov.in. Retrieved 19 March 2020.</t>
  </si>
  <si>
    <t>454. ^ "Update on COVID-19". pib.gov.in. Retrieved 19 March 2020.</t>
  </si>
  <si>
    <t>North Asia</t>
  </si>
  <si>
    <t>testing controversy)</t>
  </si>
  <si>
    <t>Calabarzon</t>
  </si>
  <si>
    <t>Central Luzon</t>
  </si>
  <si>
    <t>Central Visayas</t>
  </si>
  <si>
    <t>Ilocos Region</t>
  </si>
  <si>
    <t>Western Visayas</t>
  </si>
  <si>
    <t>United States protests</t>
  </si>
  <si>
    <t>Ashley Bloomfield (New Zealand)</t>
  </si>
  <si>
    <t>Russia/North Asia</t>
  </si>
  <si>
    <t>All articles with unsourced statements</t>
  </si>
  <si>
    <t>Articles with unsourced statements from April 2020</t>
  </si>
  <si>
    <t>Bahasa Melayu</t>
  </si>
  <si>
    <t>Active Status16689 Active Cases</t>
  </si>
  <si>
    <t xml:space="preserve">Inactive Status4324 Cured / Discharged Cured/ Discharged </t>
  </si>
  <si>
    <t>Death Status686 Deaths</t>
  </si>
  <si>
    <t>COVID-19 INDIA as on : 23 April 2020, 17:00 GMT+5:30</t>
  </si>
  <si>
    <t>21700*</t>
  </si>
  <si>
    <t>*States wise distribution is subject to further verification and reconciliation</t>
  </si>
  <si>
    <t>22.04.2020Doctors of AIIMS, New Delhi addressing the Stigma around COVID-19</t>
  </si>
  <si>
    <t xml:space="preserve">21.04.2020Thank you healthcare workers (Hindi) </t>
  </si>
  <si>
    <t xml:space="preserve">20.04.2020Support to healthcare workers </t>
  </si>
  <si>
    <t xml:space="preserve">19.04.2020Not to discriminate against service providers </t>
  </si>
  <si>
    <t xml:space="preserve">19.04.2020Stigmatization against Covid Warriors (Hindi) </t>
  </si>
  <si>
    <t xml:space="preserve">18.04.2020Gratitude towards health care providers </t>
  </si>
  <si>
    <t xml:space="preserve">17.04.2020Gratitude towards health care providers - Hindi </t>
  </si>
  <si>
    <t xml:space="preserve">17.04.2020Break the stigma </t>
  </si>
  <si>
    <t xml:space="preserve">16.04.2020Break the stigma – Hindi </t>
  </si>
  <si>
    <t xml:space="preserve">16.04.2020Break the Stigma (Do’s and Don’ts) </t>
  </si>
  <si>
    <t xml:space="preserve">16.04.2020Break the Stigma (Do’s and Don’ts) Hindi </t>
  </si>
  <si>
    <t xml:space="preserve">15.04.2020Thank you healthcare workers </t>
  </si>
  <si>
    <t>10.04.2020Video on Addressing Social Stigma Associated with COVID-19 (Hindi)</t>
  </si>
  <si>
    <t>08.04.2020Video on Addressing Social Stigma Associated with COVID-19 Englsih</t>
  </si>
  <si>
    <t>08.04.2020Salute to all Corona Warriors at the frontline of COVID-19 response</t>
  </si>
  <si>
    <t xml:space="preserve">29.03.2020Coronavirus doesn’t discriminate, why should we? </t>
  </si>
  <si>
    <t>27.03.2020Our fight is against COVID19, not each other! Together we will fight COVID19</t>
  </si>
  <si>
    <t>21.03.2020Musical tribute to our healthcare workers by AIIMS New Delhi</t>
  </si>
  <si>
    <t>Map of the pandemic in India (as of 23 April)</t>
  </si>
  <si>
    <t>Map of deaths due to the pandemic in India (as of 23 April)</t>
  </si>
  <si>
    <t>(2 months, 3 weeks and 3 days)[4]</t>
  </si>
  <si>
    <t>21,700[5]</t>
  </si>
  <si>
    <t>16,689[5]</t>
  </si>
  <si>
    <t>4,325[5]</t>
  </si>
  <si>
    <t>686[5]</t>
  </si>
  <si>
    <t>The first case of the 2019–20 coronavirus pandemic in India was reported on 30 January 2020, originating from China. As of 23 April 2020, the Ministry of Health and Family Welfare have confirmed a total of 21,700 cases, 4,325 recoveries (including 1 migration) and 686 deaths in the country.[5] Experts suggest the number of infections could be much higher as India's testing rates are among the lowest in the world.[8] The infection rate of COVID-19 in India is reported to be 1.7, significantly lower than in the worst affected countries.[9]</t>
  </si>
  <si>
    <t>5.12 Food security</t>
  </si>
  <si>
    <t>8.5 States and union territories without cases</t>
  </si>
  <si>
    <t>21,700(+6%)</t>
  </si>
  <si>
    <t>686(+5%)</t>
  </si>
  <si>
    <t>Timeline of the pandemic spread across India (since 30 January 2020 and till 3 April 2020)</t>
  </si>
  <si>
    <t>Confirmed cases crossed 100 on 15 March,[32] 1,000 on 28 March,[33] 5,000 on 7 April,[34] 10,000 on 14 April,[35]15,000 on 19 April[36] and 20,000 on 22 April.[37] The death toll crossed 50 on 1 April,[38] 100 on 5 April[39] and 500 on 19 April.[40]</t>
  </si>
  <si>
    <t>A Sikh preacher that returned from travel to Italy and Germany, carrying the virus, turned into "super spreader" by attending a Sikh festival in Anandpur Sahib during 10–12 March.[41][42] Twenty-seven COVID-19 cases were traced back to him.[43] Over 40,000 people in 20 villages in Punjab were quarantined on 27 March to contain the spread.[42][44]</t>
  </si>
  <si>
    <t>On 31 March, a Tablighi Jamaat religious congregation event that took place in Delhi in early March emerged as a new virus hotspot after numerous cases across the country were traced back to the event.[45] Over 9,000 missionaries may have attended the congregation, with the majority being from various states of India,[46][47] and 960 attendees from 40 foreign countries.[48] According to Ministry of Health and Family welfare, 4,291 out of 14,378 confirmed cases were linked to this event in 23 Indian states and union territories till 18 April.[49]</t>
  </si>
  <si>
    <t>On 6 April 2020, in Mumbai's Wockhardt Hospital, 26 nurses and 3 doctors were found to have been infected with the virus. The hospital was temporarily shut down and declared a containment zone. Negligence of the hospital administration has been blamed for the infections.[50]</t>
  </si>
  <si>
    <t>Protective measures were first applied in January. India began thermal screening of passengers arriving from China on 21 January.[51] Initially carried out at 7 airports, it was expanded to 20 airports towards the end of January.[52] During February, the screening was extended to passengers from Thailand, Singapore, Hong Kong, Japan and South Korea.[53] Nepal, Vietnam, Indonesia and Malyais were added to the list towards the end of February.[54] Very few new cases were discovered during February, but Shashi Tharoor pointed out that asymptomatic, infectious persons could still slip through the sreening. He worried that no comprehensive nationwide surveillance system was in place, testing infrastructure was inadequate, and the public awareness was minimal.[55] In fact, the Indian Council of Medical Research (ICMR) scientists knew that airport screening alone was not enough.[56]</t>
  </si>
  <si>
    <t>By early to mid March the government had drawn up plans to deal with a worsening of the pandemic in the country which includes seven ministries working together to set up additional quarantine and treatment facilities across the country. States and twenty ministries including home, defence, railways, labour, minority affairs, aviation and tourism have been informed of the containment plan.[57] Plans to avoid a panic like situation have also been made. The Ministry of Textiles has been assigned the task of making sure the availability of protective and medical materials. The Department of Pharmaceuticals is tasked with making sure of the availability of essential medicines. Ministry of Consumer Affairs, Food and Public Distribution has been asked to ensure availability of essentials.[58]</t>
  </si>
  <si>
    <t>The Indian Space Research Organisation (ISRO) has adopted precautions against the pandemic in its three facilities in Thiruvananthapuram, Kerala. The facilities have suspended bio-metric fingerprint scanning, disabled entrance turnstiles and limited internal meetings and travel to a minimum while stepping up medical surveillance. However, mission schedules were not affected.[59]</t>
  </si>
  <si>
    <t>On 17 March, The Government of India issued an advisory urging to all Indian states to take social distancing measures as a preventive strategy for implementation till 31 March.[60] A government directive was issued asking all Central Armed Police Forces to get into battle mode; all non-essential leave has been cancelled.[61][62] A COVID-19 Economic Response Task Force has also been formed.[63][64]</t>
  </si>
  <si>
    <t>On 27 March, The Tamil Nadu government has issued appointment orders to 1508 lab technicians, 500 doctors and 1000 nurses with immediate effect in view of the current status of corona virus. With this, orders have also been given to increase 200 new ambulances in the state.[65]</t>
  </si>
  <si>
    <t>The government of Assam started making isolation facilities in Sarusajai stadium and Nehru Stadium in Guwahati.[66][67]</t>
  </si>
  <si>
    <t>Union and state governments have setup national and state helpline numbers.[68]</t>
  </si>
  <si>
    <t>On 3 March 2020, the Indian government stopped issuing of new visas. Previously issued visas for the nationals of Italy, Iran, South Korea, and Japan were suspended.[69]</t>
  </si>
  <si>
    <t>All visas were suspended 13 March 2020, except for diplomatic and other official visas, as well as the visa-free travel for Overseas Citizens of India. Indians returning from COVID-affected countries were asked to be quarantined for 14 days.[10][70] These measures were expanded to Europe, Gulf countries and Asian countries including Malaysia on 17–18 March.[71][72]</t>
  </si>
  <si>
    <t>The land border with Myanmar began to be restricted on 9 March with the initiative of the state governments of Mizoram and Manipur.[73][74] On 13 March, the Government of India closed passenger traffic from all neighbouring countries other than Pakistan.[75] The traffic from Pakistan itself was closed on 16 March.[76] Travel and registration for Sri Kartarpur Sahib was also suspended on this date.[77]</t>
  </si>
  <si>
    <t>Sikkim restricted entry of domestic tourists in the state from 17 March and asked those who are already in the state to leave.[78] Himachal Pradesh banned entry of foreign and domestic tourists on 19 March until further notice.[79] Other states followed such as Uttarakhand, which has also banned tourists till further orders.[80] Punjab banned the use of public transport as of 21 March.[81]</t>
  </si>
  <si>
    <t>On 4 March 2020, the Minister of Health and Family Welfare, Dr. Harsh Vardhan, announced compulsory screening of all international passengers arriving in India. He also said that so far, 589,000 people have been screened at airports, over one million screened at borders with Nepal and around 27,000 were currently under community surveillance.[82][83]</t>
  </si>
  <si>
    <t>On 5 March, amidst a surge in fresh cases being confirmed in Delhi NCR, the Government of Delhi announced that all primary schools across Delhi would be shut until 31 March as a precaution.[84]</t>
  </si>
  <si>
    <t>On 7 March, primary schools in Jammu district and Samba district were closed down until 31 March after two suspected cases with "high viral load" were reported in Jammu.[85]</t>
  </si>
  <si>
    <t>On 9 March, collector and district magistrate of Pathanamthitta district of Kerala declared three days long holidays for all educational institutions in the district.[86] Karnataka declared indefinite holiday for all kindergarten and pre-primary schools in Bangalore.[87] The holiday was extended to all primary schools up to fifth grade after a confirmed case was reported in the city.[88]</t>
  </si>
  <si>
    <t>On 10 March, Kerala announced closure of all schools and colleges across the state until 31 March, with effect from 11 March.[89]</t>
  </si>
  <si>
    <t>On 12 March, the Chief Minister of Delhi Arvind Kejriwal announced that all schools, colleges and cinema halls in New Delhi would be closed till the end of March and all public places disinfected as a precautionary measure.[90]</t>
  </si>
  <si>
    <t>On 12 March, the Chief Minister of Karnataka B. S. Yediyurappa announced that all educational institutions, malls, cinema halls and pubs would be shut for a week across the state. He also issued prohibitory orders on public events such as parties and weddings.[91] The Government of Odisha, declaring the outbreak a "disaster", announced the closure of educational institutions and cinema halls until the end of the month, as well as prohibition on non-essential official gatherings.[92] The Government of Maharashtra declared the outbreak to be an epidemic in the cities of Mumbai, Navi Mumbai, Nagpur, Pune and Pimpri Chinchwad. It announced that all malls, cinema halls, swimming pools and gyms in these cities will be closed until 31 March.[93]</t>
  </si>
  <si>
    <t>On 13 March, the Punjab and Chhattisgarh governments declared holidays in all schools and colleges till 31 March.[94][95] Manipur government announced that all schools in the state, where examination are not being held would remain closed till 31 March.[96]</t>
  </si>
  <si>
    <t>On 14 March, the Himachal Pradesh chief minister Jai Ram Thakur declared that all educational institutions and theatres would remain closed until 31 March as a precautionary measure in view of the threat of the coronavirus.[97] Also, in the West Bengal government announced that all educational institutions will be closed till 31 March, however the board examinations will be conducted.[98] Maharashtra government closed shopping malls, swimming pools, movie theatres, gyms and asked all schools and colleges in the state's urban areas to remain close till 31 March 2020.[99][100] Government of Rajasthan announced to close all educational institutions, gyms, and cinema halls till 30 March, however ongoing school and college exams will continue.[101]</t>
  </si>
  <si>
    <t>On 15 March, In Goa chief minister Pramod Sawant declared that all educational institutions would remain closed until 31 March. While the examinations of the 10th and 12th Goa Board of Secondary and Higher Secondary Education will be held as per schedule.[102] Brihanmumbai Municipal Corporation shut down Jijamata Udyaan till further orders.[103] The Gujarat government announced that all schools, colleges, cinema halls will be closed till 31 March, however the board examinations will be conducted.[104] Bihar Public Service Commission (BPSC) has postponed all the recruitment exams till 31 March.[105] Vaishno Devi Shrine Board issued an advisory asking non-resident Indians and foreigners not to visit the temple for 28 days after landing in India.[106] The Tamil Nadu and Telangana governments declared closure of schools, malls and theatres till 31 March.[107][108] Ministry of Culture shut down all monuments and museums under Archaeological Survey of India till 31 March.[109]</t>
  </si>
  <si>
    <t>On 17 March, schools, colleges and multiplexes in Uttar Pradesh were shut down till 2 April and on-going examinations were postponed.[110] BMC ordered private firms in Mumbai to function "only at 50% of their staff capacity or face action under section 188 of the IPC".[111] Rajasthan government banned the gathering of more than 50 people in public places till 31 March.[112] Important tourist destinations in Tamil Nadu were locked down. Authorities in Nilgiris district ordered the closure of tourist sites including Ooty and the tourists staying in hotels and resorts were given 24 hours to leave the city.[113] In Maharashtra, government offices were closed down for seven days.[114] Chandigarh administration ordered the closure of shopping malls, cinema halls, gyms, nightclubs, swimming pools, coaching centres, spas, creches and video game parlours till 31 March. It also banned gatherings of more than a 100 people and census work was postponed.[115] At the same time, Dera chiefs were asked to postpone all religious events till 31 March.[116] The GoM has also directed that no more than 50 people are allowed to gather at any place other than weddings.[117] Pondicherry shut down schools, colleges, cinemas and gyms till 31 March.[118] Mumbai Police ordered the closure of pubs, bars and discotheques till 31 March.[119]</t>
  </si>
  <si>
    <t>On 18 March, district magistrate and deputy commissioner of Srinagar district in Jammu and Kashmir said that the entry of all foreign tourists has been banned in the entire union territory.[120] On the other hand, the Directorate of Floriculture, Parks and Horticulture of the state has also extended the Bagh-e-Bahu Garden to the general public from 18 to 31 March to keep the situation under control in the Union Territory.[121][122] Government of Andhra Pradesh announced closure of all educational institutions till 31 March.[123]</t>
  </si>
  <si>
    <t>On 23 March, Chief Minister of Maharashtra announced that borders of all the districts will be closed, and a strict curfew will be implemented statewide.[124]</t>
  </si>
  <si>
    <t>On 22 March, the Government of India decided to completely lockdown 82 districts in 22 states and Union Territories of country where confirmed cases have been reported till 31 March.[125] At 6 am on 23 March Delhi was put under lockdown till at least 31 March. Essential services and commodities were to continue.[126][127] 80 cities including major cities such as Bengaluru, Chennai, Mumbai,[128] Chandigarh[129] and Kolkata were also put under lockdown.[130] Inter-state movements are allowed during the lockdown period. However some states have closed their borders.[131]</t>
  </si>
  <si>
    <t>On 23 March, union and state governments announced the lockdown of 75 districts where cases were reported.[132]</t>
  </si>
  <si>
    <t>On 24 March, PM Narendra Modi announced a complete nationwide lockdown, starting from midnight for 21 days.[133] By 6 April, the growth rate of the pandemic had slowed to one of doubling every six days, from a rate of doubling every three days earlier.[19]</t>
  </si>
  <si>
    <t>As the end of the lockdown period approached, several state governments recommended extending the lockdown.[134] The governments Odisha, Punjab, Maharashtra, and West Bengal governments have extended the state lockdowns to 30 April.[135][136][137]</t>
  </si>
  <si>
    <t>— Prime Minister Narendra Modi during the video conference with SAARC nations, 15 March 2020.[138]</t>
  </si>
  <si>
    <t>On 19 March, during a 30-minute live telecast, Indian Prime Minister Narendra Modi asked all citizens to observe 'Janata Curfew' (people's curfew) on 7 am to 9 pm on 22 March. During this curfew he asked everyone, except those involved in essential services, to stay at home. He also asked people to avoid routine checkups and elective surgeries to reduce the burden on the health system. He announced the formation of a COVID-19 Economic Response Task Force. To acknowledge the work being done by various sectors during the outbreak, he urged people to gather in front of their own doors, windows or balconies at 5 pm and applaud them for five minutes. State and local authorities were told to blow the siren to remind people about the same.[139] On 24 March, Modi announced a nationwide lockdown from midnight of that day, for a period of 21 days.[140] He also announced a ₹15,000 crore (US$2.1 billion) aid for the healthcare sector. This money would be used for developing testing facilities, PPEs, ICUs, Ventilators and for training medical workers.[141] On 3 April, PM Modi addressed the nation to turn off the lights for nine minutes and lighting the candles on 5 April.[142]</t>
  </si>
  <si>
    <t>In an address on 14 April PM Modi asked the citizens to follow seven steps to help in the fight against coronavirus, "Use homemade masks, Take care of elderly people, Protect jobs, Help the poor and needy , follow the guidelines set by Ministry of AYUSH to improve immunity and Download the Aarogya Setu app to track your health." [143]</t>
  </si>
  <si>
    <t>On 11 March 2020, the Cabinet Secretary of India, Rajiv Gauba, announced that all states and UTs should invoke provisions of Section 2 of the Epidemic Diseases Act, 1897.[144][145]</t>
  </si>
  <si>
    <t>On 14 March, the union government declared the pandemic as a "notified disaster" under the Disaster Management Act, 2005, enabling states to spend a larger part of funds from the State Disaster Response Fund to fight the virus.[146][147]</t>
  </si>
  <si>
    <t>The Ministry of External Affairs under Minister Subrahmanyam Jaishankar, Air India and the Indian Air Force have been successful in evacuating many Indian nationals and certain foreign nationals from the virus effected areas.[148][149][150]</t>
  </si>
  <si>
    <t>On 1 February, India evacuated 324 people which included three minors, 211 students and 110 working professionals from Wuhan region on its first Air India flight evacuation.[151][152]</t>
  </si>
  <si>
    <t>On 2 February, India evacuated a second Air India flight carrying 323 Indians and seven Maldivians from Wuhan region.[153][154]</t>
  </si>
  <si>
    <t>On 7 February, Brazil evacuated 34 Brazilians, four Poles, a Chinese and an Indian national from Wuhan by Air Force planes.[155]</t>
  </si>
  <si>
    <t>On 27 February, Indian Air Force evacuated 112 people from Wuhan, which included 76 Indian nationals and 36 foreign nationals (23 nationals from Bangladesh, 6 from China, 2 each from Myanmar and Maldives and one each from South Africa, USA and Madagascar). This was the third evacuation flight sent by India to Wuhan. India also provided 15 tonnes of medical assistance comprising masks, gloves and other emergency medical equipment to China through the same IAF flight.[156][157] On the same day, 124 people – 119 Indians and five nationals from Sri Lanka, Nepal, South Africa and Peru were evacuated from Japan by an Air India flight.[158]</t>
  </si>
  <si>
    <t>On 10 March, Indian Air Force's C-17 Globemaster transport aircraft evacuated 58 Indian pilgrims from Iran, the flight took off from Hindon Air Base, Ghaziabad on the evening of 9 March. It also brought back another 44 passengers on 11 March from Iran.[159][160][158]</t>
  </si>
  <si>
    <t>On 11 March, 83 people were evacuated from Italy by Air India. The evacuees were 74 Indian citizens and 9 US citizens of Indian origin. All evacuees were placed under quarantine for 14 days in an army facility.[161]</t>
  </si>
  <si>
    <t>On 15 March, 218 Indians from Italy were evacuated by a special Air India flight. The evacuees brought to New Delhi will be shifted to Indo-Tibetan Border Police's camp in Chhawla area where they will be quarantined for 14 days.[162] Later, 234 Indian nationals including 131 students and 103 pilgrims were evacuated from Iran who were quarantined for 14 days in Indian Army's wellness centre facility in Jaisalmer.[163][164]</t>
  </si>
  <si>
    <t>On 16 March, 53 Indians which includes 52 students and 1 teacher were evacuated from Tehran and Shiraz cities of Iran and were then quarantined at Army wellness centre, Jaisalmer.[165]</t>
  </si>
  <si>
    <t>On 22 March, 263 Indians were evacuated by Air India from Rome, Italy and then were quarantined at Indo-Tibetan Border Police's camp near Delhi.[166]</t>
  </si>
  <si>
    <t>On 29 March, 275 Indians who were evacuated from Iran landed in Jodhpur, and after preliminary screening they were quarantined at Army Wellness Centre Jodhpur.[167]</t>
  </si>
  <si>
    <t>On 9 March, an FIR was lodged against a man in Arunachal Pradesh for allegedly posting misleading information on social media regarding the outbreak.[168] On 16 March, the father of a woman, whose husband had tested positive for coronavirus in Bengaluru, was booked by Agra police for allegedly misleading authorities about the whereabouts of his daughter, who was a suspected patient.[169] On 18 March, a case was registered against the owner of a furniture shop at Bhiwandi in Thane district, Maharashtra for issuing a misleading advertisement which claimed that mattresses sold at his shop cured the disease.[170] Lucknow police lodged an FIR against Bollywood singer, Kanika Kapoor for alleged negligence in compliance of necessary directives post her return from London.[171] On 21 March, a chemist was booked for allegedly selling N95 masks at over four times higher than the fixed price in Himachal Pradesh's Kangra district.[172] On 24 March, a 54-year-old man from Ernakulam, who landed from Chennai at the Cochin International Airport on 23 March, was arrested for refusing to follow instructions given by doctors.[173] A case was registered against a Coca-Cola plant in Himachal Pradesh for operating in violation of lockdown order.[174] 255 people in West Bengal were arrested for violating restriction order and were prosecuted under IPC section 188.[175] A man was arrested for hosting a party during the lockdown in Andhra Pradesh's West Godavari district.[176] Hyderabad traffic police seized 2,480 vehicles for violating the lockdown.[177] On 25 March, two people were booked under sections 353, 188 and other relevant provisions of the IPC and Disaster Management Act, 2005 for allegedly abusing and manhandling policemen during the lockdown at Kalyan in Maharashtra's Thane district.[178] On 26 March, Delhi police arrested a 40-year-old man and seized his scooty for allegedly calling a northeastern woman "coronavirus" and spitting paan at her.[179] On 27 March, an Infosys employee from Bengaluru was arrested for his social media post that encouraged people to venture out and spread the virus.[180] Three people were arrested for circulating a fake audio clip which suggested that 59 fresh cases were reported in Nagpur, Maharashtra.[181] A 29-year-old woman was arrested in Kolkata for allegedly spreading rumours related to the outbreak by posting fake news on social media.[182] Patna police arrested three policemen for allegedly shooting at a driver of a vehicle carrying potatoes and asking for a bribe of ₹5,000 (US$70).[183]</t>
  </si>
  <si>
    <t>On 26 February, India sent 15 tons of masks, gloves and other emergency medical equipment by an Indian Air Force jet to China. The medical supplies sent to China include one hundred thousand masks, five hundred thousand pairs of gloves, 75 infusion pumps, and 30 internal feeding pumps.[184]</t>
  </si>
  <si>
    <t>On 13 March, Modi proposed that SAARC nations jointly fight the pandemic, an idea that was welcomed by the leaders of Nepal, Maldives, Sri Lanka Bhutan, Bangladesh, and Afghanistan.[185] On 15 March, after a video conference of SAARC leaders,[138] he allocated ₹74 crore (US$10 million) of funds classified as COVID-19 Emergency Fund for the SAARC countries.[138]</t>
  </si>
  <si>
    <t>On 4 April, the Government of India banned the export of hydroxychloroquine "without any exception", in order to stockpile supplies for domestic use.[186] The United States, which imports half its supply of the drug from India and expects to use it for treating COVID patients, grew concerned. The US President Donald Trump called Prime Minister Modi the next day, and hinted at possible retaliation in a press conference. India agreed to allow its export on "humanitarian grounds".[187][note 1]</t>
  </si>
  <si>
    <t>On 11 April, India sent a team of 15 doctors and health care professionals to Kuwait to assist in its fight against coronavirus, following a telephone conversion between prime minister Modi and the Kuwaiti prime minister Sabah Al-Khalid Al-Sabah. Kuwait was facing 1,154 COVID-19 cases at this time.[189][190]</t>
  </si>
  <si>
    <t>On 16 April, India is sending 85 million hydroxychloroquine tablets and 500 million paracetamol tablets to 108 countries.In addition, 1 thousand tons of mixture have also been sent to make paracetamol tablets.[191]</t>
  </si>
  <si>
    <t>The Ministry of Electronics and Information Technology launched a smart phone application called Aarogya Setu to help in "contact tracing and containing the spread" of COVID-19 pandemic in the nation. The World Bank lauded the early deployment of such technology to combat the pandemic. Global technology giants Apple and Google announced on 11 April, that they will taken up the building of software for smartphones which would help in contact tracing, just as the Aarogya Setu application does.[192][193]</t>
  </si>
  <si>
    <t>As of 22 April 2020[update][194]</t>
  </si>
  <si>
    <t>The Union Health Ministry's war room and policy making team in New Delhi consists of the ministry's Emergency Medical Response Unit, the Central Surveillance Unit (IDSP), the National Centre for Disease Control (NCDC) and experts from three government hospitals.[195] They are part of policy decisions to decide how coronavirus should be tackled in the country.[195] A cluster-containment strategy is mainly being adopted, similar to how India contained previous epidemics, as well as "breaking the chain of transmission".[195][196][197] 15 labs across India led by the National Institute of Virology (NIV), Pune, are testing for the virus, with more labs being trained.[198] On 14 March 65 labs were named capable for testing for the virus (though as of 17 March not all are fully functional).[199][200][201]</t>
  </si>
  <si>
    <t>On 14 March, scientists at the National Institute of Virology isolated a strain of the novel coronavirus. By doing so, India became the fifth country to successfully obtain a pure sample of the virus after China, Japan, Thailand and the US.[202] The Indian Council of Medical Research (ICMR) said that isolation of the virus will help towards expediting the development of drugs, vaccines and rapid diagnostic kits in the country.[203] NIV has shared two SARS-CoV-2 genome sequences with GISAID.[204] On 16 April, China sent 650,000 Corona virus medical kits to India to help fight with global epidemic.[205]</t>
  </si>
  <si>
    <t>Initially, the labs tested samples only from those with a travel history to 12 countries designated as high-risk, or those who have come in contact with anyone testing positive for the coronavirus, or showing symptoms as per the government guidelines.[206][207] On 20 March, the government decided to also include all pneumonia cases, regardless of travel or contact history after the country saw a sharp increase in the number of cases.[208] The first and second confirmatory tests for the virus has been made free by the government.[209] On 9 April, ICMR further revised the testing strategy and allowed testing of the people showing symptoms for a week in the hotspot areas of the country, regardless of travel history or local contact to a patient.[210] As of 14 March, the National Institute of Virology (NIV) has tested around 5,900 samples from individuals across the country. The number of tests per million in the country was 5 as of 14 March. In comparison, it is 26 in US, 76 in Japan, 1,005 in Italy and 4,099 in South Korea.[200] There are concerns that testing for the virus in India is being inadequately conducted and the need for ramping up the scale of testing is a necessity to understand the real scope of the number of people affected.[211]</t>
  </si>
  <si>
    <t>The Ministry of Health said that only 10 per cent of test capacity has been utilised per day as of 15 March,[209] claiming that the number of tests was enough. However experts thought they were not, saying that community transmission may go undetected without adequate testing.[200] They also wanted to add more testing centres by inclusion of private laboratories.[200][207] In mid-March the government authorised accredited private labs to test for the virus.[212]</t>
  </si>
  <si>
    <t>On 17 March, the Union Ministry of Health had decided to allow private pathology labs to test for COVID-19. The ministry official claimed that by allowing private labs, the work of testing can be doubled. The ministry said that about 60 private labs may soon be allowed.[213] Once set up, a person can get COVID-19 test done at a private lab after a qualified physician in a government facility recommends it.[214] The ICMR has appealed to the private labs to offer the tests for free as the government labs do.[213]</t>
  </si>
  <si>
    <t>On 18 March, A top health ministry official said that a Swiss private company named Roche Diagnostics has been given the Food and Drug Administration (FDA) emergency approval to conduct tests for coronavirus. The Indian regulator has given them a licence to conduct diagnostic tests of the virus on 17 March.[215] The Drug Controller General of India (DCGI) was assessing giving another firm license while two Indian diagnostic companies have also sought approval for the coronavirus testing kits developed by them.[216] The government has also issued guidelines to cap the cost of sample testing by private labs at ₹4,500.[217]</t>
  </si>
  <si>
    <t>On 19 March, Ramanan Laxminarayan, director of the Center for Disease Dynamics, Economics &amp; Policy stated that India could be facing a "tsunami of cases within a few weeks" as testing increases and the reason for the low number of confirmed cases currently is due to under-testing. He also said that according to mathematical models applied in the US or UK at least 20%-60% of the population will be affected. Applying the same models in India means that at the lower end of the estimate there could be 300 million cases of which 4-8 million could be severe.[218]</t>
  </si>
  <si>
    <t>111 additional labs for testing became functional on 21 March.[219] On 24 March, Pune-based molecular diagnostic company Mylab Discovery Solutions became the first Indian company to have received validation for its RT-PCR tests from National Institute of Virology and the Indian Council of Medical Research (ICMR). The test takes 2.5 hours and the company is looking to price it at around ₹1,200 (US$17), or Rs 80,000 for a 100 test kit.[220][221]</t>
  </si>
  <si>
    <t>In April, Institute of Genomics and Integrative Biology of Delhi had developed low cost paper-strip test that could detect COVID within an hour. Each test would cost ₹500 (US$7.00) and method could fulfill India's rapid need of testing.[222]</t>
  </si>
  <si>
    <t>On 13 April, ICMR advised pool testing in the low infection areas with a positivity rate less than 2% to increase the capacity of the testing and save resources. In this process maximum five samples are tested at once and samples are tested individually only if a pool tests positive.[223] Andaman and Nicobar Islands[224] and Uttar Pradesh[225] have started doing pool testing.</t>
  </si>
  <si>
    <t>On 14 April, ICMR and DGCI approved 18 new suppliers of test kits that included three Indian firms, bringing the total suppliers to 51.[226]</t>
  </si>
  <si>
    <t>On 16 April, 650,000 rapid antibody test and RNA extraction kits were dispatched from China, and over 2 million kits were to be sent in next 15 days.[227] On 21 April, Health department of West Bengal alleged that large number of testing kits supplied by ICMR-NICED (National Institute of Cholera and Enteric Diseases) were giving inconclusive results. ICMR-NICED admitted that their was problem in the kits and said that they are addressing the issue.[228] While Rajasthan stopped using rapid testing kits as they were giving low accuracy of 5.4% in compared to expected 90% accuracy.[229] Later, ICMR advised all states to stop using rapid testing kits for next two days untill their on-ground teams validates these kits.[230]</t>
  </si>
  <si>
    <t>Testing for community transmission began on 15 March. 65 laboratories of the Department of Health Research and the Indian Council of Medical Research (DHR-ICMR) have started testing random samples of people who exhibit flu-like symptoms and samples from patients without any travel history or contact with infected persons.[231][232] As of 18 March, no evidence of community transmission was found after results of 500 random samples tested negative.[233] Between February 15 and April 2, 5,911 SARI (Severe Acute Respiratory Illnesses) patients were tested throughout the country of which, 104 tested positive (1.8%) in 20 states and union territories. About 40% of the identified patients did not have travel history or any history of contact with a positive patient.[234] The ICMR advised to prioritise containment in the 36 districts of 15 states which had reported positive cases among SARI patients.[235]</t>
  </si>
  <si>
    <t>According to ICMR, 500,542 samples from 485,172 individuals have been tested as of 22 April and 21,797 individuals[5] have been confirmed positive.[194]</t>
  </si>
  <si>
    <t>In Rajasthan, a combination of anti-malaria, anti-Swine flu and anti-HIV drugs resulted into recovery of three patients in March.[236] In same month, Indian Institute of Chemical Technology, Council of Scientific and Industrial Research and Cipla corporation, launched a joint venture to develop anti-COVID-19 drugs.[237] Another Indian firm Stempeutics plans to introduce a stem-based agent for treating COVID patients in critical situation.[238]</t>
  </si>
  <si>
    <t>In March, Pune based SciTech Park'startup incubatee introduced Airon, a negative ion generator capable of reducing a room's viral load by 99.7%.[239] Following early April, funds for a number of preventive agents were released to initiate research.[240][241]</t>
  </si>
  <si>
    <t>On 23 March, the National Task Force for COVID19 constituted by Indian Council of Medical Research recommended the use of hydroxychloroquine for treatment of COVID19 for high-risk cases.[242]</t>
  </si>
  <si>
    <t>According to estimates, India has around 40,000 ventilators, of which 8,432 are with the public sector.[243] Various Indian PSUs, firms and start ups including DRDO and ISRO, have repurposed their production lines to manufacture general PPEs, full body suits and ventilators and designing low cost or mobile medical equipment.[244][245][246][247] The focus remains to attain innovation and increased production of low cost, compact and portable and multi patient ventilators. Milestones included realisation of world's smallest and cheapest ventilators.[248] The government aims to double the current capacity of ventilators by June 2020 with the assistance from PSUs. The government has also enquired major private automakers to explore the possibility of manufacturing ventilators at their plants.[249]</t>
  </si>
  <si>
    <t>Centre for Cellular and Molecular Biology has been working on genome sequencing of COVID 19.[250]</t>
  </si>
  <si>
    <t>Pune-based Serum Institute of India is expected to apply for clinical trials of certain strains from Drug Controller General of India. As per company president Adar Poonawalla, a vaccine for COVID-19 will be delivered within an year, however, it may not be effective on 20 to 30% people.[251] Of other two companies trying to develop COVID 19 vaccine in India, one being Zydus Cadila, replicating viral vector and developing DNA plasmid vaccine[252] and other being Hyderabad based Bharat Biotech in collaboration with US based FluGen, expecting first clinical trials of a nasal vaccine by late 2020.[253] Till early second half of February, Serum Institute of India had begun animal trials of it COVID vaccine candidates[254] followed by Zydus Cadila in March.[255]In Delhi, a 49-year-old man who was on ventilator support became first patient in the country, who recovered through Plasma therapy .[256]</t>
  </si>
  <si>
    <t>On 19 March, Delhi chief minister Arvind Kejriwal announced the closure of all restaurants in the capital by 31 March in view of the ever increasing case of coronavirus. He said that there will be a ban on eating in restaurants but food delivery will continue. He also said that 20 or more people will not be allowed to unite anywhere in the state.[257] On 20 March, in Lucknow all restaurants, hotels, sweet shops have been closed till 31 March.[258]</t>
  </si>
  <si>
    <t>On 20 March, Delhi government announced that all malls in Delhi will close with only vegetable, grocery and medicine shops remaining open.[259][260] Shops in Mumbai, Pune and Nagpur will remain closed till 31 March.[261][262] During this period, the essential services will continue. Medical services will be available.[263]</t>
  </si>
  <si>
    <t>On 22 March, Punjab chief minister Amarinder Singh has said that in view of coronavirus, the state has ordered lockdown till 31 March. All essential government services will continue and shops for essential goods such as food, medicines etc. will remain open.[264][265] The chief minister of Rajasthan Ashok Gehlot said public vehicle will be banned till 31 March, along with all the malls and shops will remain closed.[266][267]</t>
  </si>
  <si>
    <t>On 16 March, the union government declared a countrywide lock-down of schools and colleges.[268] On 18 March, CBSE released revised guidelines for examination centres.[269][270] This includes maintaining a distance of at least 1 meter between the students taking the exam with a class not having more than 24 students. If the rooms of the examination centres are small, divide the students and make them sit in different rooms. On 19 March, CBSE and JEE main examinations were postponed till 31 March.[271][272]</t>
  </si>
  <si>
    <t>On 20 March, Maharashtra government cancelled examinations for class 1 to 8 and promoted the students to the next classes, whereas examinations for class 9 and 11 were postponed till 15 April.[273] Madhya Pradesh Board of Secondary Education postponed board exams for class 10 and 12 and asked school principals to promote or detain students of class 5 to 8 based on their performance in previous terms.[274] Board exams of class 10 and 12 were postponed in Kerala.[275] Assam government cancelled all exams till 31 March.[276] The Union Public Service Commission also postponed the interview for the Civil Services Examination 2019 to be held from 23 March to 3 April.[277] The SSC exams in Tamil Nadu and Puducherry were postponed to 15 April.[278]</t>
  </si>
  <si>
    <t>On 2 March, the BSE SENSEX witnessed a flash crash on the back of Union Health Ministry's announcement of two new confirmed cases.[279] A UN report estimated a trade impact of US$348 million on India due to the outbreak, making India one of the 15 worst affected economies across the world.[280] Asian Development Bank estimated that the outbreak could cause losses of up to US$29.9 billion to India's economy.[281] On 9 March, The BSE SENSEX closed 1,942 points lower at 35,635 while the NSE Nifty 50 was down by 538 points to 10,451.[282]</t>
  </si>
  <si>
    <t>On 12 March, Indian stock markets suffered their worst crash since June 2017 after WHO's declaration of the outbreak as a pandemic. The BSE SENSEX dropped 8.18 per cent or 2,919 points which was its lowest in 23 months while the NIFTY dropped 9 per cent or 950 points.[283]</t>
  </si>
  <si>
    <t>On 1 April, the coal mining operations of Singareni Collieries Company in Telangana wer halted due to the threat of the COVID pandemic.[284]</t>
  </si>
  <si>
    <t>The International Indian Film Academy Awards, planned to take place on March 27, was canceled.[285] Cinema halls were shut down by most state governments. Film bodies decided to stop the production of films, TV shows and web series till 31 March.[286] On 25 March, all video streaming services, jointly decided to offer only SD quality content on cellular networks. They also decided to lower the bitrates to 480p to lower the stress on telecom networks throughout the 21-day lockdown during which there would be an unprecedented surge in mobile internet consumption since people were confined to their homes.[287] The Indian Broadcasting Foundation (IBF) said that four major broadcasting networks in the country have decided to waive all fees for four channels for two months. The IBF is an organisation promoting the Indian television industry. In a statement, the foundation said that Sony Pal, run by Sony, Star Utsav, run by Star India, Viacom18's Colors Rishtey run by colors and Zee Anmol run by Zee TV will be available for two months free to all viewers in the country. This offer is for all DTH and cable networks.[288]</t>
  </si>
  <si>
    <t>On 6 March, the Border Security Force announced that the Wagah-Attari border ceremony would be conducted without any spectators as a precautionary measure, effective from 7 March.[289] The Padma Awards ceremony that was scheduled to be held on 3 April was postponed.[290]</t>
  </si>
  <si>
    <t>On 17 March, All the historic buildings in the country will remain closed till 31 March. According to Union Tourism Minister Prahlad Patel the Taj Mahal, Red Fort and Qutub Minar and all the National Monuments and Museums under the Archaeological Department of India will remain closed till 31 March.[291] The Statue of Unity will be closed to visitors till 25 March.[292][293]</t>
  </si>
  <si>
    <t>On 17 March, Mumbai's Siddhivinayak Temple was closed till further notice.[294] The next day, the Mata Vaishno Devi pilgrimage in Jammu and Kashmir was called off.[295] Apart from this, the operation of all interstate buses coming to from Jammu and Kashmir has also been stopped. Shri Mata Vaishno Devi Shrine Board (SMVDSB), issued a consultation for foreigners not to visit the temple until 28 days after their arrival in India.[296] Entry restrictions are also in place for the aarti held at the Ganges Ghat in Varanasi; the organisers have been asked to complete the Ganga Aarti in a simple way.[297][298]</t>
  </si>
  <si>
    <t>On 19 March, entry at Har Ki Pauri, Ganga Ghat, in Haridwar was closed till 31 March. However, the aarti at Har Ki Pauri Ghat continued and shown to devotees through live streaming.[299] Jagannath Temple, Puri was closed for visitors till 31 March.[300] On the same day, the Government of Andhra Pradesh closed visits to Venkateswara Temple, Tirumala until 31 March.[301] Gandhi Ashram in Ahmedabad will also be closed to visitors from 19 to 29 March.[302]</t>
  </si>
  <si>
    <t>On 21 March, Rameswaram Ramanathan Swamy Temple in Tamil Nadu was closed till 31st. During this period, devotees were banned from entering the temple.[303][304] On 26 March, The Mecca Masjid of Hyderabad was closed to devotees.[305]</t>
  </si>
  <si>
    <t>Many Christian churches have suspended in-person mass and have offered worship for their congregants through livestreaming, radio and television.[306] The Roman Catholic Archdiocese of Ranchi has appealed to the Christian faithful to aid refugees from the Indian state of Jharkhand who have been stranded since the lockdown.[307]</t>
  </si>
  <si>
    <t>The 2020 ISSF World Cup, which was to commence on 15 March in New Delhi, was postponed.[308] The Indian Open badminton tournament which was scheduled to be held in New Delhi from 24 to 29 March was suspended until 12 April.[309]</t>
  </si>
  <si>
    <t>India's FIFA World Cup qualification match on 26 March against Qatar in Bhubaneswar was postponed.[310] The All India Football Federation suspended all matches of I-League and I-League 2nd Division from 15 March.[311] On 14 March, the 2020 Indian Super League Final was played behind closed doors.[312][313]</t>
  </si>
  <si>
    <t>On 13 March, the Board of Control for Cricket in India announced that the opening of 2020 Indian Premier League was postponed from 29 March to 15 April. On 16 April, BCCI suspended the tournament indefinitely due to the pandemic.[314][315]</t>
  </si>
  <si>
    <t>On 13 March, BCCI cancelled the ODI matches between India and South Africa on 15 and 18 March, which were originally announced to be played without spectators.[316]</t>
  </si>
  <si>
    <t>TCS World 10 Bengaluru, the IAAF Gold Label Road Race scheduled to be held on 17 May was postponed to 13 September.[317]</t>
  </si>
  <si>
    <t>IndiGo cancelled its Delhi-Istanbul and Chennai - Kuala Lumpur flights starting 18 March to prevent international travel from Turkey and Malaysia.[318] This ban will continue till 31 March.[319] On 17 March 2020, Go Air suspended its international flights till further notice.[320] On 19 March, the Government of India announced that no international flights will be allowed to land in India from 22 March.[321] On 23 March, the union government announced the suspension of all domestic flights in the country starting 25 March.[322]</t>
  </si>
  <si>
    <t>On 14 March, Western and Central Railways removed curtains and blankets from AC coaches.[323] On 17 March, Western Railways hiked platform ticket charges from Rs. 10 to Rs. 50 across 250 stations.[324] Central Railways cancelled 23 trains.[325] On 19 March, Tejas Express running between Lucknow Junction to New Delhi and Varanasi to Indore will remain canceled till 31 March.[326] On 20 March, Delhi Metro was scheduled to remain closed on 22 March due to Janata Curfew.[327] On 22 March, metro services across India were suspended till 31 March.[328] On 21 March, in view of Janata curfew, Indian Railways announced the cancellation of 3,700 trains across the country.[329][330] On 22 March, the union government cancelled all train services in the country baring goods trains, that is around 12,500 trains, and all non-essential passenger transport including interstate transport buses.[331] IRCTC suspended the bookings for 3 private trains till 30 April.[332] After the Prime Minister Modi extended the nationwide lockdown till 3 May. the Indian Railways not only extended the suspension of all its passenger trains during the period but also suspended all ticket bookings till further notice.[333]</t>
  </si>
  <si>
    <t>On 19 March, bus services between the cities of Maharashtra and Madhya Pradesh have been postponed from 21 to 31 March 2020.[334][335] Punjab government imposed a ban on public transport including buses, auto rickshaws and tempos from 21 March.[336] Public transport including buses, mini buses, maxi cabs and auto services were banned in Srinagar.[337]</t>
  </si>
  <si>
    <t>An estimated 139 million migrant workers from the countryside work in India's cities and towns. With factories and workplaces shut down, they were left with no livelihood. In the first few days of the lockdown, television screens captured long processions of migrant workers walking miles to go back to their native villages, often with families and young children on shoulders.[338] Two days later, the Uttar Pradesh government decided to arrange buses at Delhi's Anand Vihar bus station to take the migrants back to their villages. Large crowds gathered at the bus station awaiting buses. The central government issued a press statement stating that it had asked state governments to set up immediate relief camps for the migrant workers returning to their native states.[339] On 29 March, the government issued sweeping orders directing that the landlords should not demand rent during the period of the lockdown and that employers should pay wages without deduction. The people that violated the lockdown were to be sent to government-run quarantine facilities for 14 days.[340][341] The Supreme Court of India agreed to hear a petition on behalf of the migrant workers on 30 March.[342] The Court asked the central government to file status report with respect to the situation of migrant workers.[343] In its report, the central government stated that the migrant workers, apprehensive about their survival, moved in the panic created by fake news that the lock down would last for more than three months.[344]</t>
  </si>
  <si>
    <t>The coronavirus lockdown in India has left tens of millions of migrant workers unemployed.[345][346]</t>
  </si>
  <si>
    <t>Food security</t>
  </si>
  <si>
    <t>The lockdown has disrupted food supplies and threatens to trigger a food crisis.[347][348]</t>
  </si>
  <si>
    <t>On 19 March, Kerala chief minister (CM) Pinarayi Vijayan announced a stimulus package of ₹20,000 crore (US$2.8 billion) to help the state overcome both the Covid-19 epidemic and economic hardship caused by it.[349] On 21 March, Uttar Pradesh CM Yogi Adityanath announced ₹1,000 (US$14) to all daily wage labourers.[350] On 22 March, Punjab CM Amarinder Singh announced ₹3,000 (US$42) to all registered construction workers.[351] Telangana CM K. Chandrashekar Rao announced that white ration card holders will be provided ₹1,500 (US$21) per family through ration shops.[352] On 26 March, Union Finance Minister Nirmala Sitharaman announced an economic relief package of ₹1.7 lakh crore (US$24 billion), which would be a mix of food security and direct cash transfer, primarily for migrant labourers and daily wage labourers.[353] Prime Minister's National Relief Fund received several donations - ₹3,381 crore (US$470 million) from the Central Reserve Police Force,[354][355] and a month's salary from Vice President Venkaiah Naidu, Law Minister Ravi Shankar Prasad and NCP's MPs.[356][357] NCP President Sharad Pawar announced that his party's MLAs would donate their one month's salary to Maharashtra CM's Reief Fund.[357] RBI Governor Shaktikanta Das permitted all banks to provide a moratorium on all loans for three months without having to worry about NPAs and keeping their books healthy. He also laid down various measures for injecting ₹3.74 lakh crore (US$52 billion) liquidity into the system.[358] Saibaba Sansthan Trust, Shirdi donated ₹51 crore (US$7.2 million) to Maharashtra CM's relief fund.[359] The Union Government released ₹4,431 crore (US$620 million) pay off the pending wages of daily wage labourers who come under MGNREGA scheme.[360][361] In Delhi, Arvind Kejriwal announced that if a doctor, nurse or hygiene worker dies during treatment, their family will be provided Rs 1 crore.[362]</t>
  </si>
  <si>
    <t>On 28 March, the Prime Minister's Citizen Assistance and Relief in Emergency Situations Fund (PM CARES Fund) was set up to provide relief to the affected people.[363] Several large business groups contributed to the relief fund, including Tata Sons and Tata Trusts (₹1,500 crore),[364] Wipro and Azim Premji Foundation (₹1,125 crore),[365] Reliance Industries (₹500 crore)[366] and Aditya Birla Group (₹500 crore).[367] In addition, power and renewable energy PSUs contributed a total of ₹925 crore,[368] whereas oil and gas PSUs contributed more than ₹1,031 crore.[369]</t>
  </si>
  <si>
    <t>On 26 March, finance minister Nirmala Sitharaman announced free gas cylinders for three months to beneficiaries of Pradhan Mantri Ujjwala Yojana.[370]</t>
  </si>
  <si>
    <t>On 21 March, Delhi CM Arvind Kejriwal increased free ration from 5 kilograms to 7.5 kilograms for the 7.2 million people who are dependent on the ration scheme.[371] On 22 March, Karnataka CM BS Yediyurappa announced two months of free ration for all the people.[372] Andhra Pradesh CM Y. S. Jaganmohan Reddy announced free ration for the poor.[373] Telangana CM announced that white ration card holders will be provided with 12 kilograms of free rice per person (against a monthly supply of 6 kilograms per card person) through ration shops. On 23 March, Bihar CM Nitish Kumar announced one month of free ration for all ration card holders.[citation needed]</t>
  </si>
  <si>
    <t>On 25 March, Union Minister Prakash Javadekar announced that 80 crore (800 million) people would be given wheat at the rate of Rs 2 per kg, and rice at Rs 3 per kg. He also said that three months ration advance would be given.[374]</t>
  </si>
  <si>
    <t>On 21 April, Arvind Kejriwal announced that 1 crore people will be given free ration in Delhi.[375]</t>
  </si>
  <si>
    <t>On 25 March, Vivo said that they would be donating 1 lakh surgical and 5,000 N95 masks to Maharashtra government.[376] On 26 March, former Indian cricketers, Irfan Pathan and Yusuf Pathan, made a donation of 4,000 masks.[377]</t>
  </si>
  <si>
    <t>On 28 March, Hyundai India announced placing an order for 25,000 COVID-19 Advanced Diagnostic Testing Kits from South Korea.[378]</t>
  </si>
  <si>
    <t>India hasn't experienced COVID-19 related shortages so far.[citation needed]</t>
  </si>
  <si>
    <t>As of 3 April 2020[update], Indian Railways had produced total of 2 lakh (200,000) masks and 25,000 sanitisers.[379]</t>
  </si>
  <si>
    <t>Premier universities in India such as IIT Delhi,[380] IIT Kanpur,[381] IIT Hyderabad,[382] NIT Karnataka,[383] NIT Tiruchirappalli[384] and NIT Warangal[385] had prepared hand sanitisers in their laboratories and started distributing to the people.</t>
  </si>
  <si>
    <t>Major Indian cities and many states made wearing facial masks compulsory.[386]</t>
  </si>
  <si>
    <t>A Tablighi Jamaat religious congregation that took place in Delhi's Nizamuddin Markaz Mosque in early March 2020 was a coronavirus super-spreader event with more than 1,000 confirmed cases[387] and at least 10 deaths linked to the event were reported across the country.[388] Over 9,000 missionaries may have attended the congregation, with the majority being from various states of India,[46][47] and 960 attendees from 40 foreign countries.[389] On 18 April, 4,291 confirmed cases of COVID-19 in 23 Indian states and union territories have been linked to this event by the Union Health Ministry, representing a third of all the confirmed cases of India.[390][391] Around 40,000 people including Tablighi Jamaat attendees and their contacts have been quarantined across the country.[390]</t>
  </si>
  <si>
    <t>Tablighi Jamaat has received widespread criticism from the Muslim community for holding the congregation despite a ban on public gatherings being issued by the Government of Delhi on 13 March.[392]</t>
  </si>
  <si>
    <t>Hyderabad witnessed panic buying throughout 20 and 21 March.[393] Panic buying of milk and other dairy products was also reported.[394][395] Online grocery delivery service Grofers also witnessed panic buying across states.[396]</t>
  </si>
  <si>
    <t>Retailers and consumer goods firms saw their average daily sales more than double on 19 March as consumers rushed to buy essentials ahead of PM Modi’s address to the nation.[397] In response to this, Modi assured the citizens that there was enough food and ration supplies and advised them against panic buying.[398]</t>
  </si>
  <si>
    <t>Several cases are reported across the country, where people who are suspected to have come in contact with the virus, escaped from the quarantines and hospitals.[399][400]</t>
  </si>
  <si>
    <t>In Chhattisgarh, a 35 yr-old man from Tagapani, Dhamtari, who was put under isolation home by the health dept after his return from Tamil Nadu, committed suicide.[401]</t>
  </si>
  <si>
    <t>In Gujarat, 93 people have broken self-isolation rules in 10 days. FIRs have been filed against 10.[402]</t>
  </si>
  <si>
    <t>Two expats in Kasaragod district, Kerala, who violated quarantine measures were subjected to punitive measures, including cancellation of their Indian passports.[403]</t>
  </si>
  <si>
    <t>On 20 March, A case of 26-year-old woman suspected of being infected with the corona virus has been reported to have fled the hospital in Punjab. The woman, who hails from Mohali, recently returned from the US and was brought to a government hospital in Chandigarh.[404]</t>
  </si>
  <si>
    <t>On 13 March in Telangana, one woman returned from Singapore has been missing, while a man who came from Doha went somewhere without telling hospital staff.[405]</t>
  </si>
  <si>
    <t>Despite evidence to the contrary, a viral rumour spread online alleging that only people who eat meat were affected by coronavirus, causing "#NoMeat_NoCoronaVirus" to trend on Twitter.[406] To curb these rumours and combat declining sales, some poultry industry associations held a "Chicken and Egg Mela" in Hyderabad. Several Telangana state ministers were in attendance and ate some of the free eggs and fried chicken being distributed at the event to show their support for the industry.[407]</t>
  </si>
  <si>
    <t>Muslim cleric Ilyas Sharafuddin has stated that Allah has punished the Chinese by unleashing Corona virus on them for their brutal crackdown on Uighur Muslims.[408] The Chinese consulate in Kolkata also condemned similar statements reportedly made by Dilip Ghosh, president of the West Bengal unit of the ruling Bharatiya Janata Party.[409]</t>
  </si>
  <si>
    <t>Some politicians like Swami Chakrapani and Suman Haripriya claimed that drinking cow urine and applying cow dung on the body can cure coronavirus.[410][411] WHO's chief scientist Soumya Swaminathan rubbished such claims and criticised these politicians for spreading misinformation.[412][413]</t>
  </si>
  <si>
    <t>Reports of harassment of people from Northeast India, which shares a border with Tibet and Myanmar, in Chennai, Pune and Hyderabad have been reported following the outbreak.[414][415][416] Students from Kirori Mal College in Delhi, Tata Institute of Social Sciences in Mumbai and other institutes in Kolkata have also faced harassment and filed complaints with authorities.[417][418][419]</t>
  </si>
  <si>
    <t>Misinformation that the government is spreading "anti-corona" drug in the country during Janata curfew went viral on social media.[420] Film actor Mohanlal and many others shared the fake news that, the vibration generated by clapping together during Janata curfew will kill the virus.[421] One viral message says that the lifetime of coronavirus is only 12 hours and staying home for 14 hours during Janata curfew break the chain of transmission.[422] Another message claimed that observing Janata curfew will result in the reduction of coronavirus cases by 40%.[422] Tweet by Rajinikanth claiming that a 14-hour stay home can stop the coronavirus disease going from "stage 2" to "stage 3" was classified as misinformation and was taken down by Twitter for violating community guidelines.[423] Amitabh Bachchan was heavily criticised for one of his tweets, which claimed vibrations from clapping, blowing conch shells as part of Sunday's Janata Curfew would have reduced or destroyed coronavirus potency as it was ‘amavasya’, the darkest day of the month.[424]</t>
  </si>
  <si>
    <t>Residents of a village named Korauna in Sitapur district in Uttar Pradesh faced discrimination due to similarity in name of the village with the virus.[425]</t>
  </si>
  <si>
    <t>Some doctors and medical workers were evicted from their homes over fears they may be carrying coronavirus. In cases reported across the country, healthcare professionals described the growing stigma they are facing from their neighbours and landlords, resulting in many being refused taxis, barricaded from their own homes, or made homeless.[426][427]</t>
  </si>
  <si>
    <t>In March 2020, foreigners from countries such as UK, US and Israel were facing hostility, including evictions from rented homes.[428]</t>
  </si>
  <si>
    <t>Some patients, in different quarantine facilities of Uttar Pradesh, refused to eat food because the cooks in these facilities were Dalits.[429][430]</t>
  </si>
  <si>
    <t>Muslim gatherings organised by the Tablighi Jamaat has resulted in a large increase in COVID-19 cases, which has triggered Islamophobic reactions and increased communal tension.[431][432][433] Islamophobic hashtags began circulating shortly after the news broke in late March.[434] Videos falsely claiming to show members of Tablighi Jamaat spitting on police and other such allegations quickly went viral on social media.[435][436] A tribal boy in Jharkhand was killed over a clash over such rumours.[437] In North West Delhi, a mob attacked a Muslim man and told him to renounce Islam as they believed that he was part of a so-called Islamic conspiracy to spread coronavirus.[438] However, a group of Tablighi Jamaat members in some quarantine centres were held for spitting on doctors and also misbehaving with female nurses. In other centres they were also caught spitting, misbehaving and not cooperating. Many of them have been charged under the National Security Act.[439][440][441]</t>
  </si>
  <si>
    <t>As of 23 April 2020[444]</t>
  </si>
  <si>
    <t>a. ^ The MoHFW data has included a death from Mahé district of Puducherry, a union territory of India and which is surrounded by North Malabar of Kerala State, against the death count of Kerala. It has been included since the patient died at Parayaram Medical College in Kannur, Kerala.[442] Here in the table the death figure is included against Kerala as per MoHFW and not per the Government of Kerala’s statistics.[443]</t>
  </si>
  <si>
    <t>[445]</t>
  </si>
  <si>
    <t>[446]</t>
  </si>
  <si>
    <t>[448]</t>
  </si>
  <si>
    <t>[449][450]</t>
  </si>
  <si>
    <t>[453]</t>
  </si>
  <si>
    <t>[454]</t>
  </si>
  <si>
    <t>[455][456]</t>
  </si>
  <si>
    <t>[457][458]</t>
  </si>
  <si>
    <t>[459]</t>
  </si>
  <si>
    <t>[460][461]</t>
  </si>
  <si>
    <t>[462]</t>
  </si>
  <si>
    <t>56(2)</t>
  </si>
  <si>
    <t>12[d]</t>
  </si>
  <si>
    <t>82(3)</t>
  </si>
  <si>
    <t>92(1)</t>
  </si>
  <si>
    <t>135(8)</t>
  </si>
  <si>
    <t>103(1)</t>
  </si>
  <si>
    <t>431(18)</t>
  </si>
  <si>
    <t>89(2)</t>
  </si>
  <si>
    <t>The Ministry of External Affairs have confirmed that there are 3336 confirmed Indians cases abroad and 25 have died as of 16 April across 53 countries.[463][464]</t>
  </si>
  <si>
    <t xml:space="preserve"> Kuwait[463]</t>
  </si>
  <si>
    <t>1[465]</t>
  </si>
  <si>
    <t xml:space="preserve"> Singapore[463]</t>
  </si>
  <si>
    <t>1[466]</t>
  </si>
  <si>
    <t xml:space="preserve"> Qatar[463]</t>
  </si>
  <si>
    <t xml:space="preserve"> Iran[463]</t>
  </si>
  <si>
    <t>1[467]</t>
  </si>
  <si>
    <t xml:space="preserve"> Oman[463]</t>
  </si>
  <si>
    <t xml:space="preserve"> United Arab Emirates[463]</t>
  </si>
  <si>
    <t xml:space="preserve"> Saudi Arabia[463]</t>
  </si>
  <si>
    <t>10[464]</t>
  </si>
  <si>
    <t xml:space="preserve"> Bahrain[463]</t>
  </si>
  <si>
    <t xml:space="preserve"> Italy[463]</t>
  </si>
  <si>
    <t xml:space="preserve"> Malaysia[463]</t>
  </si>
  <si>
    <t xml:space="preserve"> Portugal[463]</t>
  </si>
  <si>
    <t xml:space="preserve"> United States of America[463]</t>
  </si>
  <si>
    <t xml:space="preserve"> Ghana[463]</t>
  </si>
  <si>
    <t xml:space="preserve">  Switzerland[463]</t>
  </si>
  <si>
    <t xml:space="preserve"> France[463]</t>
  </si>
  <si>
    <t xml:space="preserve"> Sri Lanka[468]</t>
  </si>
  <si>
    <t xml:space="preserve"> Rwanda[468]</t>
  </si>
  <si>
    <t xml:space="preserve"> Hong Kong[468]</t>
  </si>
  <si>
    <t>States and union territories without cases</t>
  </si>
  <si>
    <t>No confirmed cases have been reported in the following states and union territories:[469]</t>
  </si>
  <si>
    <t>Without any active cases:</t>
  </si>
  <si>
    <t>1. ^ Apart from the US, India had outstanding orders for Hydroxychloroquine from some 30 countries, including Brazil, Spain, France, UK, Germany, Australia, the Gulf countries and the SAARC neighbours. The decision to partially lift the ban preceded President Trump's comment on possible retaliation.[188]</t>
  </si>
  <si>
    <t>5. ^ a b c d e f g "Home | Ministry of Health and Family Welfare | GOI". www.mohfw.gov.in. Retrieved 22 April 2020.</t>
  </si>
  <si>
    <t>37. ^ "Coronavirus cases in India cross 20,000; death toll crosses 650". India Today. 22 April 2020. Retrieved 22 April 2020.</t>
  </si>
  <si>
    <t>38. ^ "COVID-19 fight in top gear as cases inch to 2,000 mark, death toll breaches 50". Malayala Manorama.</t>
  </si>
  <si>
    <t>39. ^ "Toll crosses 100; Tablighi Jamaat members account for 30% of all coronavirus cases". Times of India.</t>
  </si>
  <si>
    <t>40. ^ "Coronavirus India lockdown Day 26 updates | April 19, 2020". The Hindu. 19 April 2020. ISSN 0971-751X. Retrieved 20 April 2020.</t>
  </si>
  <si>
    <t>41. ^ "40,000 Indians quarantined after 'super spreader' ignores government advice". The Telegraph. 28 March 2020.</t>
  </si>
  <si>
    <t>42. ^ a b "Coronavirus: India 'super spreader' quarantines 40,000 people". BBC News. 27 March 2020.</t>
  </si>
  <si>
    <t>43. ^ "Septuagenarian Sikh priest infected 27 of total 38 coronavirus cases in Punjab". India Today. 28 March 2020.</t>
  </si>
  <si>
    <t>44. ^ "At least 40,000 quarantined in India after single priest spread coronavirus". NBC News. 30 March 2020.</t>
  </si>
  <si>
    <t>45. ^ "India event sparks massive search for Covid-19 cases". BBC News. 31 March 2020.</t>
  </si>
  <si>
    <t>46. ^ a b "Coronavirus: About 9,000 Tablighi Jamaat members, primary contacts quarantined in country, MHA says". The Times of India. PTI. 2 April 2020.</t>
  </si>
  <si>
    <t>47. ^ a b "How Nizamuddin markaz became Covid-19 hotspot; more than 8,000 attendees identified". Hindustan Times. 2 April 2020.</t>
  </si>
  <si>
    <t>48. ^ "379 Indonesians among foreigners from 40 countries attended Tablighi Jamaat gathering: Sources". ANI. Retrieved 3 April 2020.</t>
  </si>
  <si>
    <t>49. ^ "Of the 14,378 COVID-19 infections, 4,291 cases linked to Tablighi Jamaat in Delhi: Health Ministry". The New Indian Express. Retrieved 18 April 2020.</t>
  </si>
  <si>
    <t>50. ^ Mumbai’s Workhardt hospital shut after 26 nurses test Covid-19 positive, Hindustan Times, 6 April 2020.</t>
  </si>
  <si>
    <t>51. ^ Coronavirus: Thermal screening of passengers flying in from China at 7 airports, The Economic Times, 21 January 2020.</t>
  </si>
  <si>
    <t>52. ^ Alarming spread: on novel coronavirus outbreak, The Hindu (Editorial), 29 January 2020.</t>
  </si>
  <si>
    <t>53. ^ Passengers arriving from Japan and South Korea will also be screened for COVID-19, all 3 patients in India recovered, livemint, 15 February 2020.</t>
  </si>
  <si>
    <t>54. ^ Coronavirus: Indian Airports To Now Screen Passengers From Four More Countries Including Nepal, Malaysia, Outlook, 23 February 2020.</t>
  </si>
  <si>
    <t>55. ^ Shashi Tharoor, India not prepared for coronavirus, The Week, 29 February 2020.</t>
  </si>
  <si>
    <t>56. ^ ICMR Study Suggests Its Testing Strategy Was Flawed, Airport Screening a Miss, The Wire, 28 March 2020.</t>
  </si>
  <si>
    <t>57. ^ Mishra, Mihir (12 March 2020). "Covid-19: Seven ministries to set up quarantine facilities". The Economic Times. Retrieved 12 March 2020.</t>
  </si>
  <si>
    <t>58. ^ "Coronavirus outbreak: Govt working on a 'containment plan'". The Economic Times. 6 March 2020. Retrieved 12 March 2020.</t>
  </si>
  <si>
    <t>59. ^ "ISRO eases work schedule". The Hindu. 15 March 2020. ISSN 0971-751X. Retrieved 15 March 2020.</t>
  </si>
  <si>
    <t>60. ^ "Govt calls for social distancing". livemint. 17 March 2020.</t>
  </si>
  <si>
    <t>61. ^ "COVID-19: Government asks CAPFs to axe non-essential leaves of troops, get into 'battle mode'". The Economic Times. PTI. 18 March 2020. Retrieved 18 March 2020.</t>
  </si>
  <si>
    <t>62. ^ Sharma, Neeta (18 March 2020). Srinivasan, Chandrashekar (ed.). "'Enter Battle Mode,' Paramilitary Forces Told After Virus Infects Soldier". NDTV. Retrieved 18 March 2020.</t>
  </si>
  <si>
    <t>63. ^ "COVID-19: Task Force to deal with economic challenges | DD News". ddnews.gov.in. Retrieved 20 March 2020.</t>
  </si>
  <si>
    <t>64. ^ "PM Narendra Modi forms economic response task force, calls for 'Janata Curfew'". The Economic Times. 20 March 2020. Retrieved 20 March 2020.</t>
  </si>
  <si>
    <t>65. ^ "Tamil Nadu recruits 530 doctors, 1508 lab technicians, 1000 nurses to contain coronavirus COVID-19 outbreak: CM K Palaniswami". zeenews. 27 March 2020. Retrieved 27 March 2020.</t>
  </si>
  <si>
    <t>66. ^ "Assam govt transforms Sarusajai Stadium into coronavirus isolation facility". ANI News. Retrieved 28 March 2020.</t>
  </si>
  <si>
    <t>67. ^ "Sarusajai Stadium and Nehru Stadium in Guwahati to be converted into quarantine centres". The Sentinel. 26 March 2020. Retrieved 28 March 2020.</t>
  </si>
  <si>
    <t>68. ^ "Coronavirus Helpline Numbers" (PDF). Ministry of Health and Family Welfare. Retrieved 27 March 2020.</t>
  </si>
  <si>
    <t>69. ^ "Advisory: Travel and Visa restrictions related to COVID-19". Bureau of Immigration.</t>
  </si>
  <si>
    <t>70. ^ India suspends visas in attempt to contain coronavirus spread, Al Jazeera, 12 March 2020.</t>
  </si>
  <si>
    <t>71. ^ Perappadan, Bindu Shajan (16 March 2020). "Travel from EU, U.K. banned as India tightens preventive steps". the hindu. Retrieved 17 March 2020.</t>
  </si>
  <si>
    <t>72. ^ "Coronavirus Pandemic: India bans entry of passengers from these countries with immediate effect". Financial express. 17 March 2020.</t>
  </si>
  <si>
    <t>73. ^ "Coronavirus: Mizoram's international borders to be sealed". The Hindu. PTI. 9 March 2020. ISSN 0971-751X. Retrieved 10 March 2020.</t>
  </si>
  <si>
    <t>74. ^ "Covid-19: India closes border with Myanmar in Manipur". The Times of India – Videos. Retrieved 10 March 2020.</t>
  </si>
  <si>
    <t>75. ^ "GuidelinesDT13032020.pdf" (PDF). Archived from the original (PDF) on 23 March 2020. Retrieved 15 March 2020.</t>
  </si>
  <si>
    <t>76. ^ "Restriction on international passenger traffic through Land Check Posts in view of the spread of COVID-19" (PDF). mohfw.gov.in. Archived from the original (PDF) on 19 March 2020. Retrieved 15 March 2020.</t>
  </si>
  <si>
    <t>77. ^ "Coronavirus: Pilgrimage to Kartarpur Sahib suspended". The Week. Retrieved 15 March 2020.</t>
  </si>
  <si>
    <t>78. ^ "Sikkim quarantines itself, seals borders, bans entry of outsiders as coronavirus fear spikes". Hindustan Times. 16 March 2020. Retrieved 17 March 2020.</t>
  </si>
  <si>
    <t>79. ^ "Himachal bans entry of domestic, foreign tourists amid coronavirus threat". The Tribune (19 March 2020). Tribune News Service. Retrieved 19 March 2020.</t>
  </si>
  <si>
    <t>80. ^ "Coronavirus | Uttarakhand bans entry of domestic and foreign tourists". The Hindu. PTI. 20 March 2020. ISSN 0971-751X. Retrieved 21 March 2020.</t>
  </si>
  <si>
    <t>81. ^ staff (19 March 2020). "Coronavirus: Punjab to ban public transport from March 21". India TV. Retrieved 19 March 2020.</t>
  </si>
  <si>
    <t>82. ^ "Passengers Of All International Flights To Be Screened For Virus: Centre". NDTV.com. Archived from the original on 4 March 2020. Retrieved 4 March 2020.</t>
  </si>
  <si>
    <t>83. ^ "Coronavirus: All international arrivals to India to share travel history at airports". The Economic Times. 4 March 2020.</t>
  </si>
  <si>
    <t>84. ^ "Coronavirus threat: Delhi govt orders closure of all primary schools till March 31". Hindustan Times. Archived from the original on 6 March 2020. Retrieved 5 March 2020.</t>
  </si>
  <si>
    <t>85. ^ "J-K govt braces for coronavirus, shuts down schools in Jammu and Samba till March 31". Hindustan Times. Archived from the original on 7 March 2020. Retrieved 7 March 2020.</t>
  </si>
  <si>
    <t>86. ^ "Coronavirus: 20 people in isolation in Pathanamthitta, Kollam". Mathrubhumi. Retrieved 9 March 2020.</t>
  </si>
  <si>
    <t>87. ^ "Coronavirus: Holiday for all LKG, UKG, pre-primary schools in Bengaluru due to COVID-19". Deccan Herald. 8 March 2020. Retrieved 9 March 2020.</t>
  </si>
  <si>
    <t>88. ^ "Karnataka confirms first case of COVID-19, declares holiday for all primary schools in Bengaluru". Bangalore Mirror. Retrieved 9 March 2020.</t>
  </si>
  <si>
    <t>89. ^ "Coronavirus: All schools, colleges in Kerala to shut down in March; 6 more test positive". Manorama Online. Retrieved 10 March 2020.</t>
  </si>
  <si>
    <t>90. ^ Sanyal, Anindita, ed. (12 March 2020). "Delhi Schools, Colleges, Cinemas Shut Till March 31 Due To Coronavirus". NDTV. Retrieved 12 March 2020.</t>
  </si>
  <si>
    <t>91. ^ "Malls, pubs, theatres shut, parties banned for a week across Karnataka over COVID-19". The News Minute. Retrieved 13 March 2020.</t>
  </si>
  <si>
    <t>92. ^ "Coronavirus: After Delhi, Odisha closes schools, colleges and cinema halls till month end". Livemint. Retrieved 13 March 2020.</t>
  </si>
  <si>
    <t>93. ^ "Coronavirus: Maharashtra orders closure of malls, cinema halls in five cities until 31 March". Livemint. Retrieved 13 March 2020.</t>
  </si>
  <si>
    <t>94. ^ Punjab Schools, colleges and universities shut till 31 March to prevent coronavirus spread The Tribune. Retrieved 14 March 2020.</t>
  </si>
  <si>
    <t>95. ^ "कोरोनावायरस : छत्तीसगढ़ में स्कूल कॉलेज 31 मार्च तक बंद". www.livehindustan.com. Retrieved 16 March 2020.</t>
  </si>
  <si>
    <t>96. ^ Guwahati, Hemanta Kumar Nath (13 March 2020). "Manipur govt orders shutdown of schools till March 31 due to coronavirus outbreak". India Today. Retrieved 14 March 2020.</t>
  </si>
  <si>
    <t>97. ^ "Himachal Pradesh closes all schools, colleges, Anganwadi centers till March 31 due to coronavirus threat". indiatvnews. 14 March 2020.</t>
  </si>
  <si>
    <t>98. ^ "Coronavirus: All Educational Institutes In West Bengal Shut Till March 31". ndtv.</t>
  </si>
  <si>
    <t>99. ^ "Coronavirus: Cases in Maharashtra surge, states shut down public places | Developments". India Today. 15 March 2020. Retrieved 15 March 2020.</t>
  </si>
  <si>
    <t>100. ^ "Coronavirus Outbreak LIVE Updates: Maharashtra closes malls till 31 March, postpones exams up to Class 9 as number of reported cases rises to 26". Firstpost. Retrieved 14 March 2020.</t>
  </si>
  <si>
    <t>101. ^ Iqbal, Mohammed (14 March 2020). "Coronavirus | Rajasthan closes schools, cinema halls till 30 March". The Hindu. ISSN 0971-751X. Retrieved 15 March 2020.</t>
  </si>
  <si>
    <t>102. ^ "Maharashtra Schools closed till March 31, all exams cancelled except for 10th, 12th Boards". timesnownews.</t>
  </si>
  <si>
    <t>103. ^ "Coronavirus outbreak live updates: Mumbai cops invoke section 144 to ban group tours till March 31". Times of India. 15 March 2020. Retrieved 15 March 2020.</t>
  </si>
  <si>
    <t>104. ^ Hardaha, Rashi (15 March 2020). "Coronavirus: Gujarat shuts all schools, colleges, cinema halls from tomorrow". www.indiatvnews.com. Retrieved 15 March 2020.</t>
  </si>
  <si>
    <t>105. ^ "BPSC assistant engineer main exam 2019 postponed amid coronavirus outbreak". Hindustan times. 14 March 2020.</t>
  </si>
  <si>
    <t>106. ^ "Coronavirus News Live Updates: Third case reported in Telangana". Economic Times. 15 March 2020. Retrieved 15 March 2020.</t>
  </si>
  <si>
    <t>107. ^ Narasimhan, T. E. (15 March 2020). "Coronavirus: Tamil Nadu closes schools, malls and theatres till March 31". Business Standard India. Retrieved 15 March 2020.</t>
  </si>
  <si>
    <t>108. ^ "Coronavirus: Schools, movie theatres to be closed in Telangana until 31 March". Livemint. 14 March 2020. Retrieved 17 March 2020.</t>
  </si>
  <si>
    <t>109. ^ "All ASI-protected monuments, central museums across India to be shut till March 31: Govt". Outlook.</t>
  </si>
  <si>
    <t>110. ^ "All schools, colleges, cinema halls in UP closed till April 2 amid coronavirus pandemic". indianews. 17 March 2020.</t>
  </si>
  <si>
    <t>111. ^ "BMC orders private companies to work only at 50% of capacity as coronavirus count rises". Economic Times.</t>
  </si>
  <si>
    <t>112. ^ "Coronavirus outbreak: Rajasthan bans all 50-plus gathering in public places till March 31, says official". financial express. 17 March 2020.</t>
  </si>
  <si>
    <t>113. ^ "Coronavirus: Tourist centres in TN under lockdown; Visitors in". outlookindia.</t>
  </si>
  <si>
    <t>114. ^ "Coronavirus Outbreak: Maharashtra to shut government offices for next 7 days". indiatv. 17 March 2020.</t>
  </si>
  <si>
    <t>115. ^ "Covid-19: Malls, cinema halls, gyms closed in Chandigarh". Hindustan times. 16 March 2020.</t>
  </si>
  <si>
    <t>116. ^ "Punjab malls, gyms, restaurants deserted after advisory on coronavirus". Business Standard India.</t>
  </si>
  <si>
    <t>117. ^ "Punjab: Malls, shopping complexes shut till March 31; curbs on gatherings at marriage palaces". Deccan herald. 17 March 2020.</t>
  </si>
  <si>
    <t>118. ^ "Coronavirus outbreak live updates: Railways cancels 76 trains as coronavirus precautionary measure, non-occupancy". Times of India.</t>
  </si>
  <si>
    <t>119. ^ Zachariah, Reeba; Ali, S Ahmed (18 March 2020). "Coronavirus in Mumbai: Pubs, bars closed". Times of India. Retrieved 18 March 2020.</t>
  </si>
  <si>
    <t>120. ^ "Coronavirus: Foreign tourists' entry banned in Kashmir". ANI.</t>
  </si>
  <si>
    <t>121. ^ "Coronavirus: Entry of foreign tourists banned in Kashmir". timesofindia.</t>
  </si>
  <si>
    <t>122. ^ "Coronavirus: Foreign tourists' entry banned in Kashmir". Yahoo india.</t>
  </si>
  <si>
    <t>123. ^ "AP educational institutions to remain closed till March 31 due to Coronavirus outbreak". The Times of India. Retrieved 19 March 2020.</t>
  </si>
  <si>
    <t>124. ^ "Uddhav Thackeray imposes curfew in entire Maharashtra". The Economic Times. 23 March 2020.</t>
  </si>
  <si>
    <t>125. ^ "82 districts under lockdown over Covid-19: What is shut and where". Hindustan Times. 23 March 2020. Retrieved 23 March 2020.</t>
  </si>
  <si>
    <t>126. ^ Jagannath, J. (22 March 2020). "Delhi lockdown to start at 6 am Monday, until 31 March: Kejriwal". Livemint. Retrieved 22 March 2020.</t>
  </si>
  <si>
    <t>127. ^ "Lockdown in West Bengal: From 5pm today, government to shut down non-essentials". The Times of India. 23 March 2020. Retrieved 23 March 2020.</t>
  </si>
  <si>
    <t>128. ^ Marpakwar, Prafulla (23 March 2020). "Poor public response pushed govt to declare lockdown in Mumbai". The Times of India. Retrieved 23 March 2020.</t>
  </si>
  <si>
    <t>129. ^ "Chandigarh orders lock down till March 31". The Hindu. 23 March 2020. Retrieved 22 March 2020.</t>
  </si>
  <si>
    <t>130. ^ Gunasekar, Arvind; Bhattacharji, Chetan (23 March 2020). "Coronavirus: 80 Cities Across India Go Into Lockdown Till March 31. What It Means". NDTV. Retrieved 23 March 2020.</t>
  </si>
  <si>
    <t>131. ^ "Coronavirus outbreak: States impose lockdown in battle against Covid-19 | All you need to know". India Today. Retrieved 23 March 2020.</t>
  </si>
  <si>
    <t>132. ^ "Coronavirus update: 75 cities across India under lockdown. Full list across states". Livemint. 23 March 2020.</t>
  </si>
  <si>
    <t>133. ^ "Narendra Modi on Coronavirus Outbreak LIVE Updates: India under complete shutdown for 21 days starting 12 pm tonight, says PM". Firstpost.</t>
  </si>
  <si>
    <t>134. ^ "Telangana CM suggests lockdown extension by two weeks". Business Insder. Retrieved 6 April 2020.</t>
  </si>
  <si>
    <t>135. ^ "Odisha becomes first state to extend Covid-19 lockdown; sets 30 April as new date". Hindustan Times. 9 April 2020. Retrieved 9 April 2020.</t>
  </si>
  <si>
    <t>136. ^ "Covid-19: Punjab extends lockdown till April 30". Economictimes. 10 April 2020. Retrieved 10 April 2020.</t>
  </si>
  <si>
    <t>137. ^ "Maharashtra, West Bengal Extend Coronavirus Lockdown Till April 30 After Video-Meet With PM Narendra Modi". Latestly. 11 April 2020. Retrieved 11 April 2020.</t>
  </si>
  <si>
    <t>138. ^ a b c "India offers $10 mn for coronavirus emergency fund: PM Modi to SAARC leaders". Livemint. 15 March 2020.</t>
  </si>
  <si>
    <t>139. ^ "'Janata Curfew' and other highlights from PM Modi's address to the nation". Livemint.</t>
  </si>
  <si>
    <t>140. ^ "COVID-19: Indian PM Modi announces complete lock down starting March 25". gulfnews.</t>
  </si>
  <si>
    <t>141. ^ "Rs 15,000 crore allotted for healthcare to fight coronavirus, says PM Modi". www.businesstoday.in.</t>
  </si>
  <si>
    <t>142. ^ "PM Modi urges countrymen to dispel the darkness spread by coronavirus by lighting a candles on April 5". Economic Times. 3 April 2020. Retrieved 3 April 2020.</t>
  </si>
  <si>
    <t>143. ^ "PM Modi's lockdown speech highlights: 'India did not wait for the problem to grow'". 15 April 2020.</t>
  </si>
  <si>
    <t>144. ^ "The 123-year-old law that India may invoke to counter coronavirus". The Economic Times. 12 March 2020. Retrieved 12 March 2020.</t>
  </si>
  <si>
    <t>145. ^ "To combat coronavirus, India invokes provisions of colonial-era Epidemic Diseases Act: A look at what this means". Firstpost. 12 March 2020. Retrieved 12 March 2020.</t>
  </si>
  <si>
    <t>146. ^ Srinivasan, Chandrashekar, ed. (14 March 2020). "India Declares Coronavirus A Notified Disaster". NDTV. Retrieved 15 March 2020.</t>
  </si>
  <si>
    <t>147. ^ "India declares coronavirus outbreak as a notified disaster". Livemint. 14 March 2020. Retrieved 15 March 2020.</t>
  </si>
  <si>
    <t>148. ^ Roche, Elizabeth (27 February 2020). "Coronavirus: Special flights land in Delhi after evacuation from Japan, China". Livemint. Archived from the original on 28 February 2020. Retrieved 5 March 2020.</t>
  </si>
  <si>
    <t>149. ^ "India offered to evacuate students of all neighbours, says Jaishankar on Pak students in Wuhan". Hindustan Times. 7 February 2020. Archived from the original on 23 February 2020. Retrieved 5 March 2020.</t>
  </si>
  <si>
    <t>150. ^ "IAF evacuates 112 from coronavirus-hit Wuhan; Air India repatriates Indian crew from cruise ship". India Today. 27 February 2020. Archived from the original on 28 February 2020. Retrieved 2 March 2020.</t>
  </si>
  <si>
    <t>151. ^ "'It's empty': Air India crew's first reaction to landing in Wuhan airport in China for evacuation". scroll. 1 February 2020. Archived from the original on 2 February 2020. Retrieved 4 February 2020.</t>
  </si>
  <si>
    <t>152. ^ "Coronovirus outbreak: People flown in from China quarantined". The Hindu. 1 February 2020. Archived from the original on 4 February 2020. Retrieved 4 February 2020.</t>
  </si>
  <si>
    <t>153. ^ "India Evacuates Second Batch Of 323 People From Coronavirus Epicentre". ndtv. 1 February 2020. Archived from the original on 4 February 2020. Retrieved 4 February 2020.</t>
  </si>
  <si>
    <t>154. ^ "Air India's 2nd flight lands in Delhi with 323 Indians, 7 Maldivians from coronavirus-hit Wuhan". The Hindu. 1 February 2020. Archived from the original on 3 February 2020. Retrieved 4 February 2020.</t>
  </si>
  <si>
    <t>155. ^ "Aviões decolam de Wuhan, na China, com 40 passageiros repatriados ao Brasil e à Polônia". G1. Archived from the original on 8 February 2020. Retrieved 7 February 2020.</t>
  </si>
  <si>
    <t>156. ^ Chaudhury, Dipanjan Roy (27 February 2020). "Coronavirus: India brings back 36 foreigners and 76 nationals from Wuhan". The Economic Times. Retrieved 28 February 2020.</t>
  </si>
  <si>
    <t>157. ^ DelhiFebruary 27, India Today Web Desk New; February 27, 2020UPDATED; Ist, 2020 09:34. "IAF evacuates 112 from coronavirus-hit Wuhan; Air India repatriates Indian crew from cruise ship". India Today. Archived from the original on 28 February 2020. Retrieved 28 February 2020.CS1 maint: numeric names: authors list (link)</t>
  </si>
  <si>
    <t>158. ^ a b "Press Information Bureau". pib.gov.in. Retrieved 15 March 2020.</t>
  </si>
  <si>
    <t>159. ^ "Coronavirus: IAF's C-17 Globemaster takes flight from Hindon airport to evacuate Indians from Iran". India Today. 9 March 2020. Retrieved 9 March 2020.</t>
  </si>
  <si>
    <t>160. ^ "58 Indians Evacuated From Virus-Hit Iran, More To Come: Foreign Minister". NDTV.com. Retrieved 10 March 2020.</t>
  </si>
  <si>
    <t>161. ^ Negi, Manjeet (11 March 2020). "Coronavirus: 83 evacuated from Italy, put in Army's Manesar quarantine facility". India Today. Retrieved 14 March 2020.</t>
  </si>
  <si>
    <t>162. ^ "218 Indians from coronavirus-hit Italy land in Delhi, will be quarantined for 14 days". Hindustan Times. 15 March 2020. Retrieved 15 March 2020.</t>
  </si>
  <si>
    <t>163. ^ "Covid-19: 234 Indians from coronavirus-hit Iran reach India". Hindustan Times. 15 March 2020. Retrieved 15 March 2020.</t>
  </si>
  <si>
    <t>164. ^ "Indians brought back from Iran reach Jaisalmer coronavirus quarantine camp". Hindustan Times. 15 March 2020. Retrieved 15 March 2020.</t>
  </si>
  <si>
    <t>165. ^ "Coronavirus: Another batch of 53 stranded in Iran return home, moved to Army facility in Jaisalmer". India Today. Retrieved 16 March 2020.</t>
  </si>
  <si>
    <t>166. ^ "Coronavirus: 263 Indians evacuated from Italy sent to ITBP quarantine". The Economic Times. 22 March 2020. Retrieved 22 March 2020.</t>
  </si>
  <si>
    <t>167. ^ "Another batch of 275 Indians evacuated from Iran reach Jodhpur". India Today. PTI. 29 March 2020. Retrieved 30 March 2020.</t>
  </si>
  <si>
    <t>168. ^ "Man booked for sharing misleading info on coronavirus". Hindustan Times.</t>
  </si>
  <si>
    <t>169. ^ "India's first coronavirus FIR: Father of infected techie's wife booked for 'misleading authorities'". The Week.</t>
  </si>
  <si>
    <t>170. ^ "FIR in Maharashtra's Thane over advertisement of 'coronavirus-curing' mattress". The New Indian Express.</t>
  </si>
  <si>
    <t>171. ^ "Kanika Kapoor booked for negligence after leaving a trail of quarantined VIPs". Hindustan Times.</t>
  </si>
  <si>
    <t>172. ^ "FIR against Chemist for Selling N95 Masks at Four Times of Fixed Price in HP's Kangra". News18 India. 28 March 2020. Retrieved 28 March 2020.</t>
  </si>
  <si>
    <t>173. ^ "Domestic air passenger arrested in Kochi for refusing to follow norms to check coronavirus spread". Times of India.</t>
  </si>
  <si>
    <t>174. ^ "FIR against Coca Cola factory in HP for violation of coronavirus lockdown". Livemint.</t>
  </si>
  <si>
    <t>175. ^ "2 New Coronavirus Cases In West Bengal, 255 Arrested For Violating Restriction Orders While s". Huffington Post.</t>
  </si>
  <si>
    <t>176. ^ Network, Newsmeter (24 March 2020). "Man arrested for hosting party during lockdown in AP's West Godavari district". NewsMeter. Retrieved 24 March 2020.</t>
  </si>
  <si>
    <t>177. ^ Network, Newsmeter (24 March 2020). "Hyderabad traffic police seize 2,480 vehicles for violating lockdown". NewsMeter. Retrieved 24 March 2020.</t>
  </si>
  <si>
    <t>178. ^ "Maha: Two booked for manhandling cops during COVID-19 lockdown". Outlook India.</t>
  </si>
  <si>
    <t>179. ^ "Man Arrested For Calling Northeast Woman "Corona", Spitting On Her: Delhi Police". NDTV.</t>
  </si>
  <si>
    <t>180. ^ "Infosys Employee Arrested Over "Spread-The-Virus" Post, Company Sacks Him". NDTV. 28 March 2020. Retrieved 28 March 2020.</t>
  </si>
  <si>
    <t>181. ^ "Three arrested for making fake audio clip of Nagpur reeling with '59 positive' cases". Times of India. 27 March 2020. Retrieved 27 March 2020.</t>
  </si>
  <si>
    <t>182. ^ "In Kolkata, woman arrested for spreading coronavirus rumours on social media". Hindustan Times. 28 March 2020. Retrieved 28 March 2020.</t>
  </si>
  <si>
    <t>183. ^ "Covid-19 lockdown: Three Bihar policemen arrested for shooting at van driver, demanding bribe". Scroll. 28 March 2020. Retrieved 28 March 2020.</t>
  </si>
  <si>
    <t>184. ^ "India provided 15 tonnes of medical supplies worth Rs 2.11 crore to coronavirus-hit China: Government". Economic times. 18 March 2020.</t>
  </si>
  <si>
    <t>185. ^ 13 Mar; 2020; Ist, 20:51. "PM Modi bats for joint Saarc strategy to fight coronavirus, gets prompt support from neighbours". The Times of India. PTI. Retrieved 14 March 2020.CS1 maint: numeric names: authors list (link)</t>
  </si>
  <si>
    <t>186. ^ Vidya Krishnan, Stuck in a policy haze, government takes back export ban on COVID-19 related drug HCQ, The Caravan, 7 April 2020.</t>
  </si>
  <si>
    <t>187. ^ Shashank Bengali, Vidya Krishnan, India says it will ship hydroxychloroquine to U.S. after Trump threatens retaliation, Los Angeles Times, 7 April 2020.</t>
  </si>
  <si>
    <t>188. ^ Nayanima Basu, India partially lifts ban on export of hydroxychloroquine to help US, others fight Covid-19, The Print, 7 April 2020.</t>
  </si>
  <si>
    <t>189. ^ Covid-19: India sends a team of doctors, medical staff to Kuwait, livemint, 11 April 2020.</t>
  </si>
  <si>
    <t>190. ^ Rapid response team from India reaches Kuwait to combat COVID-19, Gulf News, 11 April 2020.</t>
  </si>
  <si>
    <t>191. ^ "India dials up medical diplomacy, sends 85 mn HCQ tablets to 108 countries". Hindustan Times. 16 April 2020. Retrieved 16 April 2020.</t>
  </si>
  <si>
    <t>192. ^ "Aarogya Setu app, India has shown the way, says World Bank | India News - Times of India".</t>
  </si>
  <si>
    <t>193. ^ "How to use Aarogya Setu app and find out if you have coronavirus symptoms". The Economic Times. 15 April 2020.</t>
  </si>
  <si>
    <t>194. ^ a b "SARS-CoV-2 (COVID-19) Testing: Status Update 23 April 2020, 09:00 AM IST" (PDF). Indian Council of Medical Research. 23 April 2020. Retrieved 23 April 2020.</t>
  </si>
  <si>
    <t>195. ^ a b c Sharma, Sanchita (5 March 2020). "How conference hall at health ministry emerged as coronavirus-control war-room". Hindustan Times. Archived from the original on 7 March 2020. Retrieved 7 March 2020.</t>
  </si>
  <si>
    <t>196. ^ "Delhi declares coronavirus as epidemic as India reports first death from infection". The Week. Retrieved 13 March 2020.</t>
  </si>
  <si>
    <t>197. ^ "COVID-19: 'We Can Push This Virus Back,' WHO Leader Says Of Coronavirus". NPR.org. Retrieved 13 March 2020.</t>
  </si>
  <si>
    <t>198. ^ Biswas, Soutik (7 March 2020). "Is India prepared for a coronavirus outbreak?". BBC News. Archived from the original on 7 March 2020. Retrieved 7 March 2020.</t>
  </si>
  <si>
    <t>199. ^ "We need to ramp up testing facilities". The Times of India (print edition). 17 March 2020.</t>
  </si>
  <si>
    <t>200. ^ a b c d Staff, Scroll. "Is India testing enough for coronavirus cases?". Scroll.in. Retrieved 15 March 2020.</t>
  </si>
  <si>
    <t>201. ^ "Coronavirus test in India: Complete list of testing sites for coronavirus in India". The Times of India. Retrieved 12 March 2020.</t>
  </si>
  <si>
    <t>202. ^ Durgesh, N. "Coronavirus cases in India: Fewer cases, but India becomes 5th country to isolate coronavirus | India News - Times of India". The Times of India. Retrieved 14 March 2020.</t>
  </si>
  <si>
    <t>203. ^ Sharma, Neetu Chandra (13 March 2020). "India becomes fifth country to isolate Covid-19 virus strain". Livemint. Retrieved 14 March 2020.</t>
  </si>
  <si>
    <t>204. ^ Prasad, R. (7 March 2020). "Coronavirus | India shares two SARS-CoV-2 genome sequences". The Hindu. ISSN 0971-751X. Archived from the original on 7 March 2020. Retrieved 7 March 2020.</t>
  </si>
  <si>
    <t>205. ^ "China dispatches 650,000 medical kits to India to fight COVID-19: Indian envoy". economic times. 16 April 2020. Retrieved 16 April 2020.</t>
  </si>
  <si>
    <t>206. ^ "India needs a more aggressive testing regimen for coronavirus: Experts". Hindustan Times. 15 March 2020. Retrieved 15 March 2020.</t>
  </si>
  <si>
    <t>207. ^ a b Krishnan, Vidya. "Public-health experts raise concerns about India's restricted testing for COVID-19". The Caravan. Retrieved 15 March 2020.</t>
  </si>
  <si>
    <t>208. ^ "Covid-19 testing in India extended to all pneumonia cases: Govt". The Indian Express. 21 March 2020. Retrieved 21 March 2020.</t>
  </si>
  <si>
    <t>209. ^ a b "First and second confirmatory tests for COVID-19 are free: Sanjeeva Kumar". ANI News. Retrieved 18 March 2020.</t>
  </si>
  <si>
    <t>210. ^ "Coronavirus Testing Strategy Revised In India, Ambit Widened". NDTV.com. 9 April 2020. Retrieved 10 April 2020.</t>
  </si>
  <si>
    <t>211. ^ Sharma, Kumar (17 March 2020). "India grossly under-tested on coronavirus; urgent steps needed to ramp up testing". Business Today. Retrieved 25 March 2020.</t>
  </si>
  <si>
    <t>212. ^ Jha, Durgesh Nandan (17 March 2020). "Coronavirus testing lab: Accredited private labs to be allowed to test for Covid-19". The Times of India. Retrieved 17 March 2020.</t>
  </si>
  <si>
    <t>213. ^ a b "Metropolis among private labs short-listed for coronavirus testing". thehindu.</t>
  </si>
  <si>
    <t>214. ^ "Health Ministry to allow accredited private labs to conduct tests for coronavirus". Deccan herald. 17 March 2020.</t>
  </si>
  <si>
    <t>215. ^ "Roche Diagnostics India first private firm to get COVID-19 test approval". indiatoday.</t>
  </si>
  <si>
    <t>216. ^ "Roche Diagnostics India First Private Firm to Get COVID-19 Test Approval". news18.</t>
  </si>
  <si>
    <t>217. ^ "Coronavirus test should not cost more than Rs 4,500: Government to private labs". The Economic Times. 22 March 2020. Retrieved 23 March 2020.</t>
  </si>
  <si>
    <t>218. ^ "India must prepare for a tsunami of cases". www.bbc.com. 19 March 2020. Retrieved 20 March 2020.</t>
  </si>
  <si>
    <t>219. ^ "111 labs for testing coronavirus will be functional across India from today: Health Ministry". India Today.</t>
  </si>
  <si>
    <t>220. ^ "Pune based Mylab becomes first Indian company to get Covid-19 test kits validated". Economic times. 24 March 2020.</t>
  </si>
  <si>
    <t>221. ^ "India can double coronavirus test kits to 200,000 in a week, thanks to Pune-based Mylabs". Business Standard.</t>
  </si>
  <si>
    <t>222. ^ Srishti Choudhury (2 April 2020). "India's first paper-strip test for Covid-19, CSIR lab makes a breakthrough". LiveMint. Retrieved 5 April 2020.</t>
  </si>
  <si>
    <t>223. ^ Ch, Himani; na (13 April 2020). "ICMR advises 'pool testing' in low-infection areas to increase number of Covid-19 tests". ThePrint. Retrieved 15 April 2020.</t>
  </si>
  <si>
    <t>224. ^ Dutta, Amrita Nayak (12 April 2020). "Andaman &amp; Nicobar has started conducting 'pool tests' for Covid-19 — first in the country". ThePrint. Retrieved 15 April 2020.</t>
  </si>
  <si>
    <t>225. ^ Gaur, Vatsala (13 April 2020). "Uttar Pradesh to start pool testing for Covid-19 to expedite process". The Economic Times. Retrieved 15 April 2020.</t>
  </si>
  <si>
    <t>226. ^ Ch, Himani; na (14 April 2020). "Modi govt approves made-in-India rapid test kits after Chinese supply is delayed". ThePrint. Retrieved 15 April 2020.</t>
  </si>
  <si>
    <t>227. ^ "China dispatches 6.5 lakh medical kits to India to fight coronavirus". India Today. PTI. 16 April 2020. Retrieved 22 April 2020.</t>
  </si>
  <si>
    <t>228. ^ Singh, Shiv Sahay (20 April 2020). "NICED admits testing kits have problem in West Bengal". The Hindu. ISSN 0971-751X. Retrieved 21 April 2020.</t>
  </si>
  <si>
    <t>229. ^ "Rajasthan ceases use of rapid testing kits as most results invalid". The Hindu. PTI. 21 April 2020. ISSN 0971-751X. Retrieved 21 April 2020.CS1 maint: others (link)</t>
  </si>
  <si>
    <t>230. ^ Pathak, Analiza (21 April 2020). "ICMR asks states to avoid using rapid testing kits for 2 days". www.indiatvnews.com. Retrieved 21 April 2020.</t>
  </si>
  <si>
    <t>231. ^ "ICMR to test for community transmission of Covid-19". The Indian Express. 14 March 2020. Retrieved 17 March 2020.</t>
  </si>
  <si>
    <t>232. ^ Thacker, Teena (17 March 2020). "Will know if India is going through community transmission of Covid-19: ICMR". The Economic Times. Retrieved 17 March 2020.</t>
  </si>
  <si>
    <t>233. ^ "Covid-19 outbreak: No evidence of community transmission, says ICMR". The Economic Times. 18 March 2020. Retrieved 18 March 2020.</t>
  </si>
  <si>
    <t>234. ^ Sharma, Milan. "Coronavirus: Second ICMR report on random sampling test results shows possible community transmission". India Today. Retrieved 13 April 2020.</t>
  </si>
  <si>
    <t>235. ^ "ICMR suggests containment in 36 districts after many with respiratory infection test Covid-19 positive". India Today. Retrieved 13 April 2020.</t>
  </si>
  <si>
    <t>236. ^ "Combination of two anti-HIV drugs proved crucial in Coronavirus treatment, Rajasthan official". The Economic Times. 16 March 2020. Retrieved 22 March 2020.</t>
  </si>
  <si>
    <t>237. ^ "Health: CSIR-IICT ties up with Cipla to develop anti-COVID-19 drug". The Economic Times. 18 March 2020. Retrieved 22 March 2020.</t>
  </si>
  <si>
    <t>238. ^ K Giriprakash (9 April 2020). "Stempeutics ties up with a consortium of stem cell firms for end-stage Covid-19 treatment". Business Line. Retrieved 23 March 2020.</t>
  </si>
  <si>
    <t>239. ^ Indian Ministry of Science and Technology (30 March 2020). "Technology by Pune based Startup incubatee of Scitech Park to disinfect Maharashtra hospitals in Covid 19 fight". Press Information bureau. Retrieved 13 April 2020.</t>
  </si>
  <si>
    <t>240. ^ Indian Ministry of Science and Technology (8 April 2020). "DST approves funding for developing a gel for nasal passage as prevention for COVID 19". Press Information bureau. Retrieved 13 April 2020.</t>
  </si>
  <si>
    <t>241. ^ Indian Ministry of Science and Technology (9 April 2020). "SCTIMST scientists design super absorbent material for safe management of infected respiratory secretions". Press Information bureau. Retrieved 13 April 2020.</t>
  </si>
  <si>
    <t>242. ^ Bureau, ABP News (22 March 2020). "Coronavirus Live Updates: Total Count Of Positive Covid-19 Cases Jump To 562; Ten Deaths Reported So Far". news.abplive.com. Retrieved 23 March 2020.</t>
  </si>
  <si>
    <t>243. ^ Ch, Himani; na (27 March 2020). "India has 40,000 ventilators but could need many, many more in 'worst-case scenario'". ThePrint. Retrieved 15 April 2020.</t>
  </si>
  <si>
    <t>244. ^ Nikita Prasad (6 April 2020). "Kudos! Indian Railways manufactures low-cost ventilator prototype for COVID-19 patients in a week's time". Financial Express. Retrieved 6 April 2020.</t>
  </si>
  <si>
    <t>245. ^ Sharmishte Datti (31 March 2020). "ISRO Puts Rockets, Satellites On Hold To Develop Ventilators For Coronavirus". GizBot. Retrieved 6 April 2020.</t>
  </si>
  <si>
    <t>246. ^ Manu Pubby (4 April 2020). "Low cost, high volume products being developed; DRDO chief says scientists rising to the occasion". The Economic Times. Retrieved 6 April 2020.</t>
  </si>
  <si>
    <t>247. ^ Archana Shukla (23 March 2020). "Bengaluru-based Skanray aims to make 1 lakh ventilators, opens up design IP". CNBC TV18. Retrieved 13 April 2020.</t>
  </si>
  <si>
    <t>248. ^ Kundan Jha (11 April 2020). "India using innovation as arsenal to fight coronavirus". The Sunday Guardian. Retrieved 13 April 2020.</t>
  </si>
  <si>
    <t>249. ^ "India to double number of ventilators by making 40,000 units: Reports". The Week. Retrieved 15 April 2020.</t>
  </si>
  <si>
    <t>250. ^ M Ramesh (26 March 2020). "CSIR lab working on genome sequencing of Covid-19". Business Line. Retrieved 13 April 2020.</t>
  </si>
  <si>
    <t>251. ^ "Coronavirus vaccine within a year but it won't be 100% effective". The Economic Times. 21 March 2020. Retrieved 22 March 2020.</t>
  </si>
  <si>
    <t>252. ^ PB Jayakumar (5 April 2020). "Zydus Cadila, Serum Institute too in the hunt for coronavirus vaccine". India Today. Retrieved 6 April 2020.</t>
  </si>
  <si>
    <t>253. ^ "Hyderabad-based biotech firm working on nasal vaccine for Covid-19". India Today. 3 April 2020. Retrieved 6 April 2020.</t>
  </si>
  <si>
    <t>254. ^ Pankaj P. Khelkar (19 February 2020). "Indian company first to test coronavirus vaccine on animals, human trials expected in 6 months". India Today. Retrieved 13 April 2020.</t>
  </si>
  <si>
    <t>255. ^ "The experiment of coronavirus vaccine on animals started in India, hopefully desired results will come in 4-6 months". Inventia. 8 April 2020. Retrieved 13 April 2020.</t>
  </si>
  <si>
    <t>256. ^ "Plasma Therapy For COVID-19 Works In Delhi, 49-year-old Recovers". NDTV.com. Retrieved 20 April 2020.</t>
  </si>
  <si>
    <t>257. ^ "Kejriwal govt orders Delhi restaurants to shut shop with immediate effect until 31 March". theprint.</t>
  </si>
  <si>
    <t>258. ^ "Coronavirus: All eateries in Lucknow to be closed till March 31". indiatvnews.</t>
  </si>
  <si>
    <t>259. ^ "All Delhi malls to be closed, grocery and pharmacy stores exempted: CM Arvind Kejriwal". Deccan herald. PTI. 20 March 2020. Retrieved 20 March 2020.</t>
  </si>
  <si>
    <t>260. ^ "All Delhi malls to be closed, grocery and pharmacy stores exempt: Arvind Kejriwal". Economic times.</t>
  </si>
  <si>
    <t>261. ^ "Mumbai Lockdown: Many markets and shops in lockdown mode due to Coronavirus". timesofindia.</t>
  </si>
  <si>
    <t>262. ^ "Coronavirus in Maharashtra: All non-essential shops, offices to shut in Mumbai, Nagpur, Pune". Business standard.</t>
  </si>
  <si>
    <t>263. ^ "Maharashtra CM Announces Lockdown In Mumbai, Pune, Nagpur And Pimpri". curlytales.</t>
  </si>
  <si>
    <t>264. ^ "Punjab to enforce lockdown till March 31". Economic Times.</t>
  </si>
  <si>
    <t>265. ^ "Punjab Becomes 5th State to Declare Partial COVID-19 Lockdown as India-Wide Cases Soar to 324". news18.</t>
  </si>
  <si>
    <t>266. ^ "Coronavirus: Ashok Gehlot orders lockdown in Rajasthan till March 31, exempts essential services". Deccan Herald.</t>
  </si>
  <si>
    <t>267. ^ "Coronavirus: Rajasthan announces complete lockdown till March 31". The hindu.</t>
  </si>
  <si>
    <t>268. ^ "Schools Closed, Travel To Be Avoided, Says Centre On Coronavirus: 10 Points". NDTV.com. Retrieved 18 March 2020.</t>
  </si>
  <si>
    <t>269. ^ "CBSE Board advises social distancing, face masks at exam centres to prevent coronavirus". Hindustan times.</t>
  </si>
  <si>
    <t>270. ^ "COVID-19: CBSE sets new rules for exam centres as precautionary against coronavirus spread". shikha.</t>
  </si>
  <si>
    <t>271. ^ "CBSE 10th and 12th Board exams postponed due to coronavirus epidemic". timesofindia.</t>
  </si>
  <si>
    <t>272. ^ "CBSE Class 10, 12 Board exams postponed due to coronavirus; to be rescheduled after March 31". indiatv.</t>
  </si>
  <si>
    <t>273. ^ "COVID-19: Maharashtra govt cancels Classes 1 to 8 exam; Class 9th, 11th exams to be conducted post April 15". India TV.</t>
  </si>
  <si>
    <t>274. ^ "MP Board 10th &amp; 12th exams postponed due to Coronavirus". Times of India.</t>
  </si>
  <si>
    <t>275. ^ "COVID-19: Kerala postpones Class 10, Class 12 board exams, a first for the state". Livemint.</t>
  </si>
  <si>
    <t>276. ^ "Assam Government cancels all exams till March 31 due to COVID19, new dates to be out soon". Times Now News.</t>
  </si>
  <si>
    <t>277. ^ "Coronavirus outbreak: UPSC defers civil services interviews". Economic.</t>
  </si>
  <si>
    <t>278. ^ "TN SSC 10th board exams postponed in Tamil Nadu, Puducherry due to coronavirus". Hindustan Times. 21 March 2020. Retrieved 23 March 2020.</t>
  </si>
  <si>
    <t>279. ^ "Sensex witnesses flash crash on 2 new coronavirus cases in India; over 340 stocks hit 52-week low". Moneycontrol. Retrieved 3 March 2020.</t>
  </si>
  <si>
    <t>280. ^ "Trade impact of Coronavirus epidemic for India estimated at 348 million dollars: UN report". Economic Times. Retrieved 5 March 2020.</t>
  </si>
  <si>
    <t>281. ^ "Coronavirus outbreak may cost Indian economy $29.9 bn: ADB". Livemint. Retrieved 14 March 2020.</t>
  </si>
  <si>
    <t>282. ^ Raj, Shubham (9 March 2020). "Monday mayhem marks worst day for Sensex: 5 factors causing this crash". The Economic Times. Retrieved 12 March 2020.</t>
  </si>
  <si>
    <t>283. ^ "Sensex Crashes 2,919 Points, Nifty Ends At 9,590 In Worst Day For Markets Ever". NDTV.com. Retrieved 13 March 2020.</t>
  </si>
  <si>
    <t>284. ^ Gali Nagaraja, COVID-19 Threat: Underground Operations at Singareni Coal Mines Come to a Halt, The Wire, 2 April 2020.</t>
  </si>
  <si>
    <t>285. ^ "IIFA 2020 cancelled due to coronavirus scare, fresh date to be announced soon". Hindustan Times. 6 March 2020. Retrieved 6 March 2020.</t>
  </si>
  <si>
    <t>286. ^ Jha, Lata (15 March 2020). "Coronavirus scare in India: All film, TV, web shoots cancelled". Livemint. Retrieved 15 March 2020.</t>
  </si>
  <si>
    <t>287. ^ "Video streaming services like Netflix, Hotstar suspend HD streaming on cellular networks". Economic Times.</t>
  </si>
  <si>
    <t>288. ^ "Coronavirus Impact: IBF members waive all charges of four pay channels for two months". financial express. 29 March 2020. Retrieved 29 March 2020.</t>
  </si>
  <si>
    <t>289. ^ "Coronavirus: Attari border ceremony to be conducted without public presence". Livemint. Retrieved 6 March 2020.</t>
  </si>
  <si>
    <t>290. ^ Singh, Jitendra Bahadur (14 March 2020). "Upcoming Padma Awards ceremony postponed in wake of coronavirus outbreak". India Today. Retrieved 14 March 2020.</t>
  </si>
  <si>
    <t>291. ^ "Coronavirus Outbreak: ASI shuts monuments; Taj Mahal, Hampi, Ajanta closed". financial express. 17 March 2020.</t>
  </si>
  <si>
    <t>292. ^ "Coronavirus scare in Gujarat: Sardar Patel's Statue Of Unity". Times of India.</t>
  </si>
  <si>
    <t>293. ^ "Coronavirus impact: Statue of Unity closed for public; ASI shuts all monuments". Business standard.</t>
  </si>
  <si>
    <t>294. ^ "Coronavirus Scare: Siddhivinayak Temple Closed For Devotees Till Further Notice". mumbailive.</t>
  </si>
  <si>
    <t>295. ^ "COVID-19: Mata Vaishno Devi Shrine Board appeals pilgrims to postpone their visit to temple". aninews.</t>
  </si>
  <si>
    <t>296. ^ "Journey of Mata Vaishno Devi closed from today due to coronavirus". abplive.</t>
  </si>
  <si>
    <t>297. ^ "Coronavirus: Varanasi district administration bans Ganga Arti". abplive.</t>
  </si>
  <si>
    <t>298. ^ "Ganga Aarti have been suspended in Varanasi in wake of Covid-19 scare". Economic times.</t>
  </si>
  <si>
    <t>299. ^ "Coronavirus scare: Ganga Aarti at Har ki Pauri - Haridwar administration restricts entry of visitors". timesofindia.</t>
  </si>
  <si>
    <t>300. ^ "Covid-19 in Odisha: Puri Jagannath temple to shut from Friday". Times of India. Retrieved 19 March 2020.</t>
  </si>
  <si>
    <t>301. ^ "COVID-19: Andhra govt closes Tirupati Tirumala temple to visitors till March 31". www.thenewsminute.com. Retrieved 19 March 2020.</t>
  </si>
  <si>
    <t>302. ^ "Sabarmati Ashram closes doors to visitors till March 29 in light of coronavirus outbreak". indiatoday.</t>
  </si>
  <si>
    <t>303. ^ "Rameswaram Ramanathaswami Temple to remain closed till March 31". Business standard.</t>
  </si>
  <si>
    <t>304. ^ "Rameswaram Ramanathaswami Temple to remain closed till March 31". aninews.</t>
  </si>
  <si>
    <t>305. ^ "COVID-19: Mecca Masjid management asks people not to come for prayers". telanganatoday. 27 March 2020. Retrieved 27 March 2020.</t>
  </si>
  <si>
    <t>306. ^ Sharad, Arpita. "Followers catch up on church service streaming live on various platforms". The Times of India. Retrieved 30 March 2020.</t>
  </si>
  <si>
    <t>307. ^ Gomes, Robin (28 March 2020). "Coronavirus: Ranchi Archdiocese urges Indian Church not to abandon stranded migrants - Vatican News". Vatican News. Retrieved 30 March 2020.</t>
  </si>
  <si>
    <t>308. ^ "Virus hits Indian sports". Economic Times. PTI. 6 March 2020. Retrieved 7 March 2020.</t>
  </si>
  <si>
    <t>309. ^ "Coronavirus: India Open Badminton Tournament Cancelled". Outlook. PTI. 14 March 2020. Retrieved 14 March 2020.</t>
  </si>
  <si>
    <t>310. ^ "India's FIFA World Cup qualifier against Qatar postponed due to coronavirus outbreak". India Today. Archived from the original on 8 March 2020. Retrieved 7 March 2020.</t>
  </si>
  <si>
    <t>311. ^ Mukherjee, Soham (14 March 2020). "Coronavirus: I-League matches suspended from March 15". Goal.com. Retrieved 18 March 2020.</t>
  </si>
  <si>
    <t>312. ^ "Refund process for Hero ISL 2019-20 final ticket holders". Indian Super League. Retrieved 13 March 2020.</t>
  </si>
  <si>
    <t>313. ^ "Coronavirus: ISL final to be held behind closed doors - Times of India". The Times of India. Retrieved 13 March 2020.</t>
  </si>
  <si>
    <t>314. ^ "With India in lockdown, IPL 2020 suspended indefinitely". ESPN Cricinfo. Retrieved 15 April 2020.</t>
  </si>
  <si>
    <t>315. ^ "It's official: IPL 2020 postponed to April 15 due to coronavirus". Times of India. Retrieved 13 March 2020.</t>
  </si>
  <si>
    <t>316. ^ Rao, Rakesh (13 March 2020). "India-South Africa series called off due to COVID-19 threat". The Hindu. Retrieved 13 March 2020.</t>
  </si>
  <si>
    <t>317. ^ Biji Babu Cyriac (26 March 2020). "TCS World 10K Bengaluru postponed". The Times of India. Retrieved 5 April 2020.</t>
  </si>
  <si>
    <t>318. ^ "IndiGo cancels flights on Delhi-Istanbul, Chennai-Kuala Lumpur route from March18–31". Business Standard. PTI. 17 March 2020. Retrieved 20 March 2020.</t>
  </si>
  <si>
    <t>319. ^ "Corona Impact: IndiGo to cancel flights to Turkey, Malaysia". Outlook India. 17 March 2020. Retrieved 20 March 2020.</t>
  </si>
  <si>
    <t>320. ^ "GoAir suspends international operations". Mint. Retrieved 18 March 2020.</t>
  </si>
  <si>
    <t>321. ^ "No international commercial flight will be allowed to land India from March 22". indiatvnews.</t>
  </si>
  <si>
    <t>322. ^ "Coronavirus: India suspends domestic flights from 25 March". Livemint.</t>
  </si>
  <si>
    <t>323. ^ India, Press Trust of (14 March 2020). "Coronavirus: Central, Western Railway withdraw curtains, blankets from AC coaches". Business Standard India.</t>
  </si>
  <si>
    <t>324. ^ "Coronavirus impact: Railway platform ticket price hiked to Rs 50 in 250 stations". CNBC TV18.</t>
  </si>
  <si>
    <t>325. ^ "Live: Central Railways cancel 23 trains amid coronavirus scare". Zee News.</t>
  </si>
  <si>
    <t>326. ^ "Tejas Express cancelled". timesofinfia.</t>
  </si>
  <si>
    <t>327. ^ "Delhi Metro To Be Closed On Sunday As Part Of PM's "Janata Curfew" Move". ndtv.</t>
  </si>
  <si>
    <t>328. ^ "Metro services shut across India till March 31". The Economic Times. PTI. 22 March 2020. Retrieved 22 March 2020.</t>
  </si>
  <si>
    <t>329. ^ "Janata curfew: 3,700 trains cancelled on Sunday". timesofindia.</t>
  </si>
  <si>
    <t>330. ^ "COVID-19 Janta curfew: Railways cancels 3700 trains on Sunday". Livemint.</t>
  </si>
  <si>
    <t>331. ^ "After trains, interstate bus services suspended till 31st March". Economic Times.</t>
  </si>
  <si>
    <t>332. ^ "IRCTC suspends bookings for its 3 private trains till April 30, amid nationwide lockdown due to coronavirus COVID-19". sarkaripaper.co,in.</t>
  </si>
  <si>
    <t>333. ^ "Train services suspended till May 3, no ticket booking till further orders". Livemint. 14 April 2020. Retrieved 16 April 2020.</t>
  </si>
  <si>
    <t>334. ^ "Bus services between Indore and Maharashtra to be suspended". indiatoday.</t>
  </si>
  <si>
    <t>335. ^ "Bus services between Indore and Maharashtra to be suspended". outlookindia.</t>
  </si>
  <si>
    <t>336. ^ "Punjab to ban public transport from March 21". The Indian Express. Retrieved 19 March 2020.</t>
  </si>
  <si>
    <t>337. ^ "Govt bans public transport in Srinagar to prevent spread of Coronavirus". Greater Kashmir. Retrieved 19 March 2020.</t>
  </si>
  <si>
    <t>338. ^ Ismat Ara, Watch | 'No Work, No Money': Thousands Stranded on Anand Vihar Bus Stand, The Wire, 29 March 2020.</t>
  </si>
  <si>
    <t>339. ^ Fighting Covid-19: After the long walk, jobless migrants head home by bus, Business Standard, 29 March 2020.</t>
  </si>
  <si>
    <t>340. ^ Coronavirus | Migrant workers to be stopped, quarantined at borders, says Centre, The Hindu, 29 March 2020.</t>
  </si>
  <si>
    <t>341. ^ Coronavirus crisis: Landlords can't ask rent from students, workers for 1 month, Business Today, 29 March 2020.</t>
  </si>
  <si>
    <t>342. ^ Supreme Court To Hear Petition On Migrants Amid Lockdown Tomorrow, NDTV, 29 March 2020.</t>
  </si>
  <si>
    <t>343. ^ "Petitioner seeks urgent hearing of Covid-19 lockdown PIL; Centre to file affidavit". One Law Street. 29 March 2020. Retrieved 20 April 2020.</t>
  </si>
  <si>
    <t>344. ^ "Centre says fake news caused migration ends; SC asks media to be responsible in reporting". One Law Street. 30 March 2020. Retrieved 20 April 2020.</t>
  </si>
  <si>
    <t>345. ^ "Coronavirus: India's pandemic lockdown turns into a human tragedy". BBC News. 30 March 2020.</t>
  </si>
  <si>
    <t>346. ^ "Hungry, desperate: India virus controls trap its migrant workers". Al Jazeera. 2 April 2020.</t>
  </si>
  <si>
    <t>347. ^ "Will coronavirus lockdown cause food shortages in India?". BBC News. 7 April 2020.</t>
  </si>
  <si>
    <t>348. ^ Yadav, Anumeha (19 April 2020). "India: Hunger and uncertainty under Delhi's coronavirus lockdown". Al Jazeera.</t>
  </si>
  <si>
    <t>349. ^ "Kerala government announces Rs 20,000 crore package to tackle coronavirus outbreak". Hindustan Times. 20 March 2020. Retrieved 25 March 2020.</t>
  </si>
  <si>
    <t>350. ^ "Yogi Adityanath announces relief measures for UP's daily wage earners". Economic times.</t>
  </si>
  <si>
    <t>351. ^ "Coronavirus: Rs 3,000 relief for construction workers, says Punjab CM Amarinder Singh". The Times of India. TNN. 22 March 2020. Retrieved 22 March 2020.</t>
  </si>
  <si>
    <t>352. ^ "Telangana Lockdown: 12 kg free rice per person ₹1,500 (US$21) per family to be supplied for each white ration card". Telangana Today.</t>
  </si>
  <si>
    <t>353. ^ "Coronavirus: FM Sitharaman announces package worth Rs 1,70,000 crore for poor, daily wagers". 26 March 2020. Archived from the original on 26 March 2020. Retrieved 26 March 2020.</t>
  </si>
  <si>
    <t>354. ^ "COVID-19: CRPF contributes Rs 33.81 cr fund from jawans one-day salary". Outlook.</t>
  </si>
  <si>
    <t>355. ^ "Sachin Tendulkar donates Rs 50 lakh for COVID 19 relief fund". Mumbai Mirror. 27 March 2020. Retrieved 27 March 2020.</t>
  </si>
  <si>
    <t>356. ^ "Venkaiah Naidu, Ravi Shankar Prasad donate their one month's salary in fight against COVID-19". Deccan Herald.</t>
  </si>
  <si>
    <t>357. ^ a b "NCP legislators to donate salary for coronavirus relief". Outlook.</t>
  </si>
  <si>
    <t>358. ^ "RBI Governor Shaktikanta Das: Interest rates cut by 75 bps, EMIs put on hold". Livemint. 27 March 2020. Retrieved 27 March 2020.</t>
  </si>
  <si>
    <t>359. ^ "Shri Saibaba Sansthan Trust donates Rs 51 cr to combat COVID-19". bignewsnetwork. 27 March 2020. Retrieved 27 March 2020.</t>
  </si>
  <si>
    <t>360. ^ "Centre releases Rs 4431 crore to clear pending wages under MGNREGA, to pay all dues by April 10". Economic Times. 27 March 2020. Retrieved 27 March 2020.</t>
  </si>
  <si>
    <t>361. ^ "Centre releases 4,431 crore to clear pending wages under MGNREGA". The Hindu. 27 March 2020. Retrieved 27 March 2020.</t>
  </si>
  <si>
    <t>362. ^ "Rs 1 Crore For Families Of COVID-19 Warriors If They Die: Arvind Kejriwal". ndtv. 1 April 2020. Retrieved 1 April 2020.</t>
  </si>
  <si>
    <t>363. ^ "People urged to donate generously in PM CARES fund; PM Modi says every contribution matters". newsonair.com. Retrieved 30 March 2020.</t>
  </si>
  <si>
    <t>364. ^ "Tata Sons' Rs 1,000 cr top-up takes group coronavirus fund to Rs 1,500 cr - India's biggest". Business Today. Retrieved 2 April 2020.</t>
  </si>
  <si>
    <t>365. ^ "Azim Premji's foundation, Wipro commit Rs 1,125 crore as India battles with coronavirus". Financial Express. Retrieved 2 April 2020.</t>
  </si>
  <si>
    <t>366. ^ "Coronavirus Outbreak: Reliance Industries announces Rs 500 crore contribution to PM-CARES fund". Firstpost. Retrieved 2 April 2020.</t>
  </si>
  <si>
    <t>367. ^ "Covid-19: Aditya Birla Group donates Rs 500 crores in PM-CARES fund". India Today. Retrieved 13 April 2020.</t>
  </si>
  <si>
    <t>368. ^ "Power, renewable energy PSUs to contribute Rs 925 cr to PM CARES fund". Deccan Herald. Retrieved 13 April 2020.</t>
  </si>
  <si>
    <t>369. ^ "Coronavirus | ONGC, IOC and other oil cos contribute over ₹1,031 cr to PM CARES Fund". The Hindu. Retrieved 13 April 2020.</t>
  </si>
  <si>
    <t>370. ^ "Coronavirus relief package: Free gas cylinders to Ujjwala beneficiaries for next 3 months". Business Standard.</t>
  </si>
  <si>
    <t>371. ^ "COVID-19 causing financial stress to poor, ration per person increased: Arvind Kejriwal". economic Times.</t>
  </si>
  <si>
    <t>372. ^ "Karnataka Seals its Borders, Announces Free Ration for All for 2 Months as Covid-19 Cases Reach 20". News18. Retrieved 22 March 2020.</t>
  </si>
  <si>
    <t>373. ^ "AP announces lockdown till March 31". Outlook India.</t>
  </si>
  <si>
    <t>374. ^ "Cabinet Meet Live Updates: Centre To Provide 7 Kg Ration To 80 Crore". bloombergquint.</t>
  </si>
  <si>
    <t>375. ^ "Nearly 1 crore people in Delhi are being given free ration: Delhi CM Arvind Kejriwal". indiatvnews.</t>
  </si>
  <si>
    <t>376. ^ "Coronavirus outbreak: Vivo to donate 1 lakh protective masks to Maharashtra Govt, Xiaomi suspends local manufacturing". Financial Express.</t>
  </si>
  <si>
    <t>377. ^ "Coronavirus Outbreak: Former India cricketers Irfan Pathan, Yusuf Pathan donate 4,000 masks amidst rising COVID-19 cases". Firstpost.</t>
  </si>
  <si>
    <t>378. ^ "Coronavirus Lockdown: Hyundai India Orders Advanced COVID-19 Testing Kits From Korea". CarandBike. Retrieved 28 March 2020.</t>
  </si>
  <si>
    <t>379. ^ "Railway workers produce sanitisers &amp; masks". timesofindia. 3 April 2020. Retrieved 3 April 2020.</t>
  </si>
  <si>
    <t>380. ^ "2 IIT Delhi chemistry lab technicians make 50 litres of hand sanitisers - Times of India". The Times of India. Retrieved 17 April 2020.</t>
  </si>
  <si>
    <t>381. ^ Basu, Sreeradha D.; Verma, Prachi; Venugopalan, Anjali (23 March 2020). "Amidst shortage, institutes make their own hand sanitisers". The Economic Times. Retrieved 17 April 2020.</t>
  </si>
  <si>
    <t>382. ^ "IIT Hyderabad provides 100 litres of hand-sanitiser everyday to combat Covid-19 - Times of India". The Times of India. Retrieved 17 April 2020.</t>
  </si>
  <si>
    <t>383. ^ "NIT Karnataka Produces Hand Sanitizers". NDTV.com. Retrieved 17 April 2020.</t>
  </si>
  <si>
    <t>384. ^ "NIT-T makes hand sanitiser". The Hindu. Special Correspondent. 24 March 2020. ISSN 0971-751X. Retrieved 17 April 2020.CS1 maint: others (link)</t>
  </si>
  <si>
    <t>385. ^ "IIT-Hyderabad and NIT-W develop their own low-cost hand sanitisers to fight coronavirus". The New Indian Express. Retrieved 17 April 2020.</t>
  </si>
  <si>
    <t>386. ^ "Coronavirus: India makes face masks mandatory for more than 300m people, punishable by up to six months in prison". The Independent. 10 April 2020.</t>
  </si>
  <si>
    <t>387. ^ "30 Per Cent Of Coronavirus Cases Linked To Delhi Mosque Event: Government". NDTV. 4 April 2020. Retrieved 4 April 2020.</t>
  </si>
  <si>
    <t>388. ^ "India confronts its first coronavirus 'super-spreader' — a Muslim missionary group with more than 400 members infected". Washington Post. Retrieved 3 April 2020.</t>
  </si>
  <si>
    <t>389. ^ "379 Indonesians among foreigners from 40 countries attended Tablighi Jamaat gathering: Sources". ANI. Retrieved 3 April 2020.</t>
  </si>
  <si>
    <t>390. ^ a b ABP News Bureau (18 April 2020). "Tablighi Jamaat Responsible For 30% Total Coronavirus Cases In India: Health Ministry". ABP News.</t>
  </si>
  <si>
    <t>391. ^ PTI (18 April 2020). "Coronavirus | Nearly 4,300 cases were linked to Tablighi Jamaat event, says Health Ministry". The Hindu.</t>
  </si>
  <si>
    <t>392. ^ "Tablighi Jamaat draws widespread condemnation from Muslim society". The Hindu Business Line. Retrieved 3 April 2020.</t>
  </si>
  <si>
    <t>393. ^ Nanisetti, Serish (22 March 2020). "Panicky shoppers clear out grocery shops". The Hindu. Retrieved 22 March 2020.</t>
  </si>
  <si>
    <t>394. ^ "No need for panic buying of milk". Ahmedabad Mirror. 22 March 2020. Retrieved 22 March 2020.</t>
  </si>
  <si>
    <t>395. ^ "No need for panic buying of milk, other dairy products, says Amul MD". The Economic Times. PTI. 21 March 2020. Retrieved 22 March 2020.</t>
  </si>
  <si>
    <t>396. ^ Haq, Haq; Chitlangia, Risha (22 March 2020). "Coronavirus: Govt monitors supplies to ease panic buying crunch". Hindustan Times. Retrieved 22 March 2020.</t>
  </si>
  <si>
    <t>397. ^ "Panic buying goes a notch up ahead of PM Modi's address". Economic Times.</t>
  </si>
  <si>
    <t>398. ^ "Janata curfew, avoid panic buying, stay at home: PM Modi's 9 key messages for Indians". Times of India.</t>
  </si>
  <si>
    <t>399. ^ "11 coronavirus suspects in Navi Mumbai traced, readmitted". ANI News. Retrieved 18 March 2020.</t>
  </si>
  <si>
    <t>400. ^ "5 coronavirus suspects escape from isolation ward of Nagpur hospital, all traced". Hindustan Times. 14 March 2020. Retrieved 18 March 2020.</t>
  </si>
  <si>
    <t>401. ^ "Chhattisgarh: Covid-19 suspect under home quarantine commits suicide in Dhamtari". timesofindia. 31 March 2020. Retrieved 31 March 2020.</t>
  </si>
  <si>
    <t>402. ^ Ghosh, Sohini; Jha, Vaibhav (23 March 2020). "In Gujarat, 93 flouted self-isolation rules in 10 days, FIRs against 10". The Indian Express. Retrieved 23 March 2020.</t>
  </si>
  <si>
    <t>403. ^ "Passports of two NRIs to be cancelled for violating quarantine orders in Kasaragod". Mathrubhumi. Retrieved 25 March 2020.</t>
  </si>
  <si>
    <t>404. ^ "Coronavirus in India: Mohali woman who travelled to UK tests positive". indiatoday.</t>
  </si>
  <si>
    <t>405. ^ "Covidiots everywhere; cases of foreign returnees flouting home quarantine in rise". Deccan chronicle.</t>
  </si>
  <si>
    <t>406. ^ "'No Meat, No Coronavirus' Makes No Sense". The Wire. Archived from the original on 3 March 2020. Retrieved 3 March 2020.</t>
  </si>
  <si>
    <t>407. ^ "Amid COVID-19 fears, KTR relishes chicken and eggs to dispel rumours". The New Indian Express. Archived from the original on 3 March 2020. Retrieved 3 March 2020.</t>
  </si>
  <si>
    <t>408. ^ "Allah unleashed Coronavirus on Chinese for persecuting Uighur Muslims: Islamic cleric Ilyas Sharafuddin". www.timesnownews.com.</t>
  </si>
  <si>
    <t>409. ^ Special Correspondent (12 March 2020). "Chinese government condemns BJP Bengal president's comment on Coronavirus". The Hindu. Retrieved 19 April 2020.</t>
  </si>
  <si>
    <t>410. ^ "Coronavirus: Can cow dung and urine help cure the novel coronavirus?". Times of India. Archived from the original on 6 February 2020. Retrieved 5 March 2020.</t>
  </si>
  <si>
    <t>411. ^ "Novel coronavirus can be cured with gaumutra, gobar claims Assam BJP MLA Suman Haripriya". Firstpost. Archived from the original on 4 March 2020. Retrieved 5 March 2020.</t>
  </si>
  <si>
    <t>412. ^ "Novel Coronavirus Outbreak: "India's Response And Surveillance Has Been Quite Robust," Says WHO's Chief Scientist". NDTV. 3 March 2020. Retrieved 5 March 2020.</t>
  </si>
  <si>
    <t>413. ^ team, Reality Check (19 March 2020). "India's coronavirus health myths fact-checked" – via www.bbc.com.</t>
  </si>
  <si>
    <t>414. ^ "Northeast community fends off racist attacks with coronavirus". pune mirror. Retrieved 21 March 2020.</t>
  </si>
  <si>
    <t>415. ^ "We are the Coronavirus for few Indians': says people from North-east in Hyderabad". newsmeter. Retrieved 21 March 2020.</t>
  </si>
  <si>
    <t>416. ^ "Covid-19: Northeast India Welfare Association complains of racism". timesofindia. Retrieved 21 March 2020.</t>
  </si>
  <si>
    <t>417. ^ "Coronavirus outbreak: NE students at TISS report incidents of 'racism, harassment'". The Indian Express. Archived from the original on 18 February 2020. Retrieved 21 February 2020.</t>
  </si>
  <si>
    <t>418. ^ "2 Students Allegedly Faced Racial Taunts Linked To Coronavirus In Kolkata". ndtv. Retrieved 21 March 2020.</t>
  </si>
  <si>
    <t>419. ^ "Coronavirus outbreak: NE students at TISS report incidents of 'racism, harassment'". Indianexpress. Retrieved 21 March 2020.</t>
  </si>
  <si>
    <t>420. ^ "Is government spraying coronavirus vaccine using airplanes? No, it's fake news". Hindustan Times. 20 March 2020. Retrieved 22 March 2020.</t>
  </si>
  <si>
    <t>421. ^ "Mohanlal, many others share fake info that 'clapping may kill virus', PIB debunks". The News Minute. Retrieved 22 March 2020.</t>
  </si>
  <si>
    <t>422. ^ a b DelhiMarch 21, Ratna New; March 21, Ratna New; Ist, Ratna New. "Fact Check: Social media users give misleading twist to PM Modi's concept of 'Janta curfew'". India Today. Retrieved 22 March 2020.</t>
  </si>
  <si>
    <t>423. ^ ChennaiMarch 21, India Today Web Desk; March 21, India Today Web Desk; Ist, India Today Web Desk. "Twitter takes down Rajinikanth's Janata Curfew video for spreading misinformation". India Today. Retrieved 22 March 2020.</t>
  </si>
  <si>
    <t>424. ^ "Amitabh Bachchan deletes post on 'clapping vibrations destroy virus potency' after being called out". The Hindu. 23 March 2020.</t>
  </si>
  <si>
    <t>425. ^ "People confuse UP's Korauna for Corona; outsiders even won't take a phone call from village". ANI. 29 March 2020. Retrieved 30 March 2020.</t>
  </si>
  <si>
    <t>426. ^ Hannah Ellis Petersen (30 March 2020). "Indian doctors being evicted from homes over coronavirus fears". The Guardian. Retrieved 4 April 2020.CS1 maint: uses authors parameter (link)</t>
  </si>
  <si>
    <t>427. ^ Romita Datta (25 March 2020). "Kolkata landlords evict medical professionals, Resident Doctor's Association steps in". India Today. Retrieved 4 April 2020.CS1 maint: uses authors parameter (link)</t>
  </si>
  <si>
    <t>428. ^ "Foreign tourists face hostility in India amid coronavirus panic". Al Jazeera. 28 March 2020.</t>
  </si>
  <si>
    <t>429. ^ Piyush Srivastava (12 April 2020). "Untouchability, even in quarantine". The Telegraph. Retrieved 12 April 2020.</t>
  </si>
  <si>
    <t>430. ^ "Patient admitted to quarantine center in Kushinagar refuses to eat food cooked by Dalit". The State. 12 April 2020. Retrieved 12 April 2020.</t>
  </si>
  <si>
    <t>431. ^ Devjyot Ghoshal; Aftab Ahmed; Alasdair Pal. "The religious retreat that sparked India's major coronavirus manhunt". Reuters. Archived from the original on 3 April 2020. Retrieved 3 April 2020.</t>
  </si>
  <si>
    <t>432. ^ "Coronavirus: Islamophobia concerns after India mosque outbreak". BBC. 3 April 2020.</t>
  </si>
  <si>
    <t>433. ^ Amy Kazmin; Edward White; Stefania Palma (3 March 2020). "Muslims fear backlash of India's coronavirus fury". Financial Times. Archived from the original on 3 April 2020. Retrieved 3 April 2020.</t>
  </si>
  <si>
    <t>434. ^ Billy Perrigo (3 April 2020). "It Was Already Dangerous to Be Muslim in India. Then Came the Coronavirus". Time Magazine.</t>
  </si>
  <si>
    <t>435. ^ Chaudhuri, Pooja (2 April 2020). "Coronavirus: Video of an undertrial in Mumbai falsely viral as Nizamuddin markaz attendee spitting at cop". Altnews.in.</t>
  </si>
  <si>
    <t>436. ^ Mehta, Archit (9 April 2020). "Old video from Philippines shared with false claim of Muslim man spitting on bread". AltNews.in.</t>
  </si>
  <si>
    <t>437. ^ "Jharkhand: One dead after clashes over rumours of Muslim men spitting to spread coronavirus". Scroll. 8 April 2020.</t>
  </si>
  <si>
    <t>438. ^ "Coronavirus conspiracy theories targeting Muslims spread in India". The Guardian. 13 April 2020.</t>
  </si>
  <si>
    <t>439. ^ "Coronavirus: Case against youth connected with Tablighi Jamaat for spitting at doctor in quarantine facility". Deccan Herald. 8 April 2020. Retrieved 16 April 2020.</t>
  </si>
  <si>
    <t>440. ^ KanpurApril 4, Press Trust of India; April 4, 2020UPDATED; Ist, 2020 13:55. "Tablighi Jamaat members 'misbehave' with hospital staff in Kanpur". India Today. Retrieved 16 April 2020.CS1 maint: numeric names: authors list (link)</t>
  </si>
  <si>
    <t>441. ^ Rashid, Omar; Kumar, Anuj (3 April 2020). "6 Tablighi Jamaat-linked persons to be booked under NSA for misbehaving with nurses in Uttar Pradesh's Ghaziabad". The Hindu. ISSN 0971-751X. Retrieved 16 April 2020.</t>
  </si>
  <si>
    <t>442. ^ Jacob, Jeemon (11 April 2020). "Social activist from Puducherry becomes Kerala's third coronavirus casualty". The India Today. Retrieved 19 April 2020.</t>
  </si>
  <si>
    <t>443. ^ "Date wise report, Kerala Covid 19 battle". The Government of Kerala. Retrieved 19 April 2020.</t>
  </si>
  <si>
    <t>444. ^ "Home | Ministry of Health and Family Welfare | GOI". www.mohfw.gov.in. Retrieved 25 March 2020.</t>
  </si>
  <si>
    <t>445. ^ "6th coronavirus case confirmed in India: Italian man tests positive for Covid-19 in Jaipur". India Today. Retrieved 18 March 2020.</t>
  </si>
  <si>
    <t>446. ^ "Alarms go off in Rajasthan as Italian tourist's wife also tests positive". Times of India. Archived from the original on 3 March 2020. Retrieved 4 March 2020.</t>
  </si>
  <si>
    <t>447. ^ "Coronavirus Live news: 15 confirmed cases, Telangana sets up counter, masks become costly in Delhi". The Economic Times. Retrieved 4 March 2020.</t>
  </si>
  <si>
    <t>448. ^ a b c d Rawat, Mukesh (12 March 2020). "Coronavirus in India: Tracking country's first 50 COVID-19 cases; what numbers tell". India Today. Retrieved 19 March 2020.</t>
  </si>
  <si>
    <t>449. ^ "Update on COVID-19- New Cases Found". pib.gov.in. Ministry of Health and Family Welfare. Retrieved 19 March 2020.</t>
  </si>
  <si>
    <t>450. ^ "Update on COVID-19 – One New Case Found". pib.gov.in. Ministry of Health and Family Welfare. Retrieved 19 March 2020.</t>
  </si>
  <si>
    <t>451. ^ "Update on COVID-19- New Cases Found". pib.gov.in. Ministry of Health and Family Welfare. Retrieved 19 March 2020.</t>
  </si>
  <si>
    <t>452. ^ "Update on COVID-19 – One New Case Found". pib.gov.in. Retrieved 19 March 2020.</t>
  </si>
  <si>
    <t>455. ^ "India's first coronavirus death is confirmed in Karnataka". Hindustan Times. 12 March 2020.</t>
  </si>
  <si>
    <t>456. ^ "Update on COVID-19: Preparedness and Actions taken". pib.gov.in. Retrieved 19 March 2020.</t>
  </si>
  <si>
    <t>457. ^ "Update on COVID-19". pib.gov.in. Retrieved 19 March 2020.</t>
  </si>
  <si>
    <t>458. ^ "Update on COVID-19". pib.gov.in. Retrieved 19 March 2020.</t>
  </si>
  <si>
    <t>459. ^ Shaikh, Mustafa. "Four new coronavirus cases confirmed in Mumbai, Maharashtra total cases at 26". India Today.</t>
  </si>
  <si>
    <t>460. ^ "High level Group of Ministers reviews current status, and actions for prevention and management of COVID-19". pib.gov.in. Retrieved 19 March 2020.</t>
  </si>
  <si>
    <t>461. ^ "Mumbai, Navi Mumbai reports 4 new coronavirus cases". Livemint. 16 March 2020. Retrieved 16 March 2020.</t>
  </si>
  <si>
    <t>462. ^ "India reports sixth coronavirus casualty as Bihar man with travel history to Qatar dies, first in state". newindianexpress.com. Retrieved 22 March 2020.</t>
  </si>
  <si>
    <t>463. ^ a b c d e f g h i j k l m n o p Sachin, Parashar. "3,336 Indians infected abroad: 785 in Kuwait, 634 in Singapore | India News - Times of India". The Times of India. Retrieved 17 April 2020.</t>
  </si>
  <si>
    <t>464. ^ a b "Two engineers among 10 Indian fatalities of coronavirus". Saudigazette. 19 April 2020.</t>
  </si>
  <si>
    <t>465. ^ "Kuwait reports 1st coronavirus death, 62 new cases". Kuwait News Agency. 4 April 2020. Retrieved 5 April 2020.</t>
  </si>
  <si>
    <t>466. ^ Jean Iau (1 January 1970). "Record 142 new coronavirus cases in S'pore; Indian national later confirmed to have Covid-19 died while awaiting test result, Health News &amp; Top Stories". The Straits Times. Retrieved 11 April 2020.</t>
  </si>
  <si>
    <t>467. ^ Chaudhury, Dipanjan Roy (20 March 2020). "Covid-19: One Indian in Iran dead, Government gives local help to 254 others". The Economic Times. Retrieved 22 March 2020.</t>
  </si>
  <si>
    <t>468. ^ a b c "276 Indians including 255 in Iran test positive for coronavirus abroad, confirms MEA". India Today. Retrieved 18 March 2020.</t>
  </si>
  <si>
    <t>469. ^ "Home | Ministry of Health and Family Welfare | GOI". www.mohfw.gov.in. Retrieved 17 April 2020.</t>
  </si>
  <si>
    <t>rest of China</t>
  </si>
  <si>
    <t>Bangsamoro</t>
  </si>
  <si>
    <t>Cordillera</t>
  </si>
  <si>
    <t>(timeline)</t>
  </si>
  <si>
    <t>Overseas territories</t>
  </si>
  <si>
    <t>Disney</t>
  </si>
  <si>
    <t>Wikipedia's response</t>
  </si>
  <si>
    <t>Retrieved from "https://en.wikipedia.org/w/index.php?title=2020_coronavirus_pandemic_in_India&amp;oldid=952663706"</t>
  </si>
  <si>
    <t>This page was last edited on 23 April 2020, at 12:35 (UTC).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</si>
</sst>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u/>
      <sz val="11"/>
      <color theme="10"/>
      <name val="Calibri"/>
      <family val="2"/>
      <scheme val="minor"/>
    </font>
    <font>
      <sz val="11"/>
      <name val="Calibri"/>
      <family val="2"/>
      <scheme val="minor"/>
    </font>
    <font>
      <b/>
      <sz val="11"/>
      <name val="Calibri"/>
      <family val="2"/>
      <scheme val="minor"/>
    </font>
    <font>
      <b/>
      <sz val="11"/>
      <color theme="1"/>
      <name val="Calibri"/>
      <family val="2"/>
      <scheme val="minor"/>
    </font>
    <font>
      <sz val="11"/>
      <color theme="0"/>
      <name val="Calibri"/>
      <family val="2"/>
      <scheme val="minor"/>
    </font>
  </fonts>
  <fills count="4">
    <fill>
      <patternFill patternType="none"/>
    </fill>
    <fill>
      <patternFill patternType="gray125"/>
    </fill>
    <fill>
      <patternFill patternType="solid">
        <fgColor theme="4"/>
        <bgColor theme="4"/>
      </patternFill>
    </fill>
    <fill>
      <patternFill patternType="solid">
        <fgColor theme="0"/>
        <bgColor theme="4"/>
      </patternFill>
    </fill>
  </fills>
  <borders count="6">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2">
    <xf numFmtId="0" fontId="0" fillId="0" borderId="0"/>
    <xf numFmtId="0" fontId="1" fillId="0" borderId="0" applyNumberFormat="0" applyFill="0" applyBorder="0" applyAlignment="0" applyProtection="0"/>
  </cellStyleXfs>
  <cellXfs count="22">
    <xf numFmtId="0" fontId="0" fillId="0" borderId="0" xfId="0"/>
    <xf numFmtId="0" fontId="1" fillId="0" borderId="0" xfId="1"/>
    <xf numFmtId="0" fontId="2" fillId="0" borderId="0" xfId="0" applyFont="1"/>
    <xf numFmtId="0" fontId="3" fillId="2" borderId="1" xfId="0" applyFont="1" applyFill="1" applyBorder="1"/>
    <xf numFmtId="15" fontId="0" fillId="0" borderId="0" xfId="0" applyNumberFormat="1"/>
    <xf numFmtId="14" fontId="0" fillId="0" borderId="0" xfId="0" applyNumberFormat="1"/>
    <xf numFmtId="3" fontId="0" fillId="0" borderId="0" xfId="0" applyNumberFormat="1"/>
    <xf numFmtId="17" fontId="0" fillId="0" borderId="0" xfId="0" applyNumberFormat="1"/>
    <xf numFmtId="9" fontId="0" fillId="0" borderId="0" xfId="0" applyNumberFormat="1"/>
    <xf numFmtId="0" fontId="3" fillId="0" borderId="3" xfId="0" applyFont="1" applyFill="1" applyBorder="1"/>
    <xf numFmtId="0" fontId="2" fillId="0" borderId="3" xfId="0" applyFont="1" applyFill="1" applyBorder="1"/>
    <xf numFmtId="0" fontId="0" fillId="0" borderId="4" xfId="0" applyFont="1" applyFill="1" applyBorder="1"/>
    <xf numFmtId="0" fontId="2" fillId="0" borderId="1" xfId="0" applyFont="1" applyFill="1" applyBorder="1"/>
    <xf numFmtId="0" fontId="0" fillId="0" borderId="2" xfId="0" applyFont="1" applyFill="1" applyBorder="1"/>
    <xf numFmtId="0" fontId="2" fillId="0" borderId="0" xfId="0" applyFont="1" applyFill="1" applyBorder="1"/>
    <xf numFmtId="0" fontId="0" fillId="0" borderId="0" xfId="0" applyFont="1" applyFill="1" applyBorder="1"/>
    <xf numFmtId="0" fontId="3" fillId="0" borderId="1" xfId="0" applyFont="1" applyFill="1" applyBorder="1"/>
    <xf numFmtId="0" fontId="4" fillId="0" borderId="4" xfId="0" applyNumberFormat="1" applyFont="1" applyFill="1" applyBorder="1"/>
    <xf numFmtId="0" fontId="4" fillId="0" borderId="4" xfId="0" applyFont="1" applyFill="1" applyBorder="1"/>
    <xf numFmtId="0" fontId="4" fillId="0" borderId="5" xfId="0" applyFont="1" applyFill="1" applyBorder="1"/>
    <xf numFmtId="0" fontId="3" fillId="3" borderId="1" xfId="0" applyFont="1" applyFill="1" applyBorder="1"/>
    <xf numFmtId="0" fontId="5"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0"/>
          <c:order val="0"/>
          <c:tx>
            <c:strRef>
              <c:f>'State wise Report'!$S$5</c:f>
              <c:strCache>
                <c:ptCount val="1"/>
                <c:pt idx="0">
                  <c:v>SATE/ UT</c:v>
                </c:pt>
              </c:strCache>
            </c:strRef>
          </c:tx>
          <c:spPr>
            <a:solidFill>
              <a:srgbClr val="FF0000"/>
            </a:solidFill>
            <a:ln w="44450" cmpd="dbl">
              <a:solidFill>
                <a:schemeClr val="bg1"/>
              </a:solidFill>
            </a:ln>
            <a:effectLst/>
          </c:spPr>
          <c:invertIfNegative val="0"/>
          <c:dLbls>
            <c:dLbl>
              <c:idx val="0"/>
              <c:tx>
                <c:rich>
                  <a:bodyPr/>
                  <a:lstStyle/>
                  <a:p>
                    <a:fld id="{C7A0BEF1-95E0-4782-A8BD-12D1D27CEB5F}" type="CELLRANGE">
                      <a:rPr lang="en-US"/>
                      <a:pPr/>
                      <a:t>[CELLRANGE]</a:t>
                    </a:fld>
                    <a:r>
                      <a:rPr lang="en-US" baseline="0"/>
                      <a:t>, </a:t>
                    </a:r>
                    <a:fld id="{D70D1462-099A-419C-BF53-5E68DBCD277A}"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2325-4749-AE37-DECCDA38BF63}"/>
                </c:ext>
              </c:extLst>
            </c:dLbl>
            <c:dLbl>
              <c:idx val="1"/>
              <c:tx>
                <c:rich>
                  <a:bodyPr/>
                  <a:lstStyle/>
                  <a:p>
                    <a:fld id="{C0F24F87-2944-4E16-832C-3CFEECA9BCC5}" type="CELLRANGE">
                      <a:rPr lang="en-US"/>
                      <a:pPr/>
                      <a:t>[CELLRANGE]</a:t>
                    </a:fld>
                    <a:r>
                      <a:rPr lang="en-US" baseline="0"/>
                      <a:t>, </a:t>
                    </a:r>
                    <a:fld id="{796C0171-39F9-46E9-9B8D-E5FF13593F84}"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2325-4749-AE37-DECCDA38BF63}"/>
                </c:ext>
              </c:extLst>
            </c:dLbl>
            <c:dLbl>
              <c:idx val="2"/>
              <c:tx>
                <c:rich>
                  <a:bodyPr/>
                  <a:lstStyle/>
                  <a:p>
                    <a:fld id="{60C4C81A-B91D-4C2E-8AD8-4235FE77C61E}" type="CELLRANGE">
                      <a:rPr lang="en-US"/>
                      <a:pPr/>
                      <a:t>[CELLRANGE]</a:t>
                    </a:fld>
                    <a:r>
                      <a:rPr lang="en-US" baseline="0"/>
                      <a:t>, </a:t>
                    </a:r>
                    <a:fld id="{AB78CC8C-F554-481C-B899-681035895112}"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2325-4749-AE37-DECCDA38BF63}"/>
                </c:ext>
              </c:extLst>
            </c:dLbl>
            <c:dLbl>
              <c:idx val="3"/>
              <c:tx>
                <c:rich>
                  <a:bodyPr/>
                  <a:lstStyle/>
                  <a:p>
                    <a:fld id="{0A7CE241-DDCB-4E4E-ACDA-A34B4A3BDCAB}" type="CELLRANGE">
                      <a:rPr lang="en-US"/>
                      <a:pPr/>
                      <a:t>[CELLRANGE]</a:t>
                    </a:fld>
                    <a:r>
                      <a:rPr lang="en-US" baseline="0"/>
                      <a:t>, </a:t>
                    </a:r>
                    <a:fld id="{9CFAD34E-9AFB-4CD5-ABD0-8ADE1295FCE1}"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2325-4749-AE37-DECCDA38BF63}"/>
                </c:ext>
              </c:extLst>
            </c:dLbl>
            <c:dLbl>
              <c:idx val="4"/>
              <c:tx>
                <c:rich>
                  <a:bodyPr/>
                  <a:lstStyle/>
                  <a:p>
                    <a:fld id="{77BA14F4-DC1B-4A0F-9EA8-D1F087422EF4}" type="CELLRANGE">
                      <a:rPr lang="en-US"/>
                      <a:pPr/>
                      <a:t>[CELLRANGE]</a:t>
                    </a:fld>
                    <a:r>
                      <a:rPr lang="en-US" baseline="0"/>
                      <a:t>, </a:t>
                    </a:r>
                    <a:fld id="{D947A4D4-7ED2-4BDA-B0BE-70B806274ACA}"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2325-4749-AE37-DECCDA38BF63}"/>
                </c:ext>
              </c:extLst>
            </c:dLbl>
            <c:dLbl>
              <c:idx val="5"/>
              <c:tx>
                <c:rich>
                  <a:bodyPr/>
                  <a:lstStyle/>
                  <a:p>
                    <a:fld id="{30DCA0F1-E271-4B25-8A91-616211B12669}" type="CELLRANGE">
                      <a:rPr lang="en-US"/>
                      <a:pPr/>
                      <a:t>[CELLRANGE]</a:t>
                    </a:fld>
                    <a:r>
                      <a:rPr lang="en-US" baseline="0"/>
                      <a:t>, </a:t>
                    </a:r>
                    <a:fld id="{0C08900B-33FC-46B2-B45A-2EC70D624553}"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2325-4749-AE37-DECCDA38BF63}"/>
                </c:ext>
              </c:extLst>
            </c:dLbl>
            <c:dLbl>
              <c:idx val="6"/>
              <c:tx>
                <c:rich>
                  <a:bodyPr/>
                  <a:lstStyle/>
                  <a:p>
                    <a:fld id="{6350984F-A347-4AE9-B246-136196E47B2F}" type="CELLRANGE">
                      <a:rPr lang="en-US"/>
                      <a:pPr/>
                      <a:t>[CELLRANGE]</a:t>
                    </a:fld>
                    <a:r>
                      <a:rPr lang="en-US" baseline="0"/>
                      <a:t>, </a:t>
                    </a:r>
                    <a:fld id="{C4311363-48EC-4202-9049-FFF60B9F9FA0}"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2325-4749-AE37-DECCDA38BF63}"/>
                </c:ext>
              </c:extLst>
            </c:dLbl>
            <c:dLbl>
              <c:idx val="7"/>
              <c:tx>
                <c:rich>
                  <a:bodyPr/>
                  <a:lstStyle/>
                  <a:p>
                    <a:fld id="{0E98450D-B123-483E-A234-8CC6E64E70FA}" type="CELLRANGE">
                      <a:rPr lang="en-US"/>
                      <a:pPr/>
                      <a:t>[CELLRANGE]</a:t>
                    </a:fld>
                    <a:r>
                      <a:rPr lang="en-US" baseline="0"/>
                      <a:t>, </a:t>
                    </a:r>
                    <a:fld id="{AA82840B-3305-4214-820A-AB6973AED44A}"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2325-4749-AE37-DECCDA38BF63}"/>
                </c:ext>
              </c:extLst>
            </c:dLbl>
            <c:dLbl>
              <c:idx val="8"/>
              <c:tx>
                <c:rich>
                  <a:bodyPr/>
                  <a:lstStyle/>
                  <a:p>
                    <a:fld id="{31F17D66-02C4-45B4-BA5F-5CF054A36B99}" type="CELLRANGE">
                      <a:rPr lang="en-US"/>
                      <a:pPr/>
                      <a:t>[CELLRANGE]</a:t>
                    </a:fld>
                    <a:r>
                      <a:rPr lang="en-US" baseline="0"/>
                      <a:t>, </a:t>
                    </a:r>
                    <a:fld id="{3A93D9BC-2A59-49E1-86E6-FCC3492D9477}"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2325-4749-AE37-DECCDA38BF63}"/>
                </c:ext>
              </c:extLst>
            </c:dLbl>
            <c:dLbl>
              <c:idx val="9"/>
              <c:tx>
                <c:rich>
                  <a:bodyPr/>
                  <a:lstStyle/>
                  <a:p>
                    <a:fld id="{2016D84B-2EE0-44EB-AF13-7E6179594F44}" type="CELLRANGE">
                      <a:rPr lang="en-US"/>
                      <a:pPr/>
                      <a:t>[CELLRANGE]</a:t>
                    </a:fld>
                    <a:r>
                      <a:rPr lang="en-US" baseline="0"/>
                      <a:t>, </a:t>
                    </a:r>
                    <a:fld id="{83764A75-9D84-4897-BFC0-589E359932B8}"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2325-4749-AE37-DECCDA38BF63}"/>
                </c:ext>
              </c:extLst>
            </c:dLbl>
            <c:dLbl>
              <c:idx val="10"/>
              <c:tx>
                <c:rich>
                  <a:bodyPr/>
                  <a:lstStyle/>
                  <a:p>
                    <a:fld id="{3930F2C6-8AA2-4F7C-ABBA-73AA8DBD802F}" type="CELLRANGE">
                      <a:rPr lang="en-US"/>
                      <a:pPr/>
                      <a:t>[CELLRANGE]</a:t>
                    </a:fld>
                    <a:r>
                      <a:rPr lang="en-US" baseline="0"/>
                      <a:t>, </a:t>
                    </a:r>
                    <a:fld id="{428477F4-7A44-426E-AAB0-397C73386C72}"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2325-4749-AE37-DECCDA38BF63}"/>
                </c:ext>
              </c:extLst>
            </c:dLbl>
            <c:dLbl>
              <c:idx val="11"/>
              <c:tx>
                <c:rich>
                  <a:bodyPr/>
                  <a:lstStyle/>
                  <a:p>
                    <a:fld id="{14B627D7-A4DC-4BF8-87F1-755CF49389F6}" type="CELLRANGE">
                      <a:rPr lang="en-US"/>
                      <a:pPr/>
                      <a:t>[CELLRANGE]</a:t>
                    </a:fld>
                    <a:r>
                      <a:rPr lang="en-US" baseline="0"/>
                      <a:t>, </a:t>
                    </a:r>
                    <a:fld id="{E9CA8377-0375-4CC1-8A8C-E8A7598274B5}"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2325-4749-AE37-DECCDA38BF63}"/>
                </c:ext>
              </c:extLst>
            </c:dLbl>
            <c:dLbl>
              <c:idx val="12"/>
              <c:tx>
                <c:rich>
                  <a:bodyPr/>
                  <a:lstStyle/>
                  <a:p>
                    <a:fld id="{EBCDBCA9-40A2-4574-AB93-157D2B918573}" type="CELLRANGE">
                      <a:rPr lang="en-US"/>
                      <a:pPr/>
                      <a:t>[CELLRANGE]</a:t>
                    </a:fld>
                    <a:r>
                      <a:rPr lang="en-US" baseline="0"/>
                      <a:t>, </a:t>
                    </a:r>
                    <a:fld id="{B3410ACA-8522-4979-A1F7-3C62A0140554}"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2325-4749-AE37-DECCDA38BF63}"/>
                </c:ext>
              </c:extLst>
            </c:dLbl>
            <c:dLbl>
              <c:idx val="13"/>
              <c:tx>
                <c:rich>
                  <a:bodyPr/>
                  <a:lstStyle/>
                  <a:p>
                    <a:fld id="{0B8FB506-9CC5-4BB3-A861-4E64133D2700}" type="CELLRANGE">
                      <a:rPr lang="en-US"/>
                      <a:pPr/>
                      <a:t>[CELLRANGE]</a:t>
                    </a:fld>
                    <a:r>
                      <a:rPr lang="en-US" baseline="0"/>
                      <a:t>, </a:t>
                    </a:r>
                    <a:fld id="{BAAC58EE-4C92-4CA3-A9BF-9BB0F6D35D40}"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2325-4749-AE37-DECCDA38BF63}"/>
                </c:ext>
              </c:extLst>
            </c:dLbl>
            <c:dLbl>
              <c:idx val="14"/>
              <c:tx>
                <c:rich>
                  <a:bodyPr/>
                  <a:lstStyle/>
                  <a:p>
                    <a:fld id="{E56EDEF7-FE43-4D78-BD99-5C81CAB442F7}" type="CELLRANGE">
                      <a:rPr lang="en-US"/>
                      <a:pPr/>
                      <a:t>[CELLRANGE]</a:t>
                    </a:fld>
                    <a:r>
                      <a:rPr lang="en-US" baseline="0"/>
                      <a:t>, </a:t>
                    </a:r>
                    <a:fld id="{6B4AA117-D1FA-4390-B0D1-B822DD9B7288}"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2325-4749-AE37-DECCDA38BF63}"/>
                </c:ext>
              </c:extLst>
            </c:dLbl>
            <c:dLbl>
              <c:idx val="15"/>
              <c:tx>
                <c:rich>
                  <a:bodyPr/>
                  <a:lstStyle/>
                  <a:p>
                    <a:fld id="{F4C9A73A-4F3B-427A-89AE-9E1A22FFC147}" type="CELLRANGE">
                      <a:rPr lang="en-US"/>
                      <a:pPr/>
                      <a:t>[CELLRANGE]</a:t>
                    </a:fld>
                    <a:r>
                      <a:rPr lang="en-US" baseline="0"/>
                      <a:t>, </a:t>
                    </a:r>
                    <a:fld id="{4EFD80BC-E7BD-4F95-9795-CCBC146E8573}"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2325-4749-AE37-DECCDA38BF63}"/>
                </c:ext>
              </c:extLst>
            </c:dLbl>
            <c:dLbl>
              <c:idx val="16"/>
              <c:tx>
                <c:rich>
                  <a:bodyPr/>
                  <a:lstStyle/>
                  <a:p>
                    <a:fld id="{96C0D4E9-9E91-4DD7-8A81-183291F80504}" type="CELLRANGE">
                      <a:rPr lang="en-US"/>
                      <a:pPr/>
                      <a:t>[CELLRANGE]</a:t>
                    </a:fld>
                    <a:r>
                      <a:rPr lang="en-US" baseline="0"/>
                      <a:t>, </a:t>
                    </a:r>
                    <a:fld id="{07C59567-1042-4F77-A711-6BA5832BBC14}"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2325-4749-AE37-DECCDA38BF63}"/>
                </c:ext>
              </c:extLst>
            </c:dLbl>
            <c:dLbl>
              <c:idx val="17"/>
              <c:tx>
                <c:rich>
                  <a:bodyPr/>
                  <a:lstStyle/>
                  <a:p>
                    <a:fld id="{C0E0F0BF-4438-4008-B70A-8B02A6025884}" type="CELLRANGE">
                      <a:rPr lang="en-US"/>
                      <a:pPr/>
                      <a:t>[CELLRANGE]</a:t>
                    </a:fld>
                    <a:r>
                      <a:rPr lang="en-US" baseline="0"/>
                      <a:t>, </a:t>
                    </a:r>
                    <a:fld id="{B0BA5B05-BDC3-4579-81A9-F9AEACC2827B}"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2325-4749-AE37-DECCDA38BF63}"/>
                </c:ext>
              </c:extLst>
            </c:dLbl>
            <c:dLbl>
              <c:idx val="18"/>
              <c:tx>
                <c:rich>
                  <a:bodyPr/>
                  <a:lstStyle/>
                  <a:p>
                    <a:fld id="{2885ED66-663E-4B4A-9D4D-E51591BDE7DA}" type="CELLRANGE">
                      <a:rPr lang="en-US"/>
                      <a:pPr/>
                      <a:t>[CELLRANGE]</a:t>
                    </a:fld>
                    <a:r>
                      <a:rPr lang="en-US" baseline="0"/>
                      <a:t>, </a:t>
                    </a:r>
                    <a:fld id="{F38F1FCC-A78F-40A0-BD3E-010764F7E28D}"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2325-4749-AE37-DECCDA38BF63}"/>
                </c:ext>
              </c:extLst>
            </c:dLbl>
            <c:dLbl>
              <c:idx val="19"/>
              <c:tx>
                <c:rich>
                  <a:bodyPr/>
                  <a:lstStyle/>
                  <a:p>
                    <a:fld id="{68B33159-8AB0-4AD3-8CD2-C30063824585}" type="CELLRANGE">
                      <a:rPr lang="en-US"/>
                      <a:pPr/>
                      <a:t>[CELLRANGE]</a:t>
                    </a:fld>
                    <a:r>
                      <a:rPr lang="en-US" baseline="0"/>
                      <a:t>, </a:t>
                    </a:r>
                    <a:fld id="{C7BB187C-8C61-4E8A-830C-BEF6761796F2}"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2325-4749-AE37-DECCDA38BF63}"/>
                </c:ext>
              </c:extLst>
            </c:dLbl>
            <c:dLbl>
              <c:idx val="20"/>
              <c:tx>
                <c:rich>
                  <a:bodyPr/>
                  <a:lstStyle/>
                  <a:p>
                    <a:fld id="{18AC2060-8C9B-4422-A97A-4BDBC53DF2A9}" type="CELLRANGE">
                      <a:rPr lang="en-US"/>
                      <a:pPr/>
                      <a:t>[CELLRANGE]</a:t>
                    </a:fld>
                    <a:r>
                      <a:rPr lang="en-US" baseline="0"/>
                      <a:t>, </a:t>
                    </a:r>
                    <a:fld id="{C39F03EF-D715-4D30-B771-86A22AC0AC9D}"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2325-4749-AE37-DECCDA38BF63}"/>
                </c:ext>
              </c:extLst>
            </c:dLbl>
            <c:dLbl>
              <c:idx val="21"/>
              <c:tx>
                <c:rich>
                  <a:bodyPr/>
                  <a:lstStyle/>
                  <a:p>
                    <a:fld id="{111D4EBA-DEED-414C-9BC7-46FF7F8865E9}" type="CELLRANGE">
                      <a:rPr lang="en-US"/>
                      <a:pPr/>
                      <a:t>[CELLRANGE]</a:t>
                    </a:fld>
                    <a:r>
                      <a:rPr lang="en-US" baseline="0"/>
                      <a:t>, </a:t>
                    </a:r>
                    <a:fld id="{FE0842FE-7BC3-47D5-9FAE-1F49221F2E6D}"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2325-4749-AE37-DECCDA38BF63}"/>
                </c:ext>
              </c:extLst>
            </c:dLbl>
            <c:dLbl>
              <c:idx val="22"/>
              <c:tx>
                <c:rich>
                  <a:bodyPr/>
                  <a:lstStyle/>
                  <a:p>
                    <a:fld id="{C789984C-0A5C-4ACD-B458-08113CA56E0C}" type="CELLRANGE">
                      <a:rPr lang="en-US"/>
                      <a:pPr/>
                      <a:t>[CELLRANGE]</a:t>
                    </a:fld>
                    <a:r>
                      <a:rPr lang="en-US" baseline="0"/>
                      <a:t>, </a:t>
                    </a:r>
                    <a:fld id="{B72962EB-3A83-4164-BCDF-0EC530C92A87}"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2325-4749-AE37-DECCDA38BF63}"/>
                </c:ext>
              </c:extLst>
            </c:dLbl>
            <c:dLbl>
              <c:idx val="23"/>
              <c:tx>
                <c:rich>
                  <a:bodyPr/>
                  <a:lstStyle/>
                  <a:p>
                    <a:fld id="{6CE7619C-6F20-45F5-A351-1EE5F7F60E57}" type="CELLRANGE">
                      <a:rPr lang="en-US"/>
                      <a:pPr/>
                      <a:t>[CELLRANGE]</a:t>
                    </a:fld>
                    <a:r>
                      <a:rPr lang="en-US" baseline="0"/>
                      <a:t>, </a:t>
                    </a:r>
                    <a:fld id="{1529B1C6-E24E-42D9-95E0-82915C9398C6}"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2325-4749-AE37-DECCDA38BF63}"/>
                </c:ext>
              </c:extLst>
            </c:dLbl>
            <c:dLbl>
              <c:idx val="24"/>
              <c:tx>
                <c:rich>
                  <a:bodyPr/>
                  <a:lstStyle/>
                  <a:p>
                    <a:fld id="{3BBA45E4-7ACC-4A34-83CB-653BC4749A7E}" type="CELLRANGE">
                      <a:rPr lang="en-US"/>
                      <a:pPr/>
                      <a:t>[CELLRANGE]</a:t>
                    </a:fld>
                    <a:r>
                      <a:rPr lang="en-US" baseline="0"/>
                      <a:t>, </a:t>
                    </a:r>
                    <a:fld id="{56B6F356-E10E-4CC7-B307-1F19853A4ADB}"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2325-4749-AE37-DECCDA38BF63}"/>
                </c:ext>
              </c:extLst>
            </c:dLbl>
            <c:dLbl>
              <c:idx val="25"/>
              <c:tx>
                <c:rich>
                  <a:bodyPr/>
                  <a:lstStyle/>
                  <a:p>
                    <a:fld id="{0198BA9A-6429-4909-AEFF-E0153739FDA6}" type="CELLRANGE">
                      <a:rPr lang="en-US"/>
                      <a:pPr/>
                      <a:t>[CELLRANGE]</a:t>
                    </a:fld>
                    <a:r>
                      <a:rPr lang="en-US" baseline="0"/>
                      <a:t>, </a:t>
                    </a:r>
                    <a:fld id="{E54681D2-49A1-41FC-9A6D-9C0578F95DF0}"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2325-4749-AE37-DECCDA38BF63}"/>
                </c:ext>
              </c:extLst>
            </c:dLbl>
            <c:dLbl>
              <c:idx val="26"/>
              <c:tx>
                <c:rich>
                  <a:bodyPr/>
                  <a:lstStyle/>
                  <a:p>
                    <a:fld id="{B2F143ED-195C-4DC5-9E57-489C583D541A}" type="CELLRANGE">
                      <a:rPr lang="en-US"/>
                      <a:pPr/>
                      <a:t>[CELLRANGE]</a:t>
                    </a:fld>
                    <a:r>
                      <a:rPr lang="en-US" baseline="0"/>
                      <a:t>, </a:t>
                    </a:r>
                    <a:fld id="{9E2C8BF9-9E6D-478F-88E8-399042974C1B}"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2325-4749-AE37-DECCDA38BF63}"/>
                </c:ext>
              </c:extLst>
            </c:dLbl>
            <c:dLbl>
              <c:idx val="27"/>
              <c:tx>
                <c:rich>
                  <a:bodyPr/>
                  <a:lstStyle/>
                  <a:p>
                    <a:fld id="{0E94E168-6FA5-4778-954E-FA9FD7C6E37C}" type="CELLRANGE">
                      <a:rPr lang="en-US"/>
                      <a:pPr/>
                      <a:t>[CELLRANGE]</a:t>
                    </a:fld>
                    <a:r>
                      <a:rPr lang="en-US" baseline="0"/>
                      <a:t>, </a:t>
                    </a:r>
                    <a:fld id="{43286D3F-C3A2-4A69-8ADC-A8BAE14A404F}"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2325-4749-AE37-DECCDA38BF63}"/>
                </c:ext>
              </c:extLst>
            </c:dLbl>
            <c:dLbl>
              <c:idx val="28"/>
              <c:tx>
                <c:rich>
                  <a:bodyPr/>
                  <a:lstStyle/>
                  <a:p>
                    <a:fld id="{B31ED5D1-4B13-4961-A7D4-E2305B262EDB}" type="CELLRANGE">
                      <a:rPr lang="en-US"/>
                      <a:pPr/>
                      <a:t>[CELLRANGE]</a:t>
                    </a:fld>
                    <a:r>
                      <a:rPr lang="en-US" baseline="0"/>
                      <a:t>, </a:t>
                    </a:r>
                    <a:fld id="{85A56E40-867E-44A3-AC0C-70222B236045}"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2325-4749-AE37-DECCDA38BF63}"/>
                </c:ext>
              </c:extLst>
            </c:dLbl>
            <c:dLbl>
              <c:idx val="29"/>
              <c:tx>
                <c:rich>
                  <a:bodyPr/>
                  <a:lstStyle/>
                  <a:p>
                    <a:fld id="{F4B11E9D-398E-4CFE-B0F0-5FB23B016B2D}" type="CELLRANGE">
                      <a:rPr lang="en-US"/>
                      <a:pPr/>
                      <a:t>[CELLRANGE]</a:t>
                    </a:fld>
                    <a:r>
                      <a:rPr lang="en-US" baseline="0"/>
                      <a:t>, </a:t>
                    </a:r>
                    <a:fld id="{F92E5D68-763D-484D-9231-80362871B66B}"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2325-4749-AE37-DECCDA38BF63}"/>
                </c:ext>
              </c:extLst>
            </c:dLbl>
            <c:dLbl>
              <c:idx val="30"/>
              <c:tx>
                <c:rich>
                  <a:bodyPr/>
                  <a:lstStyle/>
                  <a:p>
                    <a:fld id="{A18BB9FF-1CB9-465D-9824-E5515852419C}" type="CELLRANGE">
                      <a:rPr lang="en-US"/>
                      <a:pPr/>
                      <a:t>[CELLRANGE]</a:t>
                    </a:fld>
                    <a:r>
                      <a:rPr lang="en-US" baseline="0"/>
                      <a:t>, </a:t>
                    </a:r>
                    <a:fld id="{4E9DF8EC-15F9-486A-8EB3-1BBF03C25E5E}"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2325-4749-AE37-DECCDA38BF63}"/>
                </c:ext>
              </c:extLst>
            </c:dLbl>
            <c:dLbl>
              <c:idx val="31"/>
              <c:tx>
                <c:rich>
                  <a:bodyPr/>
                  <a:lstStyle/>
                  <a:p>
                    <a:fld id="{A9688F41-788C-4D53-A562-D7E73AEF3E82}" type="CELLRANGE">
                      <a:rPr lang="en-US"/>
                      <a:pPr/>
                      <a:t>[CELLRANGE]</a:t>
                    </a:fld>
                    <a:r>
                      <a:rPr lang="en-US" baseline="0"/>
                      <a:t>, </a:t>
                    </a:r>
                    <a:fld id="{D1B83023-90E9-4C66-B78F-81CB61B8A952}"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2325-4749-AE37-DECCDA38BF63}"/>
                </c:ext>
              </c:extLst>
            </c:dLbl>
            <c:spPr>
              <a:noFill/>
              <a:ln>
                <a:noFill/>
              </a:ln>
              <a:effectLst/>
            </c:spPr>
            <c:txPr>
              <a:bodyPr rot="0" spcFirstLastPara="1" vertOverflow="ellipsis" vert="horz" wrap="square" lIns="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15:leaderLines>
                  <c:spPr>
                    <a:ln w="9525" cap="flat" cmpd="sng" algn="ctr">
                      <a:solidFill>
                        <a:schemeClr val="tx1">
                          <a:lumMod val="35000"/>
                          <a:lumOff val="65000"/>
                        </a:schemeClr>
                      </a:solidFill>
                      <a:round/>
                    </a:ln>
                    <a:effectLst/>
                  </c:spPr>
                </c15:leaderLines>
              </c:ext>
            </c:extLst>
          </c:dLbls>
          <c:xVal>
            <c:numRef>
              <c:f>'State wise Report'!$P$6:$P$38</c:f>
              <c:numCache>
                <c:formatCode>General</c:formatCode>
                <c:ptCount val="33"/>
                <c:pt idx="0">
                  <c:v>85.5</c:v>
                </c:pt>
                <c:pt idx="1">
                  <c:v>40</c:v>
                </c:pt>
                <c:pt idx="2">
                  <c:v>93</c:v>
                </c:pt>
                <c:pt idx="3">
                  <c:v>87</c:v>
                </c:pt>
                <c:pt idx="4">
                  <c:v>65</c:v>
                </c:pt>
                <c:pt idx="5">
                  <c:v>50</c:v>
                </c:pt>
                <c:pt idx="6">
                  <c:v>35</c:v>
                </c:pt>
                <c:pt idx="7">
                  <c:v>36</c:v>
                </c:pt>
                <c:pt idx="8">
                  <c:v>26</c:v>
                </c:pt>
                <c:pt idx="9">
                  <c:v>18</c:v>
                </c:pt>
                <c:pt idx="10">
                  <c:v>32</c:v>
                </c:pt>
                <c:pt idx="11">
                  <c:v>37</c:v>
                </c:pt>
                <c:pt idx="12">
                  <c:v>30</c:v>
                </c:pt>
                <c:pt idx="13">
                  <c:v>62</c:v>
                </c:pt>
                <c:pt idx="14">
                  <c:v>30</c:v>
                </c:pt>
                <c:pt idx="15">
                  <c:v>34.5</c:v>
                </c:pt>
                <c:pt idx="16">
                  <c:v>40</c:v>
                </c:pt>
                <c:pt idx="17">
                  <c:v>40</c:v>
                </c:pt>
                <c:pt idx="18">
                  <c:v>30</c:v>
                </c:pt>
                <c:pt idx="19">
                  <c:v>80</c:v>
                </c:pt>
                <c:pt idx="20">
                  <c:v>89</c:v>
                </c:pt>
                <c:pt idx="21">
                  <c:v>86</c:v>
                </c:pt>
                <c:pt idx="22">
                  <c:v>60</c:v>
                </c:pt>
                <c:pt idx="23">
                  <c:v>44</c:v>
                </c:pt>
                <c:pt idx="24">
                  <c:v>30</c:v>
                </c:pt>
                <c:pt idx="25">
                  <c:v>25</c:v>
                </c:pt>
                <c:pt idx="26">
                  <c:v>40</c:v>
                </c:pt>
                <c:pt idx="27">
                  <c:v>40</c:v>
                </c:pt>
                <c:pt idx="28">
                  <c:v>82.5</c:v>
                </c:pt>
                <c:pt idx="29">
                  <c:v>50</c:v>
                </c:pt>
                <c:pt idx="30">
                  <c:v>43</c:v>
                </c:pt>
                <c:pt idx="31">
                  <c:v>70</c:v>
                </c:pt>
              </c:numCache>
            </c:numRef>
          </c:xVal>
          <c:yVal>
            <c:numRef>
              <c:f>'State wise Report'!$Q$6:$Q$38</c:f>
              <c:numCache>
                <c:formatCode>General</c:formatCode>
                <c:ptCount val="33"/>
                <c:pt idx="0">
                  <c:v>19</c:v>
                </c:pt>
                <c:pt idx="1">
                  <c:v>27</c:v>
                </c:pt>
                <c:pt idx="2">
                  <c:v>67</c:v>
                </c:pt>
                <c:pt idx="3">
                  <c:v>60</c:v>
                </c:pt>
                <c:pt idx="4">
                  <c:v>57</c:v>
                </c:pt>
                <c:pt idx="5">
                  <c:v>43</c:v>
                </c:pt>
                <c:pt idx="6">
                  <c:v>74</c:v>
                </c:pt>
                <c:pt idx="7">
                  <c:v>67</c:v>
                </c:pt>
                <c:pt idx="8">
                  <c:v>28</c:v>
                </c:pt>
                <c:pt idx="9">
                  <c:v>50</c:v>
                </c:pt>
                <c:pt idx="10">
                  <c:v>69</c:v>
                </c:pt>
                <c:pt idx="11">
                  <c:v>77</c:v>
                </c:pt>
                <c:pt idx="12">
                  <c:v>85</c:v>
                </c:pt>
                <c:pt idx="13">
                  <c:v>51</c:v>
                </c:pt>
                <c:pt idx="14">
                  <c:v>25</c:v>
                </c:pt>
                <c:pt idx="15">
                  <c:v>13</c:v>
                </c:pt>
                <c:pt idx="16">
                  <c:v>83</c:v>
                </c:pt>
                <c:pt idx="17">
                  <c:v>50</c:v>
                </c:pt>
                <c:pt idx="18">
                  <c:v>40</c:v>
                </c:pt>
                <c:pt idx="19">
                  <c:v>57</c:v>
                </c:pt>
                <c:pt idx="20">
                  <c:v>55</c:v>
                </c:pt>
                <c:pt idx="21">
                  <c:v>50</c:v>
                </c:pt>
                <c:pt idx="22">
                  <c:v>43</c:v>
                </c:pt>
                <c:pt idx="23">
                  <c:v>18</c:v>
                </c:pt>
                <c:pt idx="24">
                  <c:v>74</c:v>
                </c:pt>
                <c:pt idx="25">
                  <c:v>60</c:v>
                </c:pt>
                <c:pt idx="26">
                  <c:v>15</c:v>
                </c:pt>
                <c:pt idx="27">
                  <c:v>35</c:v>
                </c:pt>
                <c:pt idx="28">
                  <c:v>52</c:v>
                </c:pt>
                <c:pt idx="29">
                  <c:v>60</c:v>
                </c:pt>
                <c:pt idx="30">
                  <c:v>72</c:v>
                </c:pt>
                <c:pt idx="31">
                  <c:v>50</c:v>
                </c:pt>
              </c:numCache>
            </c:numRef>
          </c:yVal>
          <c:bubbleSize>
            <c:numRef>
              <c:f>'State wise Report'!$T$6:$T$37</c:f>
              <c:numCache>
                <c:formatCode>General</c:formatCode>
                <c:ptCount val="32"/>
                <c:pt idx="0">
                  <c:v>18</c:v>
                </c:pt>
                <c:pt idx="1">
                  <c:v>895</c:v>
                </c:pt>
                <c:pt idx="2">
                  <c:v>1</c:v>
                </c:pt>
                <c:pt idx="3">
                  <c:v>35</c:v>
                </c:pt>
                <c:pt idx="4">
                  <c:v>148</c:v>
                </c:pt>
                <c:pt idx="5">
                  <c:v>27</c:v>
                </c:pt>
                <c:pt idx="6">
                  <c:v>36</c:v>
                </c:pt>
                <c:pt idx="7">
                  <c:v>2248</c:v>
                </c:pt>
                <c:pt idx="8">
                  <c:v>7</c:v>
                </c:pt>
                <c:pt idx="9">
                  <c:v>2407</c:v>
                </c:pt>
                <c:pt idx="10">
                  <c:v>262</c:v>
                </c:pt>
                <c:pt idx="11">
                  <c:v>40</c:v>
                </c:pt>
                <c:pt idx="12">
                  <c:v>407</c:v>
                </c:pt>
                <c:pt idx="13">
                  <c:v>49</c:v>
                </c:pt>
                <c:pt idx="14">
                  <c:v>443</c:v>
                </c:pt>
                <c:pt idx="15">
                  <c:v>438</c:v>
                </c:pt>
                <c:pt idx="16">
                  <c:v>18</c:v>
                </c:pt>
                <c:pt idx="17">
                  <c:v>1695</c:v>
                </c:pt>
                <c:pt idx="18">
                  <c:v>5652</c:v>
                </c:pt>
                <c:pt idx="19">
                  <c:v>2</c:v>
                </c:pt>
                <c:pt idx="20">
                  <c:v>12</c:v>
                </c:pt>
                <c:pt idx="21">
                  <c:v>1</c:v>
                </c:pt>
                <c:pt idx="22">
                  <c:v>83</c:v>
                </c:pt>
                <c:pt idx="23">
                  <c:v>7</c:v>
                </c:pt>
                <c:pt idx="24">
                  <c:v>277</c:v>
                </c:pt>
                <c:pt idx="25">
                  <c:v>1890</c:v>
                </c:pt>
                <c:pt idx="26">
                  <c:v>1629</c:v>
                </c:pt>
                <c:pt idx="27">
                  <c:v>960</c:v>
                </c:pt>
                <c:pt idx="28">
                  <c:v>2</c:v>
                </c:pt>
                <c:pt idx="29">
                  <c:v>46</c:v>
                </c:pt>
                <c:pt idx="30">
                  <c:v>1509</c:v>
                </c:pt>
                <c:pt idx="31">
                  <c:v>456</c:v>
                </c:pt>
              </c:numCache>
            </c:numRef>
          </c:bubbleSize>
          <c:bubble3D val="0"/>
          <c:extLst>
            <c:ext xmlns:c15="http://schemas.microsoft.com/office/drawing/2012/chart" uri="{02D57815-91ED-43cb-92C2-25804820EDAC}">
              <c15:datalabelsRange>
                <c15:f>'State wise Report'!$S$6:$S$37</c15:f>
                <c15:dlblRangeCache>
                  <c:ptCount val="32"/>
                  <c:pt idx="0">
                    <c:v>ANDAMAN AND NICOBAR ISLANDS</c:v>
                  </c:pt>
                  <c:pt idx="1">
                    <c:v>ANDHRA PRADESH</c:v>
                  </c:pt>
                  <c:pt idx="2">
                    <c:v>ARUNACHAL PRADESH</c:v>
                  </c:pt>
                  <c:pt idx="3">
                    <c:v>ASSAM</c:v>
                  </c:pt>
                  <c:pt idx="4">
                    <c:v>BIHAR</c:v>
                  </c:pt>
                  <c:pt idx="5">
                    <c:v>CHATTISGARH</c:v>
                  </c:pt>
                  <c:pt idx="6">
                    <c:v>CHANDIGARH</c:v>
                  </c:pt>
                  <c:pt idx="7">
                    <c:v>DELHI</c:v>
                  </c:pt>
                  <c:pt idx="8">
                    <c:v>GOA</c:v>
                  </c:pt>
                  <c:pt idx="9">
                    <c:v>GUJRAT</c:v>
                  </c:pt>
                  <c:pt idx="10">
                    <c:v>HARYANA</c:v>
                  </c:pt>
                  <c:pt idx="11">
                    <c:v>HIMACHAL PRADESH</c:v>
                  </c:pt>
                  <c:pt idx="12">
                    <c:v>JAMMU AND KASHMIR</c:v>
                  </c:pt>
                  <c:pt idx="13">
                    <c:v>JHARKHAND</c:v>
                  </c:pt>
                  <c:pt idx="14">
                    <c:v>KARNATAKA</c:v>
                  </c:pt>
                  <c:pt idx="15">
                    <c:v>KERALA</c:v>
                  </c:pt>
                  <c:pt idx="16">
                    <c:v>LADAKH</c:v>
                  </c:pt>
                  <c:pt idx="17">
                    <c:v>MADHYA PRADESH</c:v>
                  </c:pt>
                  <c:pt idx="18">
                    <c:v>MAHARASHTRA</c:v>
                  </c:pt>
                  <c:pt idx="19">
                    <c:v>MEGHALAYA </c:v>
                  </c:pt>
                  <c:pt idx="20">
                    <c:v>MANIPUR</c:v>
                  </c:pt>
                  <c:pt idx="21">
                    <c:v>MIZORAM</c:v>
                  </c:pt>
                  <c:pt idx="22">
                    <c:v>ODISA</c:v>
                  </c:pt>
                  <c:pt idx="23">
                    <c:v>PUDUCHERY</c:v>
                  </c:pt>
                  <c:pt idx="24">
                    <c:v>PUNJAB</c:v>
                  </c:pt>
                  <c:pt idx="25">
                    <c:v>RAJSHTAN</c:v>
                  </c:pt>
                  <c:pt idx="26">
                    <c:v>TAMIL NADU</c:v>
                  </c:pt>
                  <c:pt idx="27">
                    <c:v>TELANGANA</c:v>
                  </c:pt>
                  <c:pt idx="28">
                    <c:v>TRIPURA</c:v>
                  </c:pt>
                  <c:pt idx="29">
                    <c:v>UTTAR PRADESH</c:v>
                  </c:pt>
                  <c:pt idx="30">
                    <c:v>UTTARA KHAND</c:v>
                  </c:pt>
                  <c:pt idx="31">
                    <c:v>WEST BENGAL</c:v>
                  </c:pt>
                </c15:dlblRangeCache>
              </c15:datalabelsRange>
            </c:ext>
            <c:ext xmlns:c16="http://schemas.microsoft.com/office/drawing/2014/chart" uri="{C3380CC4-5D6E-409C-BE32-E72D297353CC}">
              <c16:uniqueId val="{00000000-E42C-4CFA-9E08-F61C0A0182B7}"/>
            </c:ext>
          </c:extLst>
        </c:ser>
        <c:dLbls>
          <c:dLblPos val="ctr"/>
          <c:showLegendKey val="0"/>
          <c:showVal val="1"/>
          <c:showCatName val="0"/>
          <c:showSerName val="0"/>
          <c:showPercent val="0"/>
          <c:showBubbleSize val="0"/>
        </c:dLbls>
        <c:bubbleScale val="20"/>
        <c:showNegBubbles val="0"/>
        <c:axId val="485436848"/>
        <c:axId val="485438160"/>
      </c:bubbleChart>
      <c:valAx>
        <c:axId val="485436848"/>
        <c:scaling>
          <c:orientation val="minMax"/>
          <c:max val="100"/>
          <c:min val="0"/>
        </c:scaling>
        <c:delete val="1"/>
        <c:axPos val="b"/>
        <c:numFmt formatCode="General" sourceLinked="1"/>
        <c:majorTickMark val="out"/>
        <c:minorTickMark val="none"/>
        <c:tickLblPos val="nextTo"/>
        <c:crossAx val="485438160"/>
        <c:crosses val="autoZero"/>
        <c:crossBetween val="midCat"/>
      </c:valAx>
      <c:valAx>
        <c:axId val="485438160"/>
        <c:scaling>
          <c:orientation val="minMax"/>
          <c:max val="100"/>
          <c:min val="0"/>
        </c:scaling>
        <c:delete val="1"/>
        <c:axPos val="l"/>
        <c:numFmt formatCode="General" sourceLinked="1"/>
        <c:majorTickMark val="out"/>
        <c:minorTickMark val="none"/>
        <c:tickLblPos val="nextTo"/>
        <c:crossAx val="4854368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6350" cap="flat" cmpd="sng" algn="ctr">
      <a:noFill/>
      <a:round/>
    </a:ln>
    <a:effectLst/>
  </c:spPr>
  <c:txPr>
    <a:bodyPr/>
    <a:lstStyle/>
    <a:p>
      <a:pPr>
        <a:defRPr sz="9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'State wise Report'!$T$5</c:f>
              <c:strCache>
                <c:ptCount val="1"/>
                <c:pt idx="0">
                  <c:v>Active Cases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'State wise Report'!$S$6:$S$37</c:f>
              <c:strCache>
                <c:ptCount val="32"/>
                <c:pt idx="0">
                  <c:v>ANDAMAN AND NICOBAR ISLANDS</c:v>
                </c:pt>
                <c:pt idx="1">
                  <c:v>ANDHRA PRADESH</c:v>
                </c:pt>
                <c:pt idx="2">
                  <c:v>ARUNACHAL PRADESH</c:v>
                </c:pt>
                <c:pt idx="3">
                  <c:v>ASSAM</c:v>
                </c:pt>
                <c:pt idx="4">
                  <c:v>BIHAR</c:v>
                </c:pt>
                <c:pt idx="5">
                  <c:v>CHATTISGARH</c:v>
                </c:pt>
                <c:pt idx="6">
                  <c:v>CHANDIGARH</c:v>
                </c:pt>
                <c:pt idx="7">
                  <c:v>DELHI</c:v>
                </c:pt>
                <c:pt idx="8">
                  <c:v>GOA</c:v>
                </c:pt>
                <c:pt idx="9">
                  <c:v>GUJRAT</c:v>
                </c:pt>
                <c:pt idx="10">
                  <c:v>HARYANA</c:v>
                </c:pt>
                <c:pt idx="11">
                  <c:v>HIMACHAL PRADESH</c:v>
                </c:pt>
                <c:pt idx="12">
                  <c:v>JAMMU AND KASHMIR</c:v>
                </c:pt>
                <c:pt idx="13">
                  <c:v>JHARKHAND</c:v>
                </c:pt>
                <c:pt idx="14">
                  <c:v>KARNATAKA</c:v>
                </c:pt>
                <c:pt idx="15">
                  <c:v>KERALA</c:v>
                </c:pt>
                <c:pt idx="16">
                  <c:v>LADAKH</c:v>
                </c:pt>
                <c:pt idx="17">
                  <c:v>MADHYA PRADESH</c:v>
                </c:pt>
                <c:pt idx="18">
                  <c:v>MAHARASHTRA</c:v>
                </c:pt>
                <c:pt idx="19">
                  <c:v>MEGHALAYA </c:v>
                </c:pt>
                <c:pt idx="20">
                  <c:v>MANIPUR</c:v>
                </c:pt>
                <c:pt idx="21">
                  <c:v>MIZORAM</c:v>
                </c:pt>
                <c:pt idx="22">
                  <c:v>ODISA</c:v>
                </c:pt>
                <c:pt idx="23">
                  <c:v>PUDUCHERY</c:v>
                </c:pt>
                <c:pt idx="24">
                  <c:v>PUNJAB</c:v>
                </c:pt>
                <c:pt idx="25">
                  <c:v>RAJSHTAN</c:v>
                </c:pt>
                <c:pt idx="26">
                  <c:v>TAMIL NADU</c:v>
                </c:pt>
                <c:pt idx="27">
                  <c:v>TELANGANA</c:v>
                </c:pt>
                <c:pt idx="28">
                  <c:v>TRIPURA</c:v>
                </c:pt>
                <c:pt idx="29">
                  <c:v>UTTAR PRADESH</c:v>
                </c:pt>
                <c:pt idx="30">
                  <c:v>UTTARA KHAND</c:v>
                </c:pt>
                <c:pt idx="31">
                  <c:v>WEST BENGAL</c:v>
                </c:pt>
              </c:strCache>
            </c:strRef>
          </c:cat>
          <c:val>
            <c:numRef>
              <c:f>'State wise Report'!$T$6:$T$37</c:f>
              <c:numCache>
                <c:formatCode>General</c:formatCode>
                <c:ptCount val="32"/>
                <c:pt idx="0">
                  <c:v>18</c:v>
                </c:pt>
                <c:pt idx="1">
                  <c:v>895</c:v>
                </c:pt>
                <c:pt idx="2">
                  <c:v>1</c:v>
                </c:pt>
                <c:pt idx="3">
                  <c:v>35</c:v>
                </c:pt>
                <c:pt idx="4">
                  <c:v>148</c:v>
                </c:pt>
                <c:pt idx="5">
                  <c:v>27</c:v>
                </c:pt>
                <c:pt idx="6">
                  <c:v>36</c:v>
                </c:pt>
                <c:pt idx="7">
                  <c:v>2248</c:v>
                </c:pt>
                <c:pt idx="8">
                  <c:v>7</c:v>
                </c:pt>
                <c:pt idx="9">
                  <c:v>2407</c:v>
                </c:pt>
                <c:pt idx="10">
                  <c:v>262</c:v>
                </c:pt>
                <c:pt idx="11">
                  <c:v>40</c:v>
                </c:pt>
                <c:pt idx="12">
                  <c:v>407</c:v>
                </c:pt>
                <c:pt idx="13">
                  <c:v>49</c:v>
                </c:pt>
                <c:pt idx="14">
                  <c:v>443</c:v>
                </c:pt>
                <c:pt idx="15">
                  <c:v>438</c:v>
                </c:pt>
                <c:pt idx="16">
                  <c:v>18</c:v>
                </c:pt>
                <c:pt idx="17">
                  <c:v>1695</c:v>
                </c:pt>
                <c:pt idx="18">
                  <c:v>5652</c:v>
                </c:pt>
                <c:pt idx="19">
                  <c:v>2</c:v>
                </c:pt>
                <c:pt idx="20">
                  <c:v>12</c:v>
                </c:pt>
                <c:pt idx="21">
                  <c:v>1</c:v>
                </c:pt>
                <c:pt idx="22">
                  <c:v>83</c:v>
                </c:pt>
                <c:pt idx="23">
                  <c:v>7</c:v>
                </c:pt>
                <c:pt idx="24">
                  <c:v>277</c:v>
                </c:pt>
                <c:pt idx="25">
                  <c:v>1890</c:v>
                </c:pt>
                <c:pt idx="26">
                  <c:v>1629</c:v>
                </c:pt>
                <c:pt idx="27">
                  <c:v>960</c:v>
                </c:pt>
                <c:pt idx="28">
                  <c:v>2</c:v>
                </c:pt>
                <c:pt idx="29">
                  <c:v>46</c:v>
                </c:pt>
                <c:pt idx="30">
                  <c:v>1509</c:v>
                </c:pt>
                <c:pt idx="31">
                  <c:v>456</c:v>
                </c:pt>
              </c:numCache>
            </c:numRef>
          </c:val>
          <c:extLst>
            <c:ext xmlns:c16="http://schemas.microsoft.com/office/drawing/2014/chart" uri="{C3380CC4-5D6E-409C-BE32-E72D297353CC}">
              <c16:uniqueId val="{00000001-C640-4143-9B9E-E81355D8EFA8}"/>
            </c:ext>
          </c:extLst>
        </c:ser>
        <c:dLbls>
          <c:dLblPos val="outEnd"/>
          <c:showLegendKey val="0"/>
          <c:showVal val="1"/>
          <c:showCatName val="0"/>
          <c:showSerName val="0"/>
          <c:showPercent val="0"/>
          <c:showBubbleSize val="0"/>
        </c:dLbls>
        <c:gapWidth val="182"/>
        <c:axId val="496098560"/>
        <c:axId val="496099216"/>
      </c:barChart>
      <c:catAx>
        <c:axId val="496098560"/>
        <c:scaling>
          <c:orientation val="minMax"/>
        </c:scaling>
        <c:delete val="0"/>
        <c:axPos val="l"/>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496099216"/>
        <c:crosses val="autoZero"/>
        <c:auto val="1"/>
        <c:lblAlgn val="ctr"/>
        <c:lblOffset val="100"/>
        <c:noMultiLvlLbl val="0"/>
      </c:catAx>
      <c:valAx>
        <c:axId val="496099216"/>
        <c:scaling>
          <c:orientation val="minMax"/>
        </c:scaling>
        <c:delete val="0"/>
        <c:axPos val="b"/>
        <c:numFmt formatCode="General" sourceLinked="1"/>
        <c:majorTickMark val="out"/>
        <c:minorTickMark val="none"/>
        <c:tickLblPos val="high"/>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496098560"/>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a:softEdge rad="63500"/>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dLbls>
            <c:spPr>
              <a:noFill/>
              <a:ln>
                <a:noFill/>
              </a:ln>
              <a:effectLst/>
            </c:spPr>
            <c:txPr>
              <a:bodyPr rot="0" spcFirstLastPara="1" vertOverflow="ellipsis" vert="horz" wrap="square" lIns="0" tIns="0" rIns="0" bIns="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'Growth in India'!$A$6:$A$63</c:f>
              <c:strCache>
                <c:ptCount val="46"/>
                <c:pt idx="0">
                  <c:v>00-01-00</c:v>
                </c:pt>
                <c:pt idx="1">
                  <c:v>Main article: Timeline of the 2020 coronavirus pandemic in India</c:v>
                </c:pt>
                <c:pt idx="2">
                  <c:v>COVID-19 cases in India  (</c:v>
                </c:pt>
                <c:pt idx="3">
                  <c:v>00-01-00</c:v>
                </c:pt>
                <c:pt idx="4">
                  <c:v>v</c:v>
                </c:pt>
                <c:pt idx="5">
                  <c:v>t</c:v>
                </c:pt>
                <c:pt idx="6">
                  <c:v>e</c:v>
                </c:pt>
                <c:pt idx="7">
                  <c:v>00-01-00</c:v>
                </c:pt>
                <c:pt idx="8">
                  <c:v>)</c:v>
                </c:pt>
                <c:pt idx="9">
                  <c:v>     Deaths        Recoveries        Active cases</c:v>
                </c:pt>
                <c:pt idx="10">
                  <c:v>00-01-00</c:v>
                </c:pt>
                <c:pt idx="11">
                  <c:v>Jan Jan Feb Feb Mar Mar Apr Apr Last 15 days Last 15 days</c:v>
                </c:pt>
                <c:pt idx="12">
                  <c:v>00-01-00</c:v>
                </c:pt>
                <c:pt idx="13">
                  <c:v>Date</c:v>
                </c:pt>
                <c:pt idx="14">
                  <c:v>30-01-20</c:v>
                </c:pt>
                <c:pt idx="15">
                  <c:v>⋮</c:v>
                </c:pt>
                <c:pt idx="16">
                  <c:v>02-02-20</c:v>
                </c:pt>
                <c:pt idx="17">
                  <c:v>03-02-20</c:v>
                </c:pt>
                <c:pt idx="18">
                  <c:v>⋮</c:v>
                </c:pt>
                <c:pt idx="19">
                  <c:v>02-03-20</c:v>
                </c:pt>
                <c:pt idx="20">
                  <c:v>00-01-00</c:v>
                </c:pt>
                <c:pt idx="21">
                  <c:v>03-03-20</c:v>
                </c:pt>
                <c:pt idx="22">
                  <c:v>00-01-00</c:v>
                </c:pt>
                <c:pt idx="23">
                  <c:v>04-03-20</c:v>
                </c:pt>
                <c:pt idx="24">
                  <c:v>00-01-00</c:v>
                </c:pt>
                <c:pt idx="25">
                  <c:v>05-03-20</c:v>
                </c:pt>
                <c:pt idx="26">
                  <c:v>00-01-00</c:v>
                </c:pt>
                <c:pt idx="27">
                  <c:v>06-03-20</c:v>
                </c:pt>
                <c:pt idx="28">
                  <c:v>00-01-00</c:v>
                </c:pt>
                <c:pt idx="29">
                  <c:v>07-03-20</c:v>
                </c:pt>
                <c:pt idx="30">
                  <c:v>00-01-00</c:v>
                </c:pt>
                <c:pt idx="31">
                  <c:v>08-03-20</c:v>
                </c:pt>
                <c:pt idx="32">
                  <c:v>00-01-00</c:v>
                </c:pt>
                <c:pt idx="33">
                  <c:v>09-03-20</c:v>
                </c:pt>
                <c:pt idx="34">
                  <c:v>00-01-00</c:v>
                </c:pt>
                <c:pt idx="35">
                  <c:v>10-03-20</c:v>
                </c:pt>
                <c:pt idx="36">
                  <c:v>00-01-00</c:v>
                </c:pt>
                <c:pt idx="37">
                  <c:v>11-03-20</c:v>
                </c:pt>
                <c:pt idx="38">
                  <c:v>00-01-00</c:v>
                </c:pt>
                <c:pt idx="39">
                  <c:v>12-03-20</c:v>
                </c:pt>
                <c:pt idx="40">
                  <c:v>00-01-00</c:v>
                </c:pt>
                <c:pt idx="41">
                  <c:v>00-01-00</c:v>
                </c:pt>
                <c:pt idx="42">
                  <c:v>13-03-20</c:v>
                </c:pt>
                <c:pt idx="43">
                  <c:v>00-01-00</c:v>
                </c:pt>
                <c:pt idx="44">
                  <c:v>00-01-00</c:v>
                </c:pt>
                <c:pt idx="45">
                  <c:v>14-03-20</c:v>
                </c:pt>
              </c:strCache>
            </c:strRef>
          </c:cat>
          <c:val>
            <c:numRef>
              <c:f>'Growth in India'!$D$6:$D$59</c:f>
              <c:numCache>
                <c:formatCode>General</c:formatCode>
                <c:ptCount val="54"/>
                <c:pt idx="0">
                  <c:v>1</c:v>
                </c:pt>
                <c:pt idx="1">
                  <c:v>2</c:v>
                </c:pt>
                <c:pt idx="2">
                  <c:v>3</c:v>
                </c:pt>
                <c:pt idx="3">
                  <c:v>5</c:v>
                </c:pt>
                <c:pt idx="4">
                  <c:v>6</c:v>
                </c:pt>
                <c:pt idx="5">
                  <c:v>28</c:v>
                </c:pt>
                <c:pt idx="6">
                  <c:v>30</c:v>
                </c:pt>
                <c:pt idx="7">
                  <c:v>31</c:v>
                </c:pt>
                <c:pt idx="8">
                  <c:v>34</c:v>
                </c:pt>
                <c:pt idx="9">
                  <c:v>39</c:v>
                </c:pt>
                <c:pt idx="10">
                  <c:v>44</c:v>
                </c:pt>
                <c:pt idx="11">
                  <c:v>50</c:v>
                </c:pt>
                <c:pt idx="12">
                  <c:v>60</c:v>
                </c:pt>
                <c:pt idx="13">
                  <c:v>74</c:v>
                </c:pt>
                <c:pt idx="14">
                  <c:v>81</c:v>
                </c:pt>
                <c:pt idx="15">
                  <c:v>84</c:v>
                </c:pt>
                <c:pt idx="16">
                  <c:v>110</c:v>
                </c:pt>
                <c:pt idx="17">
                  <c:v>114</c:v>
                </c:pt>
                <c:pt idx="18">
                  <c:v>137</c:v>
                </c:pt>
                <c:pt idx="19">
                  <c:v>151</c:v>
                </c:pt>
                <c:pt idx="20">
                  <c:v>173</c:v>
                </c:pt>
                <c:pt idx="21">
                  <c:v>223</c:v>
                </c:pt>
                <c:pt idx="22">
                  <c:v>315</c:v>
                </c:pt>
                <c:pt idx="23">
                  <c:v>360</c:v>
                </c:pt>
                <c:pt idx="24">
                  <c:v>468</c:v>
                </c:pt>
                <c:pt idx="25">
                  <c:v>519</c:v>
                </c:pt>
                <c:pt idx="26">
                  <c:v>606</c:v>
                </c:pt>
                <c:pt idx="27">
                  <c:v>694</c:v>
                </c:pt>
                <c:pt idx="28">
                  <c:v>834</c:v>
                </c:pt>
                <c:pt idx="29">
                  <c:v>918</c:v>
                </c:pt>
                <c:pt idx="30" formatCode="#,##0">
                  <c:v>1024</c:v>
                </c:pt>
                <c:pt idx="31" formatCode="#,##0">
                  <c:v>1251</c:v>
                </c:pt>
                <c:pt idx="32" formatCode="#,##0">
                  <c:v>1397</c:v>
                </c:pt>
                <c:pt idx="33" formatCode="#,##0">
                  <c:v>1834</c:v>
                </c:pt>
                <c:pt idx="34" formatCode="#,##0">
                  <c:v>2069</c:v>
                </c:pt>
                <c:pt idx="35" formatCode="#,##0">
                  <c:v>2547</c:v>
                </c:pt>
                <c:pt idx="36" formatCode="#,##0">
                  <c:v>3072</c:v>
                </c:pt>
                <c:pt idx="37" formatCode="#,##0">
                  <c:v>3577</c:v>
                </c:pt>
                <c:pt idx="38" formatCode="#,##0">
                  <c:v>4281</c:v>
                </c:pt>
                <c:pt idx="39" formatCode="#,##0">
                  <c:v>4789</c:v>
                </c:pt>
                <c:pt idx="40" formatCode="#,##0">
                  <c:v>5274</c:v>
                </c:pt>
                <c:pt idx="41" formatCode="#,##0">
                  <c:v>5865</c:v>
                </c:pt>
                <c:pt idx="42" formatCode="#,##0">
                  <c:v>6761</c:v>
                </c:pt>
                <c:pt idx="43" formatCode="#,##0">
                  <c:v>7529</c:v>
                </c:pt>
                <c:pt idx="44" formatCode="#,##0">
                  <c:v>8447</c:v>
                </c:pt>
                <c:pt idx="45" formatCode="#,##0">
                  <c:v>9152</c:v>
                </c:pt>
              </c:numCache>
            </c:numRef>
          </c:val>
          <c:smooth val="0"/>
          <c:extLst>
            <c:ext xmlns:c16="http://schemas.microsoft.com/office/drawing/2014/chart" uri="{C3380CC4-5D6E-409C-BE32-E72D297353CC}">
              <c16:uniqueId val="{00000000-D72F-49FC-91AF-E815DBDB2520}"/>
            </c:ext>
          </c:extLst>
        </c:ser>
        <c:dLbls>
          <c:showLegendKey val="0"/>
          <c:showVal val="1"/>
          <c:showCatName val="0"/>
          <c:showSerName val="0"/>
          <c:showPercent val="0"/>
          <c:showBubbleSize val="0"/>
        </c:dLbls>
        <c:smooth val="0"/>
        <c:axId val="766275672"/>
        <c:axId val="766276000"/>
      </c:lineChart>
      <c:catAx>
        <c:axId val="7662756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276000"/>
        <c:crosses val="autoZero"/>
        <c:auto val="1"/>
        <c:lblAlgn val="ctr"/>
        <c:lblOffset val="100"/>
        <c:noMultiLvlLbl val="1"/>
      </c:catAx>
      <c:valAx>
        <c:axId val="766276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275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29</xdr:col>
      <xdr:colOff>303059</xdr:colOff>
      <xdr:row>1</xdr:row>
      <xdr:rowOff>45637</xdr:rowOff>
    </xdr:from>
    <xdr:to>
      <xdr:col>43</xdr:col>
      <xdr:colOff>410267</xdr:colOff>
      <xdr:row>60</xdr:row>
      <xdr:rowOff>9305</xdr:rowOff>
    </xdr:to>
    <xdr:pic>
      <xdr:nvPicPr>
        <xdr:cNvPr id="10" name="Picture 9">
          <a:extLst>
            <a:ext uri="{FF2B5EF4-FFF2-40B4-BE49-F238E27FC236}">
              <a16:creationId xmlns:a16="http://schemas.microsoft.com/office/drawing/2014/main" id="{455E7DFA-4068-43D1-91EB-01B6175B7A6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5006607" y="217702"/>
          <a:ext cx="8710434" cy="10287538"/>
        </a:xfrm>
        <a:prstGeom prst="rect">
          <a:avLst/>
        </a:prstGeom>
      </xdr:spPr>
    </xdr:pic>
    <xdr:clientData/>
  </xdr:twoCellAnchor>
  <xdr:twoCellAnchor>
    <xdr:from>
      <xdr:col>28</xdr:col>
      <xdr:colOff>1866512</xdr:colOff>
      <xdr:row>0</xdr:row>
      <xdr:rowOff>49161</xdr:rowOff>
    </xdr:from>
    <xdr:to>
      <xdr:col>43</xdr:col>
      <xdr:colOff>467032</xdr:colOff>
      <xdr:row>62</xdr:row>
      <xdr:rowOff>33368</xdr:rowOff>
    </xdr:to>
    <xdr:graphicFrame macro="">
      <xdr:nvGraphicFramePr>
        <xdr:cNvPr id="2" name="Chart 1">
          <a:extLst>
            <a:ext uri="{FF2B5EF4-FFF2-40B4-BE49-F238E27FC236}">
              <a16:creationId xmlns:a16="http://schemas.microsoft.com/office/drawing/2014/main" id="{7090C5D7-91F0-4747-A8C0-61CC919BD0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434449</xdr:colOff>
      <xdr:row>1</xdr:row>
      <xdr:rowOff>55880</xdr:rowOff>
    </xdr:from>
    <xdr:to>
      <xdr:col>28</xdr:col>
      <xdr:colOff>1436567</xdr:colOff>
      <xdr:row>40</xdr:row>
      <xdr:rowOff>177370</xdr:rowOff>
    </xdr:to>
    <xdr:graphicFrame macro="">
      <xdr:nvGraphicFramePr>
        <xdr:cNvPr id="11" name="Chart 10">
          <a:extLst>
            <a:ext uri="{FF2B5EF4-FFF2-40B4-BE49-F238E27FC236}">
              <a16:creationId xmlns:a16="http://schemas.microsoft.com/office/drawing/2014/main" id="{00DBEF41-2494-4D64-9349-CEB52CD8BF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365760</xdr:colOff>
      <xdr:row>4</xdr:row>
      <xdr:rowOff>137160</xdr:rowOff>
    </xdr:from>
    <xdr:to>
      <xdr:col>18</xdr:col>
      <xdr:colOff>213360</xdr:colOff>
      <xdr:row>41</xdr:row>
      <xdr:rowOff>38100</xdr:rowOff>
    </xdr:to>
    <xdr:graphicFrame macro="">
      <xdr:nvGraphicFramePr>
        <xdr:cNvPr id="4" name="Chart 3">
          <a:extLst>
            <a:ext uri="{FF2B5EF4-FFF2-40B4-BE49-F238E27FC236}">
              <a16:creationId xmlns:a16="http://schemas.microsoft.com/office/drawing/2014/main" id="{49480D5B-B9FE-4877-9740-8930ACFE0D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www.mohfw.gov.in" refreshOnLoad="1" connectionId="1" xr16:uid="{52D6B4F4-15FE-40CD-BDEF-9A2BB2B52BC0}"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2020_coronavirus_pandemic_in_India" refreshOnLoad="1" connectionId="2" xr16:uid="{6639D93A-896A-4204-8189-CBE7C3FBBA05}"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085A5-FB9B-4D88-AD59-96DA5C94D89D}">
  <sheetPr codeName="Sheet1"/>
  <dimension ref="A5:T41"/>
  <sheetViews>
    <sheetView tabSelected="1" zoomScale="83" workbookViewId="0">
      <selection activeCell="F37" sqref="F37"/>
    </sheetView>
  </sheetViews>
  <sheetFormatPr defaultRowHeight="14.4" x14ac:dyDescent="0.3"/>
  <cols>
    <col min="1" max="1" width="30.77734375" style="2" bestFit="1" customWidth="1"/>
    <col min="2" max="2" width="9.88671875" bestFit="1" customWidth="1"/>
    <col min="3" max="3" width="13.21875" customWidth="1"/>
    <col min="4" max="4" width="10.88671875" customWidth="1"/>
    <col min="5" max="5" width="11" bestFit="1" customWidth="1"/>
    <col min="11" max="12" width="0" hidden="1" customWidth="1"/>
    <col min="14" max="14" width="30" bestFit="1" customWidth="1"/>
    <col min="19" max="19" width="30" bestFit="1" customWidth="1"/>
    <col min="20" max="20" width="12.5546875" bestFit="1" customWidth="1"/>
    <col min="29" max="29" width="30" customWidth="1"/>
  </cols>
  <sheetData>
    <row r="5" spans="1:20" x14ac:dyDescent="0.3">
      <c r="A5" s="9" t="s">
        <v>30</v>
      </c>
      <c r="B5" s="17" t="s">
        <v>340</v>
      </c>
      <c r="C5" s="18" t="s">
        <v>337</v>
      </c>
      <c r="D5" s="18" t="s">
        <v>339</v>
      </c>
      <c r="E5" s="19" t="s">
        <v>338</v>
      </c>
      <c r="K5" s="3" t="s">
        <v>343</v>
      </c>
      <c r="L5" s="3" t="s">
        <v>344</v>
      </c>
      <c r="P5" s="20" t="s">
        <v>343</v>
      </c>
      <c r="Q5" s="20" t="s">
        <v>344</v>
      </c>
      <c r="S5" s="16" t="s">
        <v>30</v>
      </c>
      <c r="T5" s="16" t="s">
        <v>337</v>
      </c>
    </row>
    <row r="6" spans="1:20" x14ac:dyDescent="0.3">
      <c r="A6" s="10" t="s">
        <v>0</v>
      </c>
      <c r="B6" s="11">
        <f>SUM(C6:E6)</f>
        <v>29</v>
      </c>
      <c r="C6" s="11">
        <f>Sheet2!C100</f>
        <v>18</v>
      </c>
      <c r="D6" s="11">
        <f>Sheet2!D100</f>
        <v>11</v>
      </c>
      <c r="E6" s="11">
        <f>Sheet2!E100</f>
        <v>0</v>
      </c>
      <c r="K6">
        <v>85.5</v>
      </c>
      <c r="L6">
        <v>19</v>
      </c>
      <c r="P6" s="21">
        <v>85.5</v>
      </c>
      <c r="Q6" s="21">
        <v>19</v>
      </c>
      <c r="S6" s="10" t="s">
        <v>0</v>
      </c>
      <c r="T6" s="12">
        <f>VLOOKUP(A6,$A$5:$E$41,MATCH($T$5,'State wise Report'!$B$5:$E$5,0)+1,0)</f>
        <v>18</v>
      </c>
    </row>
    <row r="7" spans="1:20" x14ac:dyDescent="0.3">
      <c r="A7" s="10" t="s">
        <v>1</v>
      </c>
      <c r="B7" s="11">
        <f t="shared" ref="B7:B37" si="0">SUM(C7:E7)</f>
        <v>1063</v>
      </c>
      <c r="C7" s="11">
        <f>Sheet2!C101</f>
        <v>895</v>
      </c>
      <c r="D7" s="11">
        <f>Sheet2!D101</f>
        <v>141</v>
      </c>
      <c r="E7" s="11">
        <f>Sheet2!E101</f>
        <v>27</v>
      </c>
      <c r="H7" s="2"/>
      <c r="K7">
        <v>40</v>
      </c>
      <c r="L7">
        <v>27</v>
      </c>
      <c r="P7" s="21">
        <v>40</v>
      </c>
      <c r="Q7" s="21">
        <v>27</v>
      </c>
      <c r="S7" s="10" t="s">
        <v>1</v>
      </c>
      <c r="T7" s="12">
        <f>VLOOKUP(A7,$A$5:$E$41,MATCH($T$5,'State wise Report'!$B$5:$E$5,0)+1,0)</f>
        <v>895</v>
      </c>
    </row>
    <row r="8" spans="1:20" x14ac:dyDescent="0.3">
      <c r="A8" s="10" t="s">
        <v>2</v>
      </c>
      <c r="B8" s="11">
        <f t="shared" si="0"/>
        <v>2</v>
      </c>
      <c r="C8" s="11">
        <f>Sheet2!C102</f>
        <v>1</v>
      </c>
      <c r="D8" s="11">
        <f>Sheet2!D102</f>
        <v>1</v>
      </c>
      <c r="E8" s="11">
        <f>Sheet2!E102</f>
        <v>0</v>
      </c>
      <c r="H8" s="2"/>
      <c r="K8">
        <v>93</v>
      </c>
      <c r="L8">
        <v>67</v>
      </c>
      <c r="P8" s="21">
        <v>93</v>
      </c>
      <c r="Q8" s="21">
        <v>67</v>
      </c>
      <c r="S8" s="10" t="s">
        <v>2</v>
      </c>
      <c r="T8" s="12">
        <f>VLOOKUP(A8,$A$5:$E$41,MATCH($T$5,'State wise Report'!$B$5:$E$5,0)+1,0)</f>
        <v>1</v>
      </c>
    </row>
    <row r="9" spans="1:20" x14ac:dyDescent="0.3">
      <c r="A9" s="10" t="s">
        <v>3</v>
      </c>
      <c r="B9" s="11">
        <f t="shared" si="0"/>
        <v>55</v>
      </c>
      <c r="C9" s="11">
        <f>Sheet2!C103</f>
        <v>35</v>
      </c>
      <c r="D9" s="11">
        <f>Sheet2!D103</f>
        <v>19</v>
      </c>
      <c r="E9" s="11">
        <f>Sheet2!E103</f>
        <v>1</v>
      </c>
      <c r="H9" s="2"/>
      <c r="K9">
        <v>87</v>
      </c>
      <c r="L9">
        <v>60</v>
      </c>
      <c r="P9" s="21">
        <v>87</v>
      </c>
      <c r="Q9" s="21">
        <v>60</v>
      </c>
      <c r="S9" s="10" t="s">
        <v>3</v>
      </c>
      <c r="T9" s="12">
        <f>VLOOKUP(A9,$A$5:$E$41,MATCH($T$5,'State wise Report'!$B$5:$E$5,0)+1,0)</f>
        <v>35</v>
      </c>
    </row>
    <row r="10" spans="1:20" x14ac:dyDescent="0.3">
      <c r="A10" s="10" t="s">
        <v>4</v>
      </c>
      <c r="B10" s="11">
        <f t="shared" si="0"/>
        <v>196</v>
      </c>
      <c r="C10" s="11">
        <f>Sheet2!C104</f>
        <v>148</v>
      </c>
      <c r="D10" s="11">
        <f>Sheet2!D104</f>
        <v>46</v>
      </c>
      <c r="E10" s="11">
        <f>Sheet2!E104</f>
        <v>2</v>
      </c>
      <c r="H10" s="2"/>
      <c r="K10">
        <v>65</v>
      </c>
      <c r="L10">
        <v>57</v>
      </c>
      <c r="P10" s="21">
        <v>65</v>
      </c>
      <c r="Q10" s="21">
        <v>57</v>
      </c>
      <c r="S10" s="10" t="s">
        <v>4</v>
      </c>
      <c r="T10" s="12">
        <f>VLOOKUP(A10,$A$5:$E$41,MATCH($T$5,'State wise Report'!$B$5:$E$5,0)+1,0)</f>
        <v>148</v>
      </c>
    </row>
    <row r="11" spans="1:20" x14ac:dyDescent="0.3">
      <c r="A11" s="10" t="s">
        <v>1442</v>
      </c>
      <c r="B11" s="11">
        <f t="shared" si="0"/>
        <v>41</v>
      </c>
      <c r="C11" s="11">
        <f>Sheet2!C105</f>
        <v>27</v>
      </c>
      <c r="D11" s="11">
        <f>Sheet2!D105</f>
        <v>14</v>
      </c>
      <c r="E11" s="11">
        <f>Sheet2!E105</f>
        <v>0</v>
      </c>
      <c r="H11" s="2"/>
      <c r="P11" s="21">
        <v>50</v>
      </c>
      <c r="Q11" s="21">
        <v>43</v>
      </c>
      <c r="S11" s="10" t="s">
        <v>1442</v>
      </c>
      <c r="T11" s="12">
        <f>VLOOKUP(A11,$A$5:$E$41,MATCH($T$5,'State wise Report'!$B$5:$E$5,0)+1,0)</f>
        <v>27</v>
      </c>
    </row>
    <row r="12" spans="1:20" x14ac:dyDescent="0.3">
      <c r="A12" s="10" t="s">
        <v>5</v>
      </c>
      <c r="B12" s="11">
        <f t="shared" si="0"/>
        <v>64</v>
      </c>
      <c r="C12" s="11">
        <f>Sheet2!C106</f>
        <v>36</v>
      </c>
      <c r="D12" s="11">
        <f>Sheet2!D106</f>
        <v>28</v>
      </c>
      <c r="E12" s="11">
        <f>Sheet2!E106</f>
        <v>0</v>
      </c>
      <c r="H12" s="2"/>
      <c r="K12">
        <v>50</v>
      </c>
      <c r="L12">
        <v>43</v>
      </c>
      <c r="P12" s="21">
        <v>35</v>
      </c>
      <c r="Q12" s="21">
        <v>74</v>
      </c>
      <c r="S12" s="10" t="s">
        <v>5</v>
      </c>
      <c r="T12" s="12">
        <f>VLOOKUP(A12,$A$5:$E$41,MATCH($T$5,'State wise Report'!$B$5:$E$5,0)+1,0)</f>
        <v>36</v>
      </c>
    </row>
    <row r="13" spans="1:20" x14ac:dyDescent="0.3">
      <c r="A13" s="10" t="s">
        <v>6</v>
      </c>
      <c r="B13" s="11">
        <f t="shared" si="0"/>
        <v>3020</v>
      </c>
      <c r="C13" s="11">
        <f>Sheet2!C107</f>
        <v>2248</v>
      </c>
      <c r="D13" s="11">
        <f>Sheet2!D107</f>
        <v>724</v>
      </c>
      <c r="E13" s="11">
        <f>Sheet2!E107</f>
        <v>48</v>
      </c>
      <c r="H13" s="2"/>
      <c r="K13">
        <v>36</v>
      </c>
      <c r="L13">
        <v>67</v>
      </c>
      <c r="P13" s="21">
        <v>36</v>
      </c>
      <c r="Q13" s="21">
        <v>67</v>
      </c>
      <c r="S13" s="10" t="s">
        <v>6</v>
      </c>
      <c r="T13" s="12">
        <f>VLOOKUP(A13,$A$5:$E$41,MATCH($T$5,'State wise Report'!$B$5:$E$5,0)+1,0)</f>
        <v>2248</v>
      </c>
    </row>
    <row r="14" spans="1:20" x14ac:dyDescent="0.3">
      <c r="A14" s="10" t="s">
        <v>7</v>
      </c>
      <c r="B14" s="11">
        <f t="shared" si="0"/>
        <v>14</v>
      </c>
      <c r="C14" s="11">
        <f>Sheet2!C108</f>
        <v>7</v>
      </c>
      <c r="D14" s="11">
        <f>Sheet2!D108</f>
        <v>7</v>
      </c>
      <c r="E14" s="11">
        <f>Sheet2!E108</f>
        <v>0</v>
      </c>
      <c r="K14">
        <v>26</v>
      </c>
      <c r="L14">
        <v>28</v>
      </c>
      <c r="P14" s="21">
        <v>26</v>
      </c>
      <c r="Q14" s="21">
        <v>28</v>
      </c>
      <c r="S14" s="10" t="s">
        <v>7</v>
      </c>
      <c r="T14" s="12">
        <f>VLOOKUP(A14,$A$5:$E$41,MATCH($T$5,'State wise Report'!$B$5:$E$5,0)+1,0)</f>
        <v>7</v>
      </c>
    </row>
    <row r="15" spans="1:20" x14ac:dyDescent="0.3">
      <c r="A15" s="10" t="s">
        <v>8</v>
      </c>
      <c r="B15" s="11">
        <f t="shared" si="0"/>
        <v>2689</v>
      </c>
      <c r="C15" s="11">
        <f>Sheet2!C109</f>
        <v>2407</v>
      </c>
      <c r="D15" s="11">
        <f>Sheet2!D109</f>
        <v>179</v>
      </c>
      <c r="E15" s="11">
        <f>Sheet2!E109</f>
        <v>103</v>
      </c>
      <c r="K15">
        <v>18</v>
      </c>
      <c r="L15">
        <v>50</v>
      </c>
      <c r="P15" s="21">
        <v>18</v>
      </c>
      <c r="Q15" s="21">
        <v>50</v>
      </c>
      <c r="S15" s="10" t="s">
        <v>8</v>
      </c>
      <c r="T15" s="12">
        <f>VLOOKUP(A15,$A$5:$E$41,MATCH($T$5,'State wise Report'!$B$5:$E$5,0)+1,0)</f>
        <v>2407</v>
      </c>
    </row>
    <row r="16" spans="1:20" x14ac:dyDescent="0.3">
      <c r="A16" s="10" t="s">
        <v>9</v>
      </c>
      <c r="B16" s="11">
        <f t="shared" si="0"/>
        <v>405</v>
      </c>
      <c r="C16" s="11">
        <f>Sheet2!C110</f>
        <v>262</v>
      </c>
      <c r="D16" s="11">
        <f>Sheet2!D110</f>
        <v>140</v>
      </c>
      <c r="E16" s="11">
        <f>Sheet2!E110</f>
        <v>3</v>
      </c>
      <c r="K16">
        <v>32</v>
      </c>
      <c r="L16">
        <v>69</v>
      </c>
      <c r="P16" s="21">
        <v>32</v>
      </c>
      <c r="Q16" s="21">
        <v>69</v>
      </c>
      <c r="S16" s="10" t="s">
        <v>9</v>
      </c>
      <c r="T16" s="12">
        <f>VLOOKUP(A16,$A$5:$E$41,MATCH($T$5,'State wise Report'!$B$5:$E$5,0)+1,0)</f>
        <v>262</v>
      </c>
    </row>
    <row r="17" spans="1:20" x14ac:dyDescent="0.3">
      <c r="A17" s="10" t="s">
        <v>10</v>
      </c>
      <c r="B17" s="11">
        <f t="shared" si="0"/>
        <v>59</v>
      </c>
      <c r="C17" s="11">
        <f>Sheet2!C111</f>
        <v>40</v>
      </c>
      <c r="D17" s="11">
        <f>Sheet2!D111</f>
        <v>18</v>
      </c>
      <c r="E17" s="11">
        <f>Sheet2!E111</f>
        <v>1</v>
      </c>
      <c r="K17">
        <v>37</v>
      </c>
      <c r="L17">
        <v>77</v>
      </c>
      <c r="P17" s="21">
        <v>37</v>
      </c>
      <c r="Q17" s="21">
        <v>77</v>
      </c>
      <c r="S17" s="10" t="s">
        <v>10</v>
      </c>
      <c r="T17" s="12">
        <f>VLOOKUP(A17,$A$5:$E$41,MATCH($T$5,'State wise Report'!$B$5:$E$5,0)+1,0)</f>
        <v>40</v>
      </c>
    </row>
    <row r="18" spans="1:20" x14ac:dyDescent="0.3">
      <c r="A18" s="10" t="s">
        <v>11</v>
      </c>
      <c r="B18" s="11">
        <f t="shared" si="0"/>
        <v>504</v>
      </c>
      <c r="C18" s="11">
        <f>Sheet2!C112</f>
        <v>407</v>
      </c>
      <c r="D18" s="11">
        <f>Sheet2!D112</f>
        <v>92</v>
      </c>
      <c r="E18" s="11">
        <f>Sheet2!E112</f>
        <v>5</v>
      </c>
      <c r="K18">
        <v>30</v>
      </c>
      <c r="L18">
        <v>85</v>
      </c>
      <c r="P18" s="21">
        <v>30</v>
      </c>
      <c r="Q18" s="21">
        <v>85</v>
      </c>
      <c r="S18" s="10" t="s">
        <v>11</v>
      </c>
      <c r="T18" s="12">
        <f>VLOOKUP(A18,$A$5:$E$41,MATCH($T$5,'State wise Report'!$B$5:$E$5,0)+1,0)</f>
        <v>407</v>
      </c>
    </row>
    <row r="19" spans="1:20" x14ac:dyDescent="0.3">
      <c r="A19" s="10" t="s">
        <v>12</v>
      </c>
      <c r="B19" s="11">
        <f t="shared" si="0"/>
        <v>60</v>
      </c>
      <c r="C19" s="11">
        <f>Sheet2!C113</f>
        <v>49</v>
      </c>
      <c r="D19" s="11">
        <f>Sheet2!D113</f>
        <v>8</v>
      </c>
      <c r="E19" s="11">
        <f>Sheet2!E113</f>
        <v>3</v>
      </c>
      <c r="K19">
        <v>62</v>
      </c>
      <c r="L19">
        <v>51</v>
      </c>
      <c r="P19" s="21">
        <v>62</v>
      </c>
      <c r="Q19" s="21">
        <v>51</v>
      </c>
      <c r="S19" s="10" t="s">
        <v>12</v>
      </c>
      <c r="T19" s="12">
        <f>VLOOKUP(A19,$A$5:$E$41,MATCH($T$5,'State wise Report'!$B$5:$E$5,0)+1,0)</f>
        <v>49</v>
      </c>
    </row>
    <row r="20" spans="1:20" x14ac:dyDescent="0.3">
      <c r="A20" s="10" t="s">
        <v>13</v>
      </c>
      <c r="B20" s="11">
        <f t="shared" si="0"/>
        <v>601</v>
      </c>
      <c r="C20" s="11">
        <f>Sheet2!C114</f>
        <v>443</v>
      </c>
      <c r="D20" s="11">
        <f>Sheet2!D114</f>
        <v>141</v>
      </c>
      <c r="E20" s="11">
        <f>Sheet2!E114</f>
        <v>17</v>
      </c>
      <c r="K20">
        <v>30</v>
      </c>
      <c r="L20">
        <v>25</v>
      </c>
      <c r="P20" s="21">
        <v>30</v>
      </c>
      <c r="Q20" s="21">
        <v>25</v>
      </c>
      <c r="S20" s="10" t="s">
        <v>13</v>
      </c>
      <c r="T20" s="12">
        <f>VLOOKUP(A20,$A$5:$E$41,MATCH($T$5,'State wise Report'!$B$5:$E$5,0)+1,0)</f>
        <v>443</v>
      </c>
    </row>
    <row r="21" spans="1:20" x14ac:dyDescent="0.3">
      <c r="A21" s="10" t="s">
        <v>14</v>
      </c>
      <c r="B21" s="11">
        <f t="shared" si="0"/>
        <v>765</v>
      </c>
      <c r="C21" s="11">
        <f>Sheet2!C115</f>
        <v>438</v>
      </c>
      <c r="D21" s="11">
        <f>Sheet2!D115</f>
        <v>324</v>
      </c>
      <c r="E21" s="11">
        <f>Sheet2!E115</f>
        <v>3</v>
      </c>
      <c r="K21">
        <v>34.5</v>
      </c>
      <c r="L21">
        <v>13</v>
      </c>
      <c r="P21" s="21">
        <v>34.5</v>
      </c>
      <c r="Q21" s="21">
        <v>13</v>
      </c>
      <c r="S21" s="10" t="s">
        <v>14</v>
      </c>
      <c r="T21" s="12">
        <f>VLOOKUP(A21,$A$5:$E$41,MATCH($T$5,'State wise Report'!$B$5:$E$5,0)+1,0)</f>
        <v>438</v>
      </c>
    </row>
    <row r="22" spans="1:20" x14ac:dyDescent="0.3">
      <c r="A22" s="10" t="s">
        <v>15</v>
      </c>
      <c r="B22" s="11">
        <f t="shared" si="0"/>
        <v>32</v>
      </c>
      <c r="C22" s="11">
        <f>Sheet2!C116</f>
        <v>18</v>
      </c>
      <c r="D22" s="11">
        <f>Sheet2!D116</f>
        <v>14</v>
      </c>
      <c r="E22" s="11">
        <f>Sheet2!E116</f>
        <v>0</v>
      </c>
      <c r="K22">
        <v>40</v>
      </c>
      <c r="L22">
        <v>83</v>
      </c>
      <c r="P22" s="21">
        <v>40</v>
      </c>
      <c r="Q22" s="21">
        <v>83</v>
      </c>
      <c r="S22" s="10" t="s">
        <v>15</v>
      </c>
      <c r="T22" s="12">
        <f>VLOOKUP(A22,$A$5:$E$41,MATCH($T$5,'State wise Report'!$B$5:$E$5,0)+1,0)</f>
        <v>18</v>
      </c>
    </row>
    <row r="23" spans="1:20" x14ac:dyDescent="0.3">
      <c r="A23" s="10" t="s">
        <v>16</v>
      </c>
      <c r="B23" s="11">
        <f t="shared" si="0"/>
        <v>1924</v>
      </c>
      <c r="C23" s="11">
        <f>Sheet2!C117</f>
        <v>1695</v>
      </c>
      <c r="D23" s="11">
        <f>Sheet2!D117</f>
        <v>148</v>
      </c>
      <c r="E23" s="11">
        <f>Sheet2!E117</f>
        <v>81</v>
      </c>
      <c r="K23">
        <v>40</v>
      </c>
      <c r="L23">
        <v>50</v>
      </c>
      <c r="P23" s="21">
        <v>40</v>
      </c>
      <c r="Q23" s="21">
        <v>50</v>
      </c>
      <c r="S23" s="10" t="s">
        <v>16</v>
      </c>
      <c r="T23" s="12">
        <f>VLOOKUP(A23,$A$5:$E$41,MATCH($T$5,'State wise Report'!$B$5:$E$5,0)+1,0)</f>
        <v>1695</v>
      </c>
    </row>
    <row r="24" spans="1:20" x14ac:dyDescent="0.3">
      <c r="A24" s="10" t="s">
        <v>17</v>
      </c>
      <c r="B24" s="11">
        <f t="shared" si="0"/>
        <v>6710</v>
      </c>
      <c r="C24" s="11">
        <f>Sheet2!C118</f>
        <v>5652</v>
      </c>
      <c r="D24" s="11">
        <f>Sheet2!D118</f>
        <v>789</v>
      </c>
      <c r="E24" s="11">
        <f>Sheet2!E118</f>
        <v>269</v>
      </c>
      <c r="K24">
        <v>30</v>
      </c>
      <c r="L24">
        <v>40</v>
      </c>
      <c r="P24" s="21">
        <v>30</v>
      </c>
      <c r="Q24" s="21">
        <v>40</v>
      </c>
      <c r="S24" s="10" t="s">
        <v>17</v>
      </c>
      <c r="T24" s="12">
        <f>VLOOKUP(A24,$A$5:$E$41,MATCH($T$5,'State wise Report'!$B$5:$E$5,0)+1,0)</f>
        <v>5652</v>
      </c>
    </row>
    <row r="25" spans="1:20" x14ac:dyDescent="0.3">
      <c r="A25" s="10" t="s">
        <v>1604</v>
      </c>
      <c r="B25" s="11">
        <f t="shared" si="0"/>
        <v>4</v>
      </c>
      <c r="C25" s="11">
        <f>Sheet2!C119</f>
        <v>2</v>
      </c>
      <c r="D25" s="11">
        <f>Sheet2!D119</f>
        <v>2</v>
      </c>
      <c r="E25" s="11">
        <f>Sheet2!E119</f>
        <v>0</v>
      </c>
      <c r="P25" s="21">
        <v>80</v>
      </c>
      <c r="Q25" s="21">
        <v>57</v>
      </c>
      <c r="S25" s="10" t="s">
        <v>1604</v>
      </c>
      <c r="T25" s="12">
        <f>VLOOKUP(A25,$A$5:$E$41,MATCH($T$5,'State wise Report'!$B$5:$E$5,0)+1,0)</f>
        <v>2</v>
      </c>
    </row>
    <row r="26" spans="1:20" x14ac:dyDescent="0.3">
      <c r="A26" s="10" t="s">
        <v>18</v>
      </c>
      <c r="B26" s="11">
        <f t="shared" si="0"/>
        <v>13</v>
      </c>
      <c r="C26" s="11">
        <f>Sheet2!C120</f>
        <v>12</v>
      </c>
      <c r="D26" s="11">
        <f>Sheet2!D120</f>
        <v>0</v>
      </c>
      <c r="E26" s="11">
        <f>Sheet2!E120</f>
        <v>1</v>
      </c>
      <c r="K26">
        <v>89</v>
      </c>
      <c r="L26">
        <v>55</v>
      </c>
      <c r="P26" s="21">
        <v>89</v>
      </c>
      <c r="Q26" s="21">
        <v>55</v>
      </c>
      <c r="S26" s="10" t="s">
        <v>18</v>
      </c>
      <c r="T26" s="12">
        <f>VLOOKUP(A26,$A$5:$E$41,MATCH($T$5,'State wise Report'!$B$5:$E$5,0)+1,0)</f>
        <v>12</v>
      </c>
    </row>
    <row r="27" spans="1:20" x14ac:dyDescent="0.3">
      <c r="A27" s="10" t="s">
        <v>19</v>
      </c>
      <c r="B27" s="11">
        <f t="shared" si="0"/>
        <v>1</v>
      </c>
      <c r="C27" s="11">
        <f>Sheet2!C121</f>
        <v>1</v>
      </c>
      <c r="D27" s="11">
        <f>Sheet2!D121</f>
        <v>0</v>
      </c>
      <c r="E27" s="11">
        <f>Sheet2!E121</f>
        <v>0</v>
      </c>
      <c r="K27">
        <v>86</v>
      </c>
      <c r="L27">
        <v>50</v>
      </c>
      <c r="P27" s="21">
        <v>86</v>
      </c>
      <c r="Q27" s="21">
        <v>50</v>
      </c>
      <c r="S27" s="10" t="s">
        <v>19</v>
      </c>
      <c r="T27" s="12">
        <f>VLOOKUP(A27,$A$5:$E$41,MATCH($T$5,'State wise Report'!$B$5:$E$5,0)+1,0)</f>
        <v>1</v>
      </c>
    </row>
    <row r="28" spans="1:20" x14ac:dyDescent="0.3">
      <c r="A28" s="10" t="s">
        <v>20</v>
      </c>
      <c r="B28" s="11">
        <f t="shared" si="0"/>
        <v>116</v>
      </c>
      <c r="C28" s="11">
        <f>Sheet2!C122</f>
        <v>83</v>
      </c>
      <c r="D28" s="11">
        <f>Sheet2!D122</f>
        <v>32</v>
      </c>
      <c r="E28" s="11">
        <f>Sheet2!E122</f>
        <v>1</v>
      </c>
      <c r="K28">
        <v>60</v>
      </c>
      <c r="L28">
        <v>43</v>
      </c>
      <c r="P28" s="21">
        <v>60</v>
      </c>
      <c r="Q28" s="21">
        <v>43</v>
      </c>
      <c r="S28" s="10" t="s">
        <v>20</v>
      </c>
      <c r="T28" s="12">
        <f>VLOOKUP(A28,$A$5:$E$41,MATCH($T$5,'State wise Report'!$B$5:$E$5,0)+1,0)</f>
        <v>83</v>
      </c>
    </row>
    <row r="29" spans="1:20" x14ac:dyDescent="0.3">
      <c r="A29" s="10" t="s">
        <v>21</v>
      </c>
      <c r="B29" s="11">
        <f t="shared" si="0"/>
        <v>10</v>
      </c>
      <c r="C29" s="11">
        <f>Sheet2!C123</f>
        <v>7</v>
      </c>
      <c r="D29" s="11">
        <f>Sheet2!D123</f>
        <v>3</v>
      </c>
      <c r="E29" s="11">
        <f>Sheet2!E123</f>
        <v>0</v>
      </c>
      <c r="K29">
        <v>44</v>
      </c>
      <c r="L29">
        <v>18</v>
      </c>
      <c r="P29" s="21">
        <v>44</v>
      </c>
      <c r="Q29" s="21">
        <v>18</v>
      </c>
      <c r="S29" s="10" t="s">
        <v>21</v>
      </c>
      <c r="T29" s="12">
        <f>VLOOKUP(A29,$A$5:$E$41,MATCH($T$5,'State wise Report'!$B$5:$E$5,0)+1,0)</f>
        <v>7</v>
      </c>
    </row>
    <row r="30" spans="1:20" x14ac:dyDescent="0.3">
      <c r="A30" s="10" t="s">
        <v>22</v>
      </c>
      <c r="B30" s="11">
        <f t="shared" si="0"/>
        <v>358</v>
      </c>
      <c r="C30" s="11">
        <f>Sheet2!C124</f>
        <v>277</v>
      </c>
      <c r="D30" s="11">
        <f>Sheet2!D124</f>
        <v>65</v>
      </c>
      <c r="E30" s="11">
        <f>Sheet2!E124</f>
        <v>16</v>
      </c>
      <c r="K30">
        <v>30</v>
      </c>
      <c r="L30">
        <v>74</v>
      </c>
      <c r="P30" s="21">
        <v>30</v>
      </c>
      <c r="Q30" s="21">
        <v>74</v>
      </c>
      <c r="S30" s="10" t="s">
        <v>22</v>
      </c>
      <c r="T30" s="12">
        <f>VLOOKUP(A30,$A$5:$E$41,MATCH($T$5,'State wise Report'!$B$5:$E$5,0)+1,0)</f>
        <v>277</v>
      </c>
    </row>
    <row r="31" spans="1:20" x14ac:dyDescent="0.3">
      <c r="A31" s="10" t="s">
        <v>23</v>
      </c>
      <c r="B31" s="11">
        <f t="shared" si="0"/>
        <v>2147</v>
      </c>
      <c r="C31" s="11">
        <f>Sheet2!C125</f>
        <v>1890</v>
      </c>
      <c r="D31" s="11">
        <f>Sheet2!D125</f>
        <v>230</v>
      </c>
      <c r="E31" s="11">
        <f>Sheet2!E125</f>
        <v>27</v>
      </c>
      <c r="K31">
        <v>25</v>
      </c>
      <c r="L31">
        <v>60</v>
      </c>
      <c r="P31" s="21">
        <v>25</v>
      </c>
      <c r="Q31" s="21">
        <v>60</v>
      </c>
      <c r="S31" s="10" t="s">
        <v>23</v>
      </c>
      <c r="T31" s="12">
        <f>VLOOKUP(A31,$A$5:$E$41,MATCH($T$5,'State wise Report'!$B$5:$E$5,0)+1,0)</f>
        <v>1890</v>
      </c>
    </row>
    <row r="32" spans="1:20" x14ac:dyDescent="0.3">
      <c r="A32" s="10" t="s">
        <v>24</v>
      </c>
      <c r="B32" s="11">
        <f t="shared" si="0"/>
        <v>2309</v>
      </c>
      <c r="C32" s="11">
        <f>Sheet2!C126</f>
        <v>1629</v>
      </c>
      <c r="D32" s="11">
        <f>Sheet2!D126</f>
        <v>662</v>
      </c>
      <c r="E32" s="11">
        <f>Sheet2!E126</f>
        <v>18</v>
      </c>
      <c r="K32">
        <v>40</v>
      </c>
      <c r="L32">
        <v>15</v>
      </c>
      <c r="P32" s="21">
        <v>40</v>
      </c>
      <c r="Q32" s="21">
        <v>15</v>
      </c>
      <c r="S32" s="10" t="s">
        <v>24</v>
      </c>
      <c r="T32" s="12">
        <f>VLOOKUP(A32,$A$5:$E$41,MATCH($T$5,'State wise Report'!$B$5:$E$5,0)+1,0)</f>
        <v>1629</v>
      </c>
    </row>
    <row r="33" spans="1:20" x14ac:dyDescent="0.3">
      <c r="A33" s="10" t="s">
        <v>25</v>
      </c>
      <c r="B33" s="11">
        <f t="shared" si="0"/>
        <v>1181</v>
      </c>
      <c r="C33" s="11">
        <f>Sheet2!C127</f>
        <v>960</v>
      </c>
      <c r="D33" s="11">
        <f>Sheet2!D127</f>
        <v>197</v>
      </c>
      <c r="E33" s="11">
        <f>Sheet2!E127</f>
        <v>24</v>
      </c>
      <c r="K33">
        <v>40</v>
      </c>
      <c r="L33">
        <v>35</v>
      </c>
      <c r="P33" s="21">
        <v>40</v>
      </c>
      <c r="Q33" s="21">
        <v>35</v>
      </c>
      <c r="S33" s="10" t="s">
        <v>25</v>
      </c>
      <c r="T33" s="12">
        <f>VLOOKUP(A33,$A$5:$E$41,MATCH($T$5,'State wise Report'!$B$5:$E$5,0)+1,0)</f>
        <v>960</v>
      </c>
    </row>
    <row r="34" spans="1:20" x14ac:dyDescent="0.3">
      <c r="A34" s="10" t="s">
        <v>26</v>
      </c>
      <c r="B34" s="11">
        <f t="shared" si="0"/>
        <v>3</v>
      </c>
      <c r="C34" s="11">
        <f>Sheet2!C128</f>
        <v>2</v>
      </c>
      <c r="D34" s="11">
        <f>Sheet2!D128</f>
        <v>1</v>
      </c>
      <c r="E34" s="11">
        <f>Sheet2!E128</f>
        <v>0</v>
      </c>
      <c r="K34">
        <v>82.5</v>
      </c>
      <c r="L34">
        <v>52</v>
      </c>
      <c r="P34" s="21">
        <v>82.5</v>
      </c>
      <c r="Q34" s="21">
        <v>52</v>
      </c>
      <c r="S34" s="10" t="s">
        <v>26</v>
      </c>
      <c r="T34" s="12">
        <f>VLOOKUP(A34,$A$5:$E$41,MATCH($T$5,'State wise Report'!$B$5:$E$5,0)+1,0)</f>
        <v>2</v>
      </c>
    </row>
    <row r="35" spans="1:20" x14ac:dyDescent="0.3">
      <c r="A35" s="10" t="s">
        <v>27</v>
      </c>
      <c r="B35" s="11">
        <f t="shared" si="0"/>
        <v>69</v>
      </c>
      <c r="C35" s="11">
        <f>Sheet2!C129</f>
        <v>46</v>
      </c>
      <c r="D35" s="11">
        <f>Sheet2!D129</f>
        <v>23</v>
      </c>
      <c r="E35" s="11">
        <f>Sheet2!E129</f>
        <v>0</v>
      </c>
      <c r="K35">
        <v>50</v>
      </c>
      <c r="L35">
        <v>60</v>
      </c>
      <c r="P35" s="21">
        <v>50</v>
      </c>
      <c r="Q35" s="21">
        <v>60</v>
      </c>
      <c r="S35" s="10" t="s">
        <v>27</v>
      </c>
      <c r="T35" s="12">
        <f>VLOOKUP(A35,$A$5:$E$41,MATCH($T$5,'State wise Report'!$B$5:$E$5,0)+1,0)</f>
        <v>46</v>
      </c>
    </row>
    <row r="36" spans="1:20" x14ac:dyDescent="0.3">
      <c r="A36" s="10" t="s">
        <v>28</v>
      </c>
      <c r="B36" s="11">
        <f t="shared" si="0"/>
        <v>1717</v>
      </c>
      <c r="C36" s="11">
        <f>Sheet2!C130</f>
        <v>1509</v>
      </c>
      <c r="D36" s="11">
        <f>Sheet2!D130</f>
        <v>187</v>
      </c>
      <c r="E36" s="11">
        <f>Sheet2!E130</f>
        <v>21</v>
      </c>
      <c r="K36">
        <v>43</v>
      </c>
      <c r="L36">
        <v>72</v>
      </c>
      <c r="P36" s="21">
        <v>43</v>
      </c>
      <c r="Q36" s="21">
        <v>72</v>
      </c>
      <c r="S36" s="10" t="s">
        <v>28</v>
      </c>
      <c r="T36" s="12">
        <f>VLOOKUP(A36,$A$5:$E$41,MATCH($T$5,'State wise Report'!$B$5:$E$5,0)+1,0)</f>
        <v>1509</v>
      </c>
    </row>
    <row r="37" spans="1:20" x14ac:dyDescent="0.3">
      <c r="A37" s="12" t="s">
        <v>29</v>
      </c>
      <c r="B37" s="13">
        <f t="shared" si="0"/>
        <v>550</v>
      </c>
      <c r="C37" s="11">
        <f>Sheet2!C131</f>
        <v>456</v>
      </c>
      <c r="D37" s="11">
        <f>Sheet2!D131</f>
        <v>79</v>
      </c>
      <c r="E37" s="11">
        <f>Sheet2!E131</f>
        <v>15</v>
      </c>
      <c r="K37">
        <v>70</v>
      </c>
      <c r="L37">
        <v>50</v>
      </c>
      <c r="P37" s="21">
        <v>70</v>
      </c>
      <c r="Q37" s="21">
        <v>50</v>
      </c>
      <c r="S37" s="12" t="s">
        <v>29</v>
      </c>
      <c r="T37" s="12">
        <f>VLOOKUP(A37,$A$5:$E$41,MATCH($T$5,'State wise Report'!$B$5:$E$5,0)+1,0)</f>
        <v>456</v>
      </c>
    </row>
    <row r="38" spans="1:20" x14ac:dyDescent="0.3">
      <c r="A38" s="14"/>
      <c r="B38" s="15"/>
      <c r="C38" s="11"/>
      <c r="D38" s="11"/>
      <c r="E38" s="11"/>
      <c r="S38" s="14"/>
      <c r="T38" s="14"/>
    </row>
    <row r="39" spans="1:20" x14ac:dyDescent="0.3">
      <c r="A39" s="14"/>
      <c r="B39" s="15"/>
      <c r="C39" s="11"/>
      <c r="D39" s="11"/>
      <c r="E39" s="11"/>
      <c r="S39" s="14"/>
      <c r="T39" s="14"/>
    </row>
    <row r="40" spans="1:20" x14ac:dyDescent="0.3">
      <c r="A40" s="14"/>
      <c r="B40" s="15"/>
      <c r="C40" s="11"/>
      <c r="D40" s="11"/>
      <c r="E40" s="11"/>
      <c r="S40" s="14"/>
      <c r="T40" s="14"/>
    </row>
    <row r="41" spans="1:20" x14ac:dyDescent="0.3">
      <c r="A41" s="2" t="s">
        <v>342</v>
      </c>
      <c r="B41">
        <f>SUM('State wise Report'!$B$6:$B$37)</f>
        <v>26711</v>
      </c>
      <c r="C41">
        <f>SUM('State wise Report'!$C$6:$C$40)</f>
        <v>21700</v>
      </c>
      <c r="D41">
        <f>SUM('State wise Report'!$D$6:$D$40)</f>
        <v>4325</v>
      </c>
      <c r="E41">
        <f>SUM('State wise Report'!$E$6:$E$40)</f>
        <v>686</v>
      </c>
    </row>
  </sheetData>
  <dataConsolidate/>
  <dataValidations disablePrompts="1" count="1">
    <dataValidation type="list" allowBlank="1" showInputMessage="1" showErrorMessage="1" sqref="T5" xr:uid="{1EDE5008-EB35-4AC4-807A-AA130471E4E1}">
      <formula1>$B$5:$E$5</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207AC-33A0-4E21-98C7-06A6711BDFB8}">
  <sheetPr codeName="Sheet2"/>
  <dimension ref="A4:E60"/>
  <sheetViews>
    <sheetView workbookViewId="0"/>
  </sheetViews>
  <sheetFormatPr defaultRowHeight="14.4" x14ac:dyDescent="0.3"/>
  <cols>
    <col min="1" max="1" width="8.33203125" bestFit="1" customWidth="1"/>
    <col min="2" max="2" width="11" bestFit="1" customWidth="1"/>
    <col min="3" max="3" width="8.88671875" customWidth="1"/>
  </cols>
  <sheetData>
    <row r="4" spans="1:5" x14ac:dyDescent="0.3">
      <c r="A4" t="s">
        <v>437</v>
      </c>
    </row>
    <row r="5" spans="1:5" x14ac:dyDescent="0.3">
      <c r="A5" t="s">
        <v>437</v>
      </c>
      <c r="B5" t="s">
        <v>438</v>
      </c>
    </row>
    <row r="6" spans="1:5" x14ac:dyDescent="0.3">
      <c r="A6" s="5">
        <f>Sheet3!A126</f>
        <v>0</v>
      </c>
      <c r="B6">
        <f>Sheet3!D126</f>
        <v>0</v>
      </c>
      <c r="D6">
        <v>1</v>
      </c>
    </row>
    <row r="7" spans="1:5" x14ac:dyDescent="0.3">
      <c r="A7" s="5" t="str">
        <f>Sheet3!A127</f>
        <v>Main article: Timeline of the 2020 coronavirus pandemic in India</v>
      </c>
      <c r="B7">
        <f>Sheet3!D127</f>
        <v>0</v>
      </c>
      <c r="C7" t="s">
        <v>440</v>
      </c>
      <c r="D7">
        <v>2</v>
      </c>
      <c r="E7" t="s">
        <v>1346</v>
      </c>
    </row>
    <row r="8" spans="1:5" x14ac:dyDescent="0.3">
      <c r="A8" s="5" t="str">
        <f>Sheet3!A128</f>
        <v>COVID-19 cases in India  (</v>
      </c>
      <c r="B8">
        <f>Sheet3!D128</f>
        <v>0</v>
      </c>
      <c r="C8" t="s">
        <v>441</v>
      </c>
      <c r="D8">
        <v>3</v>
      </c>
      <c r="E8" t="s">
        <v>1347</v>
      </c>
    </row>
    <row r="9" spans="1:5" x14ac:dyDescent="0.3">
      <c r="A9" s="5">
        <f>Sheet3!A129</f>
        <v>0</v>
      </c>
      <c r="B9">
        <f>Sheet3!D129</f>
        <v>0</v>
      </c>
      <c r="C9" t="s">
        <v>442</v>
      </c>
      <c r="D9">
        <v>5</v>
      </c>
      <c r="E9" t="s">
        <v>1348</v>
      </c>
    </row>
    <row r="10" spans="1:5" x14ac:dyDescent="0.3">
      <c r="A10" s="5" t="str">
        <f>Sheet3!A130</f>
        <v>v</v>
      </c>
      <c r="B10">
        <f>Sheet3!D130</f>
        <v>0</v>
      </c>
      <c r="C10" t="s">
        <v>443</v>
      </c>
      <c r="D10">
        <v>6</v>
      </c>
      <c r="E10" t="s">
        <v>1347</v>
      </c>
    </row>
    <row r="11" spans="1:5" x14ac:dyDescent="0.3">
      <c r="A11" s="5" t="str">
        <f>Sheet3!A131</f>
        <v>t</v>
      </c>
      <c r="B11">
        <f>Sheet3!D131</f>
        <v>0</v>
      </c>
      <c r="C11" t="s">
        <v>444</v>
      </c>
      <c r="D11">
        <v>28</v>
      </c>
      <c r="E11" t="s">
        <v>1349</v>
      </c>
    </row>
    <row r="12" spans="1:5" x14ac:dyDescent="0.3">
      <c r="A12" s="5" t="str">
        <f>Sheet3!A132</f>
        <v>e</v>
      </c>
      <c r="B12">
        <f>Sheet3!D132</f>
        <v>0</v>
      </c>
      <c r="C12" t="s">
        <v>445</v>
      </c>
      <c r="D12">
        <v>30</v>
      </c>
      <c r="E12" t="s">
        <v>1348</v>
      </c>
    </row>
    <row r="13" spans="1:5" x14ac:dyDescent="0.3">
      <c r="A13" s="5">
        <f>Sheet3!A133</f>
        <v>0</v>
      </c>
      <c r="B13">
        <f>Sheet3!D133</f>
        <v>0</v>
      </c>
      <c r="C13" t="s">
        <v>446</v>
      </c>
      <c r="D13">
        <v>31</v>
      </c>
      <c r="E13" t="s">
        <v>1347</v>
      </c>
    </row>
    <row r="14" spans="1:5" x14ac:dyDescent="0.3">
      <c r="A14" s="5" t="str">
        <f>Sheet3!A134</f>
        <v>)</v>
      </c>
      <c r="B14">
        <f>Sheet3!D134</f>
        <v>0</v>
      </c>
      <c r="C14" t="s">
        <v>447</v>
      </c>
      <c r="D14">
        <v>34</v>
      </c>
      <c r="E14" t="s">
        <v>1350</v>
      </c>
    </row>
    <row r="15" spans="1:5" x14ac:dyDescent="0.3">
      <c r="A15" s="5" t="str">
        <f>Sheet3!A135</f>
        <v xml:space="preserve">     Deaths        Recoveries        Active cases</v>
      </c>
      <c r="B15">
        <f>Sheet3!D135</f>
        <v>0</v>
      </c>
      <c r="C15" t="s">
        <v>448</v>
      </c>
      <c r="D15">
        <v>39</v>
      </c>
      <c r="E15" t="s">
        <v>1351</v>
      </c>
    </row>
    <row r="16" spans="1:5" x14ac:dyDescent="0.3">
      <c r="A16" s="5">
        <f>Sheet3!A136</f>
        <v>0</v>
      </c>
      <c r="B16">
        <f>Sheet3!D136</f>
        <v>0</v>
      </c>
      <c r="C16" t="s">
        <v>449</v>
      </c>
      <c r="D16">
        <v>44</v>
      </c>
      <c r="E16" t="s">
        <v>1351</v>
      </c>
    </row>
    <row r="17" spans="1:5" x14ac:dyDescent="0.3">
      <c r="A17" s="5" t="str">
        <f>Sheet3!A137</f>
        <v>Jan Jan Feb Feb Mar Mar Apr Apr Last 15 days Last 15 days</v>
      </c>
      <c r="B17">
        <f>Sheet3!D137</f>
        <v>0</v>
      </c>
      <c r="C17" t="s">
        <v>450</v>
      </c>
      <c r="D17">
        <v>50</v>
      </c>
      <c r="E17" t="s">
        <v>1352</v>
      </c>
    </row>
    <row r="18" spans="1:5" x14ac:dyDescent="0.3">
      <c r="A18" s="5">
        <f>Sheet3!A138</f>
        <v>0</v>
      </c>
      <c r="B18">
        <f>Sheet3!D138</f>
        <v>0</v>
      </c>
      <c r="C18" t="s">
        <v>443</v>
      </c>
      <c r="D18">
        <v>60</v>
      </c>
      <c r="E18" t="s">
        <v>1353</v>
      </c>
    </row>
    <row r="19" spans="1:5" x14ac:dyDescent="0.3">
      <c r="A19" s="5" t="str">
        <f>Sheet3!A139</f>
        <v>Date</v>
      </c>
      <c r="B19" t="str">
        <f>Sheet3!D139</f>
        <v># of cases</v>
      </c>
      <c r="C19" t="s">
        <v>451</v>
      </c>
      <c r="D19">
        <v>74</v>
      </c>
      <c r="E19" t="s">
        <v>1354</v>
      </c>
    </row>
    <row r="20" spans="1:5" x14ac:dyDescent="0.3">
      <c r="A20" s="5">
        <f>Sheet3!A140</f>
        <v>43860</v>
      </c>
      <c r="B20" t="str">
        <f>Sheet3!D140</f>
        <v>1(n.a.)</v>
      </c>
      <c r="C20" t="s">
        <v>452</v>
      </c>
      <c r="D20">
        <v>81</v>
      </c>
      <c r="E20" t="s">
        <v>1355</v>
      </c>
    </row>
    <row r="21" spans="1:5" x14ac:dyDescent="0.3">
      <c r="A21" s="5" t="str">
        <f>Sheet3!A141</f>
        <v>⋮</v>
      </c>
      <c r="B21" t="str">
        <f>Sheet3!D141</f>
        <v>1(=)</v>
      </c>
      <c r="C21" t="s">
        <v>453</v>
      </c>
      <c r="D21">
        <v>84</v>
      </c>
      <c r="E21" t="s">
        <v>1350</v>
      </c>
    </row>
    <row r="22" spans="1:5" x14ac:dyDescent="0.3">
      <c r="A22" s="5">
        <f>Sheet3!A142</f>
        <v>43863</v>
      </c>
      <c r="B22" t="str">
        <f>Sheet3!D142</f>
        <v>2(+100%)</v>
      </c>
      <c r="C22" t="s">
        <v>454</v>
      </c>
      <c r="D22">
        <v>110</v>
      </c>
      <c r="E22" t="s">
        <v>1356</v>
      </c>
    </row>
    <row r="23" spans="1:5" x14ac:dyDescent="0.3">
      <c r="A23" s="5">
        <f>Sheet3!A143</f>
        <v>43864</v>
      </c>
      <c r="B23" t="str">
        <f>Sheet3!D143</f>
        <v>3(+50%)</v>
      </c>
      <c r="C23" t="s">
        <v>453</v>
      </c>
      <c r="D23">
        <v>114</v>
      </c>
      <c r="E23" t="s">
        <v>1357</v>
      </c>
    </row>
    <row r="24" spans="1:5" x14ac:dyDescent="0.3">
      <c r="A24" s="5" t="str">
        <f>Sheet3!A144</f>
        <v>⋮</v>
      </c>
      <c r="B24" t="str">
        <f>Sheet3!D144</f>
        <v>3(=)</v>
      </c>
      <c r="C24" t="s">
        <v>443</v>
      </c>
      <c r="D24">
        <v>137</v>
      </c>
      <c r="E24" t="s">
        <v>1358</v>
      </c>
    </row>
    <row r="25" spans="1:5" x14ac:dyDescent="0.3">
      <c r="A25" s="5">
        <f>Sheet3!A145</f>
        <v>43892</v>
      </c>
      <c r="B25" t="str">
        <f>Sheet3!D145</f>
        <v>5(+67%)</v>
      </c>
      <c r="C25" t="s">
        <v>447</v>
      </c>
      <c r="D25">
        <v>151</v>
      </c>
      <c r="E25" t="s">
        <v>1354</v>
      </c>
    </row>
    <row r="26" spans="1:5" x14ac:dyDescent="0.3">
      <c r="A26" s="5">
        <f>Sheet3!A146</f>
        <v>0</v>
      </c>
      <c r="B26">
        <f>Sheet3!D146</f>
        <v>0</v>
      </c>
      <c r="C26" t="s">
        <v>448</v>
      </c>
      <c r="D26">
        <v>173</v>
      </c>
      <c r="E26" t="s">
        <v>1349</v>
      </c>
    </row>
    <row r="27" spans="1:5" x14ac:dyDescent="0.3">
      <c r="A27" s="5">
        <f>Sheet3!A147</f>
        <v>43893</v>
      </c>
      <c r="B27" t="str">
        <f>Sheet3!D147</f>
        <v>6(+20%)</v>
      </c>
      <c r="C27" t="s">
        <v>455</v>
      </c>
      <c r="D27">
        <v>223</v>
      </c>
      <c r="E27" t="s">
        <v>1359</v>
      </c>
    </row>
    <row r="28" spans="1:5" x14ac:dyDescent="0.3">
      <c r="A28" s="5">
        <f>Sheet3!A148</f>
        <v>0</v>
      </c>
      <c r="B28">
        <f>Sheet3!D148</f>
        <v>0</v>
      </c>
      <c r="C28" t="s">
        <v>456</v>
      </c>
      <c r="D28">
        <v>315</v>
      </c>
      <c r="E28" t="s">
        <v>1360</v>
      </c>
    </row>
    <row r="29" spans="1:5" x14ac:dyDescent="0.3">
      <c r="A29" s="5">
        <f>Sheet3!A149</f>
        <v>43894</v>
      </c>
      <c r="B29" t="str">
        <f>Sheet3!D149</f>
        <v>28(+367%)</v>
      </c>
      <c r="C29" t="s">
        <v>450</v>
      </c>
      <c r="D29">
        <v>360</v>
      </c>
      <c r="E29" t="s">
        <v>1361</v>
      </c>
    </row>
    <row r="30" spans="1:5" x14ac:dyDescent="0.3">
      <c r="A30" s="5">
        <f>Sheet3!A150</f>
        <v>0</v>
      </c>
      <c r="B30">
        <f>Sheet3!D150</f>
        <v>0</v>
      </c>
      <c r="C30" t="s">
        <v>457</v>
      </c>
      <c r="D30">
        <v>468</v>
      </c>
      <c r="E30" t="s">
        <v>1362</v>
      </c>
    </row>
    <row r="31" spans="1:5" x14ac:dyDescent="0.3">
      <c r="A31" s="5">
        <f>Sheet3!A151</f>
        <v>43895</v>
      </c>
      <c r="B31" t="str">
        <f>Sheet3!D151</f>
        <v>30(+7%)</v>
      </c>
      <c r="C31" t="s">
        <v>458</v>
      </c>
      <c r="D31">
        <v>519</v>
      </c>
      <c r="E31" t="s">
        <v>1363</v>
      </c>
    </row>
    <row r="32" spans="1:5" x14ac:dyDescent="0.3">
      <c r="A32" s="5">
        <f>Sheet3!A152</f>
        <v>0</v>
      </c>
      <c r="B32">
        <f>Sheet3!D152</f>
        <v>0</v>
      </c>
      <c r="C32" t="s">
        <v>459</v>
      </c>
      <c r="D32">
        <v>606</v>
      </c>
      <c r="E32" t="s">
        <v>1364</v>
      </c>
    </row>
    <row r="33" spans="1:5" x14ac:dyDescent="0.3">
      <c r="A33" s="5">
        <f>Sheet3!A153</f>
        <v>43896</v>
      </c>
      <c r="B33" t="str">
        <f>Sheet3!D153</f>
        <v>31(+3%)</v>
      </c>
      <c r="C33" t="s">
        <v>448</v>
      </c>
      <c r="D33">
        <v>694</v>
      </c>
      <c r="E33" t="s">
        <v>1365</v>
      </c>
    </row>
    <row r="34" spans="1:5" x14ac:dyDescent="0.3">
      <c r="A34" s="5">
        <f>Sheet3!A154</f>
        <v>0</v>
      </c>
      <c r="B34">
        <f>Sheet3!D154</f>
        <v>0</v>
      </c>
      <c r="C34" t="s">
        <v>443</v>
      </c>
      <c r="D34">
        <v>834</v>
      </c>
      <c r="E34" t="s">
        <v>1366</v>
      </c>
    </row>
    <row r="35" spans="1:5" x14ac:dyDescent="0.3">
      <c r="A35" s="5">
        <f>Sheet3!A155</f>
        <v>43897</v>
      </c>
      <c r="B35" t="str">
        <f>Sheet3!D155</f>
        <v>34(+10%)</v>
      </c>
      <c r="C35" t="s">
        <v>447</v>
      </c>
      <c r="D35">
        <v>918</v>
      </c>
      <c r="E35" t="s">
        <v>1367</v>
      </c>
    </row>
    <row r="36" spans="1:5" x14ac:dyDescent="0.3">
      <c r="A36" s="5">
        <f>Sheet3!A156</f>
        <v>0</v>
      </c>
      <c r="B36">
        <f>Sheet3!D156</f>
        <v>0</v>
      </c>
      <c r="C36" t="s">
        <v>460</v>
      </c>
      <c r="D36" s="6">
        <v>1024</v>
      </c>
      <c r="E36" t="s">
        <v>1368</v>
      </c>
    </row>
    <row r="37" spans="1:5" x14ac:dyDescent="0.3">
      <c r="A37" s="5">
        <f>Sheet3!A157</f>
        <v>43898</v>
      </c>
      <c r="B37" t="str">
        <f>Sheet3!D157</f>
        <v>39(+15%)</v>
      </c>
      <c r="C37" t="s">
        <v>461</v>
      </c>
      <c r="D37" s="6">
        <v>1251</v>
      </c>
      <c r="E37" t="s">
        <v>1369</v>
      </c>
    </row>
    <row r="38" spans="1:5" x14ac:dyDescent="0.3">
      <c r="A38" s="5">
        <f>Sheet3!A158</f>
        <v>0</v>
      </c>
      <c r="B38">
        <f>Sheet3!D158</f>
        <v>0</v>
      </c>
      <c r="C38" t="s">
        <v>460</v>
      </c>
      <c r="D38" s="6">
        <v>1397</v>
      </c>
      <c r="E38" t="s">
        <v>1370</v>
      </c>
    </row>
    <row r="39" spans="1:5" x14ac:dyDescent="0.3">
      <c r="A39" s="5">
        <f>Sheet3!A159</f>
        <v>43899</v>
      </c>
      <c r="B39" t="str">
        <f>Sheet3!D159</f>
        <v>44(+13%)</v>
      </c>
      <c r="C39" t="s">
        <v>454</v>
      </c>
      <c r="D39" s="6">
        <v>1834</v>
      </c>
      <c r="E39" t="s">
        <v>1371</v>
      </c>
    </row>
    <row r="40" spans="1:5" x14ac:dyDescent="0.3">
      <c r="A40" s="5">
        <f>Sheet3!A160</f>
        <v>0</v>
      </c>
      <c r="B40">
        <f>Sheet3!D160</f>
        <v>0</v>
      </c>
      <c r="C40" t="s">
        <v>449</v>
      </c>
      <c r="D40" s="6">
        <v>2069</v>
      </c>
      <c r="E40" t="s">
        <v>1372</v>
      </c>
    </row>
    <row r="41" spans="1:5" x14ac:dyDescent="0.3">
      <c r="A41" s="5">
        <f>Sheet3!A161</f>
        <v>43900</v>
      </c>
      <c r="B41" t="str">
        <f>Sheet3!D161</f>
        <v>50(+14%)</v>
      </c>
      <c r="C41" t="s">
        <v>451</v>
      </c>
      <c r="D41" s="6">
        <v>2547</v>
      </c>
      <c r="E41" t="s">
        <v>1373</v>
      </c>
    </row>
    <row r="42" spans="1:5" x14ac:dyDescent="0.3">
      <c r="A42" s="5">
        <f>Sheet3!A162</f>
        <v>0</v>
      </c>
      <c r="B42">
        <f>Sheet3!D162</f>
        <v>0</v>
      </c>
      <c r="C42" t="s">
        <v>462</v>
      </c>
      <c r="D42" s="6">
        <v>3072</v>
      </c>
      <c r="E42" t="s">
        <v>1374</v>
      </c>
    </row>
    <row r="43" spans="1:5" x14ac:dyDescent="0.3">
      <c r="A43" s="5">
        <f>Sheet3!A163</f>
        <v>43901</v>
      </c>
      <c r="B43" t="str">
        <f>Sheet3!D163</f>
        <v>60(+20%)</v>
      </c>
      <c r="C43" t="s">
        <v>463</v>
      </c>
      <c r="D43" s="6">
        <v>3577</v>
      </c>
      <c r="E43" t="s">
        <v>1375</v>
      </c>
    </row>
    <row r="44" spans="1:5" x14ac:dyDescent="0.3">
      <c r="A44" s="5">
        <f>Sheet3!A164</f>
        <v>0</v>
      </c>
      <c r="B44">
        <f>Sheet3!D164</f>
        <v>0</v>
      </c>
      <c r="C44" t="s">
        <v>443</v>
      </c>
      <c r="D44" s="6">
        <v>4281</v>
      </c>
      <c r="E44" t="s">
        <v>1376</v>
      </c>
    </row>
    <row r="45" spans="1:5" x14ac:dyDescent="0.3">
      <c r="A45" s="5">
        <f>Sheet3!A165</f>
        <v>43902</v>
      </c>
      <c r="B45" t="str">
        <f>Sheet3!D165</f>
        <v>74(+23%)</v>
      </c>
      <c r="C45" t="s">
        <v>460</v>
      </c>
      <c r="D45" s="6">
        <v>4789</v>
      </c>
      <c r="E45" t="s">
        <v>1377</v>
      </c>
    </row>
    <row r="46" spans="1:5" x14ac:dyDescent="0.3">
      <c r="A46" s="5">
        <f>Sheet3!A166</f>
        <v>0</v>
      </c>
      <c r="B46">
        <f>Sheet3!D166</f>
        <v>0</v>
      </c>
      <c r="C46" t="s">
        <v>447</v>
      </c>
      <c r="D46" s="6">
        <v>5274</v>
      </c>
      <c r="E46" t="s">
        <v>1378</v>
      </c>
    </row>
    <row r="47" spans="1:5" x14ac:dyDescent="0.3">
      <c r="A47" s="5">
        <f>Sheet3!A167</f>
        <v>0</v>
      </c>
      <c r="B47">
        <f>Sheet3!D167</f>
        <v>0</v>
      </c>
      <c r="C47" t="s">
        <v>458</v>
      </c>
      <c r="D47" s="6">
        <v>5865</v>
      </c>
      <c r="E47" t="s">
        <v>1379</v>
      </c>
    </row>
    <row r="48" spans="1:5" x14ac:dyDescent="0.3">
      <c r="A48" s="5">
        <f>Sheet3!A168</f>
        <v>43903</v>
      </c>
      <c r="B48" t="str">
        <f>Sheet3!D168</f>
        <v>81(+9%)</v>
      </c>
      <c r="C48" t="s">
        <v>448</v>
      </c>
      <c r="D48" s="6">
        <v>6761</v>
      </c>
      <c r="E48" t="s">
        <v>1380</v>
      </c>
    </row>
    <row r="49" spans="1:5" x14ac:dyDescent="0.3">
      <c r="A49" s="5">
        <f>Sheet3!A169</f>
        <v>0</v>
      </c>
      <c r="B49">
        <f>Sheet3!D169</f>
        <v>0</v>
      </c>
      <c r="C49" t="s">
        <v>458</v>
      </c>
      <c r="D49" s="6">
        <v>7529</v>
      </c>
      <c r="E49" t="s">
        <v>1381</v>
      </c>
    </row>
    <row r="50" spans="1:5" x14ac:dyDescent="0.3">
      <c r="A50" s="5">
        <f>Sheet3!A170</f>
        <v>0</v>
      </c>
      <c r="B50">
        <f>Sheet3!D170</f>
        <v>0</v>
      </c>
      <c r="C50" t="s">
        <v>460</v>
      </c>
      <c r="D50" s="6">
        <v>8447</v>
      </c>
      <c r="E50" t="s">
        <v>1382</v>
      </c>
    </row>
    <row r="51" spans="1:5" x14ac:dyDescent="0.3">
      <c r="A51" s="5">
        <f>Sheet3!A171</f>
        <v>43904</v>
      </c>
      <c r="B51" t="str">
        <f>Sheet3!D171</f>
        <v>84(+4%)</v>
      </c>
      <c r="C51" t="s">
        <v>464</v>
      </c>
      <c r="D51" s="6">
        <v>9152</v>
      </c>
      <c r="E51" t="s">
        <v>1383</v>
      </c>
    </row>
    <row r="52" spans="1:5" x14ac:dyDescent="0.3">
      <c r="A52" s="5"/>
      <c r="D52" s="6"/>
    </row>
    <row r="53" spans="1:5" x14ac:dyDescent="0.3">
      <c r="A53" s="5"/>
    </row>
    <row r="54" spans="1:5" x14ac:dyDescent="0.3">
      <c r="A54" s="5"/>
    </row>
    <row r="55" spans="1:5" x14ac:dyDescent="0.3">
      <c r="A55" s="5"/>
    </row>
    <row r="56" spans="1:5" x14ac:dyDescent="0.3">
      <c r="A56" s="5"/>
    </row>
    <row r="57" spans="1:5" x14ac:dyDescent="0.3">
      <c r="A57" s="5"/>
    </row>
    <row r="58" spans="1:5" x14ac:dyDescent="0.3">
      <c r="A58" s="5"/>
    </row>
    <row r="59" spans="1:5" x14ac:dyDescent="0.3">
      <c r="A59" s="5"/>
    </row>
    <row r="60" spans="1:5" x14ac:dyDescent="0.3">
      <c r="A60" s="5"/>
    </row>
  </sheetData>
  <dataConsolid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67F3B-7BD5-49B0-89CD-34C919E2A69D}">
  <sheetPr codeName="Sheet3"/>
  <dimension ref="A1:E477"/>
  <sheetViews>
    <sheetView workbookViewId="0"/>
  </sheetViews>
  <sheetFormatPr defaultRowHeight="14.4" x14ac:dyDescent="0.3"/>
  <cols>
    <col min="1" max="1" width="63.109375" bestFit="1" customWidth="1"/>
    <col min="2" max="2" width="25.44140625" bestFit="1" customWidth="1"/>
    <col min="3" max="3" width="46.21875" bestFit="1" customWidth="1"/>
    <col min="4" max="4" width="16.33203125" bestFit="1" customWidth="1"/>
    <col min="5" max="5" width="5.88671875" bestFit="1" customWidth="1"/>
  </cols>
  <sheetData>
    <row r="1" spans="1:2" x14ac:dyDescent="0.3">
      <c r="A1" t="s">
        <v>31</v>
      </c>
      <c r="B1" s="1"/>
    </row>
    <row r="2" spans="1:2" x14ac:dyDescent="0.3">
      <c r="A2" t="s">
        <v>32</v>
      </c>
    </row>
    <row r="3" spans="1:2" x14ac:dyDescent="0.3">
      <c r="A3" t="s">
        <v>33</v>
      </c>
    </row>
    <row r="4" spans="1:2" x14ac:dyDescent="0.3">
      <c r="A4" t="s">
        <v>34</v>
      </c>
    </row>
    <row r="5" spans="1:2" x14ac:dyDescent="0.3">
      <c r="A5" t="s">
        <v>35</v>
      </c>
    </row>
    <row r="6" spans="1:2" x14ac:dyDescent="0.3">
      <c r="A6" t="s">
        <v>36</v>
      </c>
    </row>
    <row r="7" spans="1:2" x14ac:dyDescent="0.3">
      <c r="A7" t="s">
        <v>37</v>
      </c>
    </row>
    <row r="8" spans="1:2" x14ac:dyDescent="0.3">
      <c r="A8" t="s">
        <v>38</v>
      </c>
    </row>
    <row r="9" spans="1:2" x14ac:dyDescent="0.3">
      <c r="A9" t="s">
        <v>39</v>
      </c>
    </row>
    <row r="10" spans="1:2" x14ac:dyDescent="0.3">
      <c r="A10" t="s">
        <v>40</v>
      </c>
    </row>
    <row r="11" spans="1:2" x14ac:dyDescent="0.3">
      <c r="A11" t="s">
        <v>41</v>
      </c>
    </row>
    <row r="12" spans="1:2" x14ac:dyDescent="0.3">
      <c r="A12" t="s">
        <v>1609</v>
      </c>
    </row>
    <row r="13" spans="1:2" x14ac:dyDescent="0.3">
      <c r="A13" t="s">
        <v>42</v>
      </c>
    </row>
    <row r="14" spans="1:2" x14ac:dyDescent="0.3">
      <c r="A14" t="s">
        <v>43</v>
      </c>
    </row>
    <row r="15" spans="1:2" x14ac:dyDescent="0.3">
      <c r="A15" t="s">
        <v>44</v>
      </c>
    </row>
    <row r="17" spans="1:1" x14ac:dyDescent="0.3">
      <c r="A17" t="s">
        <v>45</v>
      </c>
    </row>
    <row r="19" spans="1:1" x14ac:dyDescent="0.3">
      <c r="A19" t="s">
        <v>46</v>
      </c>
    </row>
    <row r="20" spans="1:1" x14ac:dyDescent="0.3">
      <c r="A20" t="s">
        <v>47</v>
      </c>
    </row>
    <row r="22" spans="1:1" x14ac:dyDescent="0.3">
      <c r="A22" t="s">
        <v>48</v>
      </c>
    </row>
    <row r="23" spans="1:1" x14ac:dyDescent="0.3">
      <c r="A23" t="s">
        <v>49</v>
      </c>
    </row>
    <row r="24" spans="1:1" x14ac:dyDescent="0.3">
      <c r="A24" t="s">
        <v>50</v>
      </c>
    </row>
    <row r="25" spans="1:1" x14ac:dyDescent="0.3">
      <c r="A25" t="s">
        <v>51</v>
      </c>
    </row>
    <row r="26" spans="1:1" x14ac:dyDescent="0.3">
      <c r="A26" t="s">
        <v>52</v>
      </c>
    </row>
    <row r="27" spans="1:1" x14ac:dyDescent="0.3">
      <c r="A27" t="s">
        <v>53</v>
      </c>
    </row>
    <row r="28" spans="1:1" x14ac:dyDescent="0.3">
      <c r="A28" t="s">
        <v>54</v>
      </c>
    </row>
    <row r="29" spans="1:1" x14ac:dyDescent="0.3">
      <c r="A29" t="s">
        <v>55</v>
      </c>
    </row>
    <row r="31" spans="1:1" x14ac:dyDescent="0.3">
      <c r="A31" t="s">
        <v>56</v>
      </c>
    </row>
    <row r="33" spans="1:1" x14ac:dyDescent="0.3">
      <c r="A33" t="s">
        <v>57</v>
      </c>
    </row>
    <row r="34" spans="1:1" x14ac:dyDescent="0.3">
      <c r="A34" t="s">
        <v>58</v>
      </c>
    </row>
    <row r="36" spans="1:1" x14ac:dyDescent="0.3">
      <c r="A36" t="s">
        <v>59</v>
      </c>
    </row>
    <row r="38" spans="1:1" x14ac:dyDescent="0.3">
      <c r="A38" t="s">
        <v>31</v>
      </c>
    </row>
    <row r="39" spans="1:1" x14ac:dyDescent="0.3">
      <c r="A39" t="s">
        <v>32</v>
      </c>
    </row>
    <row r="40" spans="1:1" x14ac:dyDescent="0.3">
      <c r="A40" t="s">
        <v>33</v>
      </c>
    </row>
    <row r="41" spans="1:1" x14ac:dyDescent="0.3">
      <c r="A41" t="s">
        <v>34</v>
      </c>
    </row>
    <row r="42" spans="1:1" x14ac:dyDescent="0.3">
      <c r="A42" t="s">
        <v>35</v>
      </c>
    </row>
    <row r="43" spans="1:1" x14ac:dyDescent="0.3">
      <c r="A43" t="s">
        <v>36</v>
      </c>
    </row>
    <row r="44" spans="1:1" x14ac:dyDescent="0.3">
      <c r="A44" t="s">
        <v>37</v>
      </c>
    </row>
    <row r="45" spans="1:1" x14ac:dyDescent="0.3">
      <c r="A45" t="s">
        <v>38</v>
      </c>
    </row>
    <row r="46" spans="1:1" x14ac:dyDescent="0.3">
      <c r="A46" t="s">
        <v>39</v>
      </c>
    </row>
    <row r="47" spans="1:1" x14ac:dyDescent="0.3">
      <c r="A47" t="s">
        <v>40</v>
      </c>
    </row>
    <row r="48" spans="1:1" x14ac:dyDescent="0.3">
      <c r="A48" t="s">
        <v>41</v>
      </c>
    </row>
    <row r="49" spans="1:1" x14ac:dyDescent="0.3">
      <c r="A49" t="s">
        <v>1609</v>
      </c>
    </row>
    <row r="50" spans="1:1" x14ac:dyDescent="0.3">
      <c r="A50" t="s">
        <v>42</v>
      </c>
    </row>
    <row r="51" spans="1:1" x14ac:dyDescent="0.3">
      <c r="A51" t="s">
        <v>43</v>
      </c>
    </row>
    <row r="52" spans="1:1" x14ac:dyDescent="0.3">
      <c r="A52" t="s">
        <v>44</v>
      </c>
    </row>
    <row r="54" spans="1:1" x14ac:dyDescent="0.3">
      <c r="A54" t="s">
        <v>60</v>
      </c>
    </row>
    <row r="55" spans="1:1" x14ac:dyDescent="0.3">
      <c r="A55" t="s">
        <v>61</v>
      </c>
    </row>
    <row r="56" spans="1:1" x14ac:dyDescent="0.3">
      <c r="A56" t="s">
        <v>62</v>
      </c>
    </row>
    <row r="57" spans="1:1" x14ac:dyDescent="0.3">
      <c r="A57" t="s">
        <v>63</v>
      </c>
    </row>
    <row r="58" spans="1:1" x14ac:dyDescent="0.3">
      <c r="A58" t="s">
        <v>64</v>
      </c>
    </row>
    <row r="60" spans="1:1" x14ac:dyDescent="0.3">
      <c r="A60" t="s">
        <v>1721</v>
      </c>
    </row>
    <row r="61" spans="1:1" x14ac:dyDescent="0.3">
      <c r="A61" t="s">
        <v>1722</v>
      </c>
    </row>
    <row r="62" spans="1:1" x14ac:dyDescent="0.3">
      <c r="A62" t="s">
        <v>1723</v>
      </c>
    </row>
    <row r="63" spans="1:1" x14ac:dyDescent="0.3">
      <c r="A63" t="s">
        <v>65</v>
      </c>
    </row>
    <row r="64" spans="1:1" x14ac:dyDescent="0.3">
      <c r="A64" t="s">
        <v>66</v>
      </c>
    </row>
    <row r="66" spans="1:1" x14ac:dyDescent="0.3">
      <c r="A66" t="s">
        <v>1724</v>
      </c>
    </row>
    <row r="68" spans="1:1" x14ac:dyDescent="0.3">
      <c r="A68" t="s">
        <v>1606</v>
      </c>
    </row>
    <row r="70" spans="1:1" x14ac:dyDescent="0.3">
      <c r="A70" t="s">
        <v>32</v>
      </c>
    </row>
    <row r="72" spans="1:1" x14ac:dyDescent="0.3">
      <c r="A72" t="s">
        <v>1610</v>
      </c>
    </row>
    <row r="74" spans="1:1" x14ac:dyDescent="0.3">
      <c r="A74" t="s">
        <v>1611</v>
      </c>
    </row>
    <row r="76" spans="1:1" x14ac:dyDescent="0.3">
      <c r="A76" t="s">
        <v>1612</v>
      </c>
    </row>
    <row r="78" spans="1:1" x14ac:dyDescent="0.3">
      <c r="A78" t="s">
        <v>1613</v>
      </c>
    </row>
    <row r="80" spans="1:1" x14ac:dyDescent="0.3">
      <c r="A80" t="s">
        <v>1605</v>
      </c>
    </row>
    <row r="82" spans="1:1" x14ac:dyDescent="0.3">
      <c r="A82" t="s">
        <v>1461</v>
      </c>
    </row>
    <row r="84" spans="1:1" x14ac:dyDescent="0.3">
      <c r="A84" t="s">
        <v>1456</v>
      </c>
    </row>
    <row r="86" spans="1:1" x14ac:dyDescent="0.3">
      <c r="A86" t="s">
        <v>1462</v>
      </c>
    </row>
    <row r="88" spans="1:1" x14ac:dyDescent="0.3">
      <c r="A88" t="s">
        <v>1443</v>
      </c>
    </row>
    <row r="90" spans="1:1" x14ac:dyDescent="0.3">
      <c r="A90" t="s">
        <v>1444</v>
      </c>
    </row>
    <row r="92" spans="1:1" x14ac:dyDescent="0.3">
      <c r="A92" t="s">
        <v>1445</v>
      </c>
    </row>
    <row r="94" spans="1:1" x14ac:dyDescent="0.3">
      <c r="A94" t="s">
        <v>1446</v>
      </c>
    </row>
    <row r="96" spans="1:1" x14ac:dyDescent="0.3">
      <c r="A96" t="s">
        <v>71</v>
      </c>
    </row>
    <row r="98" spans="1:5" x14ac:dyDescent="0.3">
      <c r="A98" t="s">
        <v>72</v>
      </c>
      <c r="B98" t="s">
        <v>73</v>
      </c>
      <c r="C98" t="s">
        <v>1452</v>
      </c>
      <c r="D98" t="s">
        <v>74</v>
      </c>
      <c r="E98" t="s">
        <v>76</v>
      </c>
    </row>
    <row r="99" spans="1:5" x14ac:dyDescent="0.3">
      <c r="D99" t="s">
        <v>75</v>
      </c>
    </row>
    <row r="100" spans="1:5" x14ac:dyDescent="0.3">
      <c r="A100">
        <v>1</v>
      </c>
      <c r="B100" t="s">
        <v>78</v>
      </c>
      <c r="C100">
        <v>18</v>
      </c>
      <c r="D100">
        <v>11</v>
      </c>
      <c r="E100">
        <v>0</v>
      </c>
    </row>
    <row r="101" spans="1:5" x14ac:dyDescent="0.3">
      <c r="A101">
        <v>2</v>
      </c>
      <c r="B101" t="s">
        <v>77</v>
      </c>
      <c r="C101">
        <v>895</v>
      </c>
      <c r="D101">
        <v>141</v>
      </c>
      <c r="E101">
        <v>27</v>
      </c>
    </row>
    <row r="102" spans="1:5" x14ac:dyDescent="0.3">
      <c r="A102">
        <v>3</v>
      </c>
      <c r="B102" t="s">
        <v>79</v>
      </c>
      <c r="C102">
        <v>1</v>
      </c>
      <c r="D102">
        <v>1</v>
      </c>
      <c r="E102">
        <v>0</v>
      </c>
    </row>
    <row r="103" spans="1:5" x14ac:dyDescent="0.3">
      <c r="A103">
        <v>4</v>
      </c>
      <c r="B103" t="s">
        <v>80</v>
      </c>
      <c r="C103">
        <v>35</v>
      </c>
      <c r="D103">
        <v>19</v>
      </c>
      <c r="E103">
        <v>1</v>
      </c>
    </row>
    <row r="104" spans="1:5" x14ac:dyDescent="0.3">
      <c r="A104">
        <v>5</v>
      </c>
      <c r="B104" t="s">
        <v>81</v>
      </c>
      <c r="C104">
        <v>148</v>
      </c>
      <c r="D104">
        <v>46</v>
      </c>
      <c r="E104">
        <v>2</v>
      </c>
    </row>
    <row r="105" spans="1:5" x14ac:dyDescent="0.3">
      <c r="A105">
        <v>6</v>
      </c>
      <c r="B105" t="s">
        <v>82</v>
      </c>
      <c r="C105">
        <v>27</v>
      </c>
      <c r="D105">
        <v>14</v>
      </c>
      <c r="E105">
        <v>0</v>
      </c>
    </row>
    <row r="106" spans="1:5" x14ac:dyDescent="0.3">
      <c r="A106">
        <v>7</v>
      </c>
      <c r="B106" t="s">
        <v>83</v>
      </c>
      <c r="C106">
        <v>36</v>
      </c>
      <c r="D106">
        <v>28</v>
      </c>
      <c r="E106">
        <v>0</v>
      </c>
    </row>
    <row r="107" spans="1:5" x14ac:dyDescent="0.3">
      <c r="A107">
        <v>8</v>
      </c>
      <c r="B107" t="s">
        <v>84</v>
      </c>
      <c r="C107">
        <v>2248</v>
      </c>
      <c r="D107">
        <v>724</v>
      </c>
      <c r="E107">
        <v>48</v>
      </c>
    </row>
    <row r="108" spans="1:5" x14ac:dyDescent="0.3">
      <c r="A108">
        <v>9</v>
      </c>
      <c r="B108" t="s">
        <v>85</v>
      </c>
      <c r="C108">
        <v>7</v>
      </c>
      <c r="D108">
        <v>7</v>
      </c>
      <c r="E108">
        <v>0</v>
      </c>
    </row>
    <row r="109" spans="1:5" x14ac:dyDescent="0.3">
      <c r="A109">
        <v>10</v>
      </c>
      <c r="B109" t="s">
        <v>86</v>
      </c>
      <c r="C109">
        <v>2407</v>
      </c>
      <c r="D109">
        <v>179</v>
      </c>
      <c r="E109">
        <v>103</v>
      </c>
    </row>
    <row r="110" spans="1:5" x14ac:dyDescent="0.3">
      <c r="A110">
        <v>11</v>
      </c>
      <c r="B110" t="s">
        <v>87</v>
      </c>
      <c r="C110">
        <v>262</v>
      </c>
      <c r="D110">
        <v>140</v>
      </c>
      <c r="E110">
        <v>3</v>
      </c>
    </row>
    <row r="111" spans="1:5" x14ac:dyDescent="0.3">
      <c r="A111">
        <v>12</v>
      </c>
      <c r="B111" t="s">
        <v>88</v>
      </c>
      <c r="C111">
        <v>40</v>
      </c>
      <c r="D111">
        <v>18</v>
      </c>
      <c r="E111">
        <v>1</v>
      </c>
    </row>
    <row r="112" spans="1:5" x14ac:dyDescent="0.3">
      <c r="A112">
        <v>13</v>
      </c>
      <c r="B112" t="s">
        <v>89</v>
      </c>
      <c r="C112">
        <v>407</v>
      </c>
      <c r="D112">
        <v>92</v>
      </c>
      <c r="E112">
        <v>5</v>
      </c>
    </row>
    <row r="113" spans="1:5" x14ac:dyDescent="0.3">
      <c r="A113">
        <v>14</v>
      </c>
      <c r="B113" t="s">
        <v>90</v>
      </c>
      <c r="C113">
        <v>49</v>
      </c>
      <c r="D113">
        <v>8</v>
      </c>
      <c r="E113">
        <v>3</v>
      </c>
    </row>
    <row r="114" spans="1:5" x14ac:dyDescent="0.3">
      <c r="A114">
        <v>15</v>
      </c>
      <c r="B114" t="s">
        <v>91</v>
      </c>
      <c r="C114">
        <v>443</v>
      </c>
      <c r="D114">
        <v>141</v>
      </c>
      <c r="E114">
        <v>17</v>
      </c>
    </row>
    <row r="115" spans="1:5" x14ac:dyDescent="0.3">
      <c r="A115">
        <v>16</v>
      </c>
      <c r="B115" t="s">
        <v>92</v>
      </c>
      <c r="C115">
        <v>438</v>
      </c>
      <c r="D115">
        <v>324</v>
      </c>
      <c r="E115">
        <v>3</v>
      </c>
    </row>
    <row r="116" spans="1:5" x14ac:dyDescent="0.3">
      <c r="A116">
        <v>17</v>
      </c>
      <c r="B116" t="s">
        <v>93</v>
      </c>
      <c r="C116">
        <v>18</v>
      </c>
      <c r="D116">
        <v>14</v>
      </c>
      <c r="E116">
        <v>0</v>
      </c>
    </row>
    <row r="117" spans="1:5" x14ac:dyDescent="0.3">
      <c r="A117">
        <v>18</v>
      </c>
      <c r="B117" t="s">
        <v>94</v>
      </c>
      <c r="C117">
        <v>1695</v>
      </c>
      <c r="D117">
        <v>148</v>
      </c>
      <c r="E117">
        <v>81</v>
      </c>
    </row>
    <row r="118" spans="1:5" x14ac:dyDescent="0.3">
      <c r="A118">
        <v>19</v>
      </c>
      <c r="B118" t="s">
        <v>95</v>
      </c>
      <c r="C118">
        <v>5652</v>
      </c>
      <c r="D118">
        <v>789</v>
      </c>
      <c r="E118">
        <v>269</v>
      </c>
    </row>
    <row r="119" spans="1:5" x14ac:dyDescent="0.3">
      <c r="A119">
        <v>20</v>
      </c>
      <c r="B119" t="s">
        <v>96</v>
      </c>
      <c r="C119">
        <v>2</v>
      </c>
      <c r="D119">
        <v>2</v>
      </c>
      <c r="E119">
        <v>0</v>
      </c>
    </row>
    <row r="120" spans="1:5" x14ac:dyDescent="0.3">
      <c r="A120">
        <v>21</v>
      </c>
      <c r="B120" t="s">
        <v>665</v>
      </c>
      <c r="C120">
        <v>12</v>
      </c>
      <c r="D120">
        <v>0</v>
      </c>
      <c r="E120">
        <v>1</v>
      </c>
    </row>
    <row r="121" spans="1:5" x14ac:dyDescent="0.3">
      <c r="A121">
        <v>22</v>
      </c>
      <c r="B121" t="s">
        <v>97</v>
      </c>
      <c r="C121">
        <v>1</v>
      </c>
      <c r="D121">
        <v>0</v>
      </c>
      <c r="E121">
        <v>0</v>
      </c>
    </row>
    <row r="122" spans="1:5" x14ac:dyDescent="0.3">
      <c r="A122">
        <v>23</v>
      </c>
      <c r="B122" t="s">
        <v>98</v>
      </c>
      <c r="C122">
        <v>83</v>
      </c>
      <c r="D122">
        <v>32</v>
      </c>
      <c r="E122">
        <v>1</v>
      </c>
    </row>
    <row r="123" spans="1:5" x14ac:dyDescent="0.3">
      <c r="A123">
        <v>24</v>
      </c>
      <c r="B123" t="s">
        <v>99</v>
      </c>
      <c r="C123">
        <v>7</v>
      </c>
      <c r="D123">
        <v>3</v>
      </c>
      <c r="E123">
        <v>0</v>
      </c>
    </row>
    <row r="124" spans="1:5" x14ac:dyDescent="0.3">
      <c r="A124">
        <v>25</v>
      </c>
      <c r="B124" t="s">
        <v>100</v>
      </c>
      <c r="C124">
        <v>277</v>
      </c>
      <c r="D124">
        <v>65</v>
      </c>
      <c r="E124">
        <v>16</v>
      </c>
    </row>
    <row r="125" spans="1:5" x14ac:dyDescent="0.3">
      <c r="A125">
        <v>26</v>
      </c>
      <c r="B125" t="s">
        <v>101</v>
      </c>
      <c r="C125">
        <v>1890</v>
      </c>
      <c r="D125">
        <v>230</v>
      </c>
      <c r="E125">
        <v>27</v>
      </c>
    </row>
    <row r="126" spans="1:5" x14ac:dyDescent="0.3">
      <c r="A126">
        <v>27</v>
      </c>
      <c r="B126" t="s">
        <v>102</v>
      </c>
      <c r="C126">
        <v>1629</v>
      </c>
      <c r="D126">
        <v>662</v>
      </c>
      <c r="E126">
        <v>18</v>
      </c>
    </row>
    <row r="127" spans="1:5" x14ac:dyDescent="0.3">
      <c r="A127">
        <v>28</v>
      </c>
      <c r="B127" t="s">
        <v>103</v>
      </c>
      <c r="C127">
        <v>960</v>
      </c>
      <c r="D127">
        <v>197</v>
      </c>
      <c r="E127">
        <v>24</v>
      </c>
    </row>
    <row r="128" spans="1:5" x14ac:dyDescent="0.3">
      <c r="A128">
        <v>29</v>
      </c>
      <c r="B128" t="s">
        <v>104</v>
      </c>
      <c r="C128">
        <v>2</v>
      </c>
      <c r="D128">
        <v>1</v>
      </c>
      <c r="E128">
        <v>0</v>
      </c>
    </row>
    <row r="129" spans="1:5" x14ac:dyDescent="0.3">
      <c r="A129">
        <v>30</v>
      </c>
      <c r="B129" t="s">
        <v>105</v>
      </c>
      <c r="C129">
        <v>46</v>
      </c>
      <c r="D129">
        <v>23</v>
      </c>
      <c r="E129">
        <v>0</v>
      </c>
    </row>
    <row r="130" spans="1:5" x14ac:dyDescent="0.3">
      <c r="A130">
        <v>31</v>
      </c>
      <c r="B130" t="s">
        <v>106</v>
      </c>
      <c r="C130">
        <v>1509</v>
      </c>
      <c r="D130">
        <v>187</v>
      </c>
      <c r="E130">
        <v>21</v>
      </c>
    </row>
    <row r="131" spans="1:5" x14ac:dyDescent="0.3">
      <c r="A131">
        <v>32</v>
      </c>
      <c r="B131" t="s">
        <v>107</v>
      </c>
      <c r="C131">
        <v>456</v>
      </c>
      <c r="D131">
        <v>79</v>
      </c>
      <c r="E131">
        <v>15</v>
      </c>
    </row>
    <row r="132" spans="1:5" x14ac:dyDescent="0.3">
      <c r="A132" t="s">
        <v>108</v>
      </c>
      <c r="C132" t="s">
        <v>1725</v>
      </c>
      <c r="D132">
        <v>4325</v>
      </c>
      <c r="E132">
        <v>686</v>
      </c>
    </row>
    <row r="133" spans="1:5" x14ac:dyDescent="0.3">
      <c r="A133" t="s">
        <v>1726</v>
      </c>
    </row>
    <row r="134" spans="1:5" x14ac:dyDescent="0.3">
      <c r="A134" t="s">
        <v>1453</v>
      </c>
    </row>
    <row r="136" spans="1:5" x14ac:dyDescent="0.3">
      <c r="A136" t="s">
        <v>33</v>
      </c>
    </row>
    <row r="138" spans="1:5" x14ac:dyDescent="0.3">
      <c r="A138" t="s">
        <v>34</v>
      </c>
    </row>
    <row r="139" spans="1:5" x14ac:dyDescent="0.3">
      <c r="A139" t="s">
        <v>109</v>
      </c>
    </row>
    <row r="140" spans="1:5" x14ac:dyDescent="0.3">
      <c r="A140" t="s">
        <v>36</v>
      </c>
    </row>
    <row r="141" spans="1:5" x14ac:dyDescent="0.3">
      <c r="A141" t="s">
        <v>37</v>
      </c>
    </row>
    <row r="142" spans="1:5" x14ac:dyDescent="0.3">
      <c r="A142" t="s">
        <v>38</v>
      </c>
    </row>
    <row r="143" spans="1:5" x14ac:dyDescent="0.3">
      <c r="A143" t="s">
        <v>39</v>
      </c>
    </row>
    <row r="144" spans="1:5" x14ac:dyDescent="0.3">
      <c r="A144" t="s">
        <v>40</v>
      </c>
    </row>
    <row r="145" spans="1:1" x14ac:dyDescent="0.3">
      <c r="A145" t="s">
        <v>41</v>
      </c>
    </row>
    <row r="146" spans="1:1" x14ac:dyDescent="0.3">
      <c r="A146" t="s">
        <v>1609</v>
      </c>
    </row>
    <row r="148" spans="1:1" x14ac:dyDescent="0.3">
      <c r="A148" t="s">
        <v>110</v>
      </c>
    </row>
    <row r="149" spans="1:1" x14ac:dyDescent="0.3">
      <c r="A149" t="s">
        <v>111</v>
      </c>
    </row>
    <row r="150" spans="1:1" x14ac:dyDescent="0.3">
      <c r="A150" t="s">
        <v>112</v>
      </c>
    </row>
    <row r="151" spans="1:1" x14ac:dyDescent="0.3">
      <c r="A151" t="s">
        <v>113</v>
      </c>
    </row>
    <row r="152" spans="1:1" x14ac:dyDescent="0.3">
      <c r="A152" t="s">
        <v>114</v>
      </c>
    </row>
    <row r="153" spans="1:1" x14ac:dyDescent="0.3">
      <c r="A153" t="s">
        <v>115</v>
      </c>
    </row>
    <row r="154" spans="1:1" x14ac:dyDescent="0.3">
      <c r="A154" t="s">
        <v>116</v>
      </c>
    </row>
    <row r="155" spans="1:1" x14ac:dyDescent="0.3">
      <c r="A155" t="s">
        <v>117</v>
      </c>
    </row>
    <row r="156" spans="1:1" x14ac:dyDescent="0.3">
      <c r="A156" t="s">
        <v>118</v>
      </c>
    </row>
    <row r="157" spans="1:1" x14ac:dyDescent="0.3">
      <c r="A157" t="s">
        <v>119</v>
      </c>
    </row>
    <row r="158" spans="1:1" x14ac:dyDescent="0.3">
      <c r="A158" t="s">
        <v>120</v>
      </c>
    </row>
    <row r="159" spans="1:1" x14ac:dyDescent="0.3">
      <c r="A159" t="s">
        <v>121</v>
      </c>
    </row>
    <row r="160" spans="1:1" x14ac:dyDescent="0.3">
      <c r="A160" t="s">
        <v>122</v>
      </c>
    </row>
    <row r="161" spans="1:1" x14ac:dyDescent="0.3">
      <c r="A161" t="s">
        <v>123</v>
      </c>
    </row>
    <row r="162" spans="1:1" x14ac:dyDescent="0.3">
      <c r="A162" t="s">
        <v>124</v>
      </c>
    </row>
    <row r="163" spans="1:1" x14ac:dyDescent="0.3">
      <c r="A163" t="s">
        <v>125</v>
      </c>
    </row>
    <row r="164" spans="1:1" x14ac:dyDescent="0.3">
      <c r="A164" t="s">
        <v>126</v>
      </c>
    </row>
    <row r="165" spans="1:1" x14ac:dyDescent="0.3">
      <c r="A165" t="s">
        <v>127</v>
      </c>
    </row>
    <row r="166" spans="1:1" x14ac:dyDescent="0.3">
      <c r="A166" t="s">
        <v>128</v>
      </c>
    </row>
    <row r="167" spans="1:1" x14ac:dyDescent="0.3">
      <c r="A167" t="s">
        <v>129</v>
      </c>
    </row>
    <row r="168" spans="1:1" x14ac:dyDescent="0.3">
      <c r="A168" t="s">
        <v>130</v>
      </c>
    </row>
    <row r="170" spans="1:1" x14ac:dyDescent="0.3">
      <c r="A170" t="s">
        <v>1605</v>
      </c>
    </row>
    <row r="171" spans="1:1" x14ac:dyDescent="0.3">
      <c r="A171" t="s">
        <v>1454</v>
      </c>
    </row>
    <row r="172" spans="1:1" x14ac:dyDescent="0.3">
      <c r="A172" t="s">
        <v>1385</v>
      </c>
    </row>
    <row r="173" spans="1:1" x14ac:dyDescent="0.3">
      <c r="A173" t="s">
        <v>345</v>
      </c>
    </row>
    <row r="174" spans="1:1" x14ac:dyDescent="0.3">
      <c r="A174" t="s">
        <v>67</v>
      </c>
    </row>
    <row r="175" spans="1:1" x14ac:dyDescent="0.3">
      <c r="A175" t="s">
        <v>68</v>
      </c>
    </row>
    <row r="176" spans="1:1" x14ac:dyDescent="0.3">
      <c r="A176" t="s">
        <v>131</v>
      </c>
    </row>
    <row r="177" spans="1:1" x14ac:dyDescent="0.3">
      <c r="A177" t="s">
        <v>132</v>
      </c>
    </row>
    <row r="178" spans="1:1" x14ac:dyDescent="0.3">
      <c r="A178" t="s">
        <v>133</v>
      </c>
    </row>
    <row r="179" spans="1:1" x14ac:dyDescent="0.3">
      <c r="A179" t="s">
        <v>134</v>
      </c>
    </row>
    <row r="180" spans="1:1" x14ac:dyDescent="0.3">
      <c r="A180" t="s">
        <v>135</v>
      </c>
    </row>
    <row r="181" spans="1:1" x14ac:dyDescent="0.3">
      <c r="A181" t="s">
        <v>136</v>
      </c>
    </row>
    <row r="182" spans="1:1" x14ac:dyDescent="0.3">
      <c r="A182" t="s">
        <v>137</v>
      </c>
    </row>
    <row r="183" spans="1:1" x14ac:dyDescent="0.3">
      <c r="A183" t="s">
        <v>138</v>
      </c>
    </row>
    <row r="184" spans="1:1" x14ac:dyDescent="0.3">
      <c r="A184" t="s">
        <v>139</v>
      </c>
    </row>
    <row r="185" spans="1:1" x14ac:dyDescent="0.3">
      <c r="A185" t="s">
        <v>140</v>
      </c>
    </row>
    <row r="186" spans="1:1" x14ac:dyDescent="0.3">
      <c r="A186" t="s">
        <v>141</v>
      </c>
    </row>
    <row r="187" spans="1:1" x14ac:dyDescent="0.3">
      <c r="A187" t="s">
        <v>142</v>
      </c>
    </row>
    <row r="188" spans="1:1" x14ac:dyDescent="0.3">
      <c r="A188" t="s">
        <v>143</v>
      </c>
    </row>
    <row r="189" spans="1:1" x14ac:dyDescent="0.3">
      <c r="A189" t="s">
        <v>144</v>
      </c>
    </row>
    <row r="190" spans="1:1" x14ac:dyDescent="0.3">
      <c r="A190" t="s">
        <v>145</v>
      </c>
    </row>
    <row r="192" spans="1:1" x14ac:dyDescent="0.3">
      <c r="A192" t="s">
        <v>1446</v>
      </c>
    </row>
    <row r="193" spans="1:1" x14ac:dyDescent="0.3">
      <c r="A193" t="s">
        <v>1455</v>
      </c>
    </row>
    <row r="194" spans="1:1" x14ac:dyDescent="0.3">
      <c r="A194" t="s">
        <v>146</v>
      </c>
    </row>
    <row r="195" spans="1:1" x14ac:dyDescent="0.3">
      <c r="A195" t="s">
        <v>147</v>
      </c>
    </row>
    <row r="196" spans="1:1" x14ac:dyDescent="0.3">
      <c r="A196" t="s">
        <v>148</v>
      </c>
    </row>
    <row r="197" spans="1:1" x14ac:dyDescent="0.3">
      <c r="A197" t="s">
        <v>149</v>
      </c>
    </row>
    <row r="198" spans="1:1" x14ac:dyDescent="0.3">
      <c r="A198" t="s">
        <v>150</v>
      </c>
    </row>
    <row r="199" spans="1:1" x14ac:dyDescent="0.3">
      <c r="A199" t="s">
        <v>151</v>
      </c>
    </row>
    <row r="200" spans="1:1" x14ac:dyDescent="0.3">
      <c r="A200" t="s">
        <v>152</v>
      </c>
    </row>
    <row r="201" spans="1:1" x14ac:dyDescent="0.3">
      <c r="A201" t="s">
        <v>153</v>
      </c>
    </row>
    <row r="202" spans="1:1" x14ac:dyDescent="0.3">
      <c r="A202" t="s">
        <v>154</v>
      </c>
    </row>
    <row r="203" spans="1:1" x14ac:dyDescent="0.3">
      <c r="A203" t="s">
        <v>155</v>
      </c>
    </row>
    <row r="204" spans="1:1" x14ac:dyDescent="0.3">
      <c r="A204" t="s">
        <v>156</v>
      </c>
    </row>
    <row r="205" spans="1:1" x14ac:dyDescent="0.3">
      <c r="A205" t="s">
        <v>157</v>
      </c>
    </row>
    <row r="206" spans="1:1" x14ac:dyDescent="0.3">
      <c r="A206" t="s">
        <v>158</v>
      </c>
    </row>
    <row r="207" spans="1:1" x14ac:dyDescent="0.3">
      <c r="A207" t="s">
        <v>159</v>
      </c>
    </row>
    <row r="208" spans="1:1" x14ac:dyDescent="0.3">
      <c r="A208" t="s">
        <v>160</v>
      </c>
    </row>
    <row r="209" spans="1:1" x14ac:dyDescent="0.3">
      <c r="A209" t="s">
        <v>161</v>
      </c>
    </row>
    <row r="210" spans="1:1" x14ac:dyDescent="0.3">
      <c r="A210" t="s">
        <v>162</v>
      </c>
    </row>
    <row r="211" spans="1:1" x14ac:dyDescent="0.3">
      <c r="A211" t="s">
        <v>163</v>
      </c>
    </row>
    <row r="212" spans="1:1" x14ac:dyDescent="0.3">
      <c r="A212" t="s">
        <v>164</v>
      </c>
    </row>
    <row r="213" spans="1:1" x14ac:dyDescent="0.3">
      <c r="A213" t="s">
        <v>165</v>
      </c>
    </row>
    <row r="214" spans="1:1" x14ac:dyDescent="0.3">
      <c r="A214" t="s">
        <v>166</v>
      </c>
    </row>
    <row r="216" spans="1:1" x14ac:dyDescent="0.3">
      <c r="A216" t="s">
        <v>1456</v>
      </c>
    </row>
    <row r="217" spans="1:1" x14ac:dyDescent="0.3">
      <c r="A217" t="s">
        <v>1446</v>
      </c>
    </row>
    <row r="218" spans="1:1" x14ac:dyDescent="0.3">
      <c r="A218" t="s">
        <v>1447</v>
      </c>
    </row>
    <row r="219" spans="1:1" x14ac:dyDescent="0.3">
      <c r="A219" t="s">
        <v>1450</v>
      </c>
    </row>
    <row r="220" spans="1:1" x14ac:dyDescent="0.3">
      <c r="A220" t="s">
        <v>1457</v>
      </c>
    </row>
    <row r="221" spans="1:1" x14ac:dyDescent="0.3">
      <c r="A221" t="s">
        <v>1458</v>
      </c>
    </row>
    <row r="222" spans="1:1" x14ac:dyDescent="0.3">
      <c r="A222" t="s">
        <v>1386</v>
      </c>
    </row>
    <row r="223" spans="1:1" x14ac:dyDescent="0.3">
      <c r="A223" t="s">
        <v>346</v>
      </c>
    </row>
    <row r="224" spans="1:1" x14ac:dyDescent="0.3">
      <c r="A224" t="s">
        <v>347</v>
      </c>
    </row>
    <row r="225" spans="1:1" x14ac:dyDescent="0.3">
      <c r="A225" t="s">
        <v>69</v>
      </c>
    </row>
    <row r="226" spans="1:1" x14ac:dyDescent="0.3">
      <c r="A226" t="s">
        <v>70</v>
      </c>
    </row>
    <row r="227" spans="1:1" x14ac:dyDescent="0.3">
      <c r="A227" t="s">
        <v>167</v>
      </c>
    </row>
    <row r="228" spans="1:1" x14ac:dyDescent="0.3">
      <c r="A228" t="s">
        <v>146</v>
      </c>
    </row>
    <row r="229" spans="1:1" x14ac:dyDescent="0.3">
      <c r="A229" t="s">
        <v>147</v>
      </c>
    </row>
    <row r="230" spans="1:1" x14ac:dyDescent="0.3">
      <c r="A230" t="s">
        <v>168</v>
      </c>
    </row>
    <row r="231" spans="1:1" x14ac:dyDescent="0.3">
      <c r="A231" t="s">
        <v>149</v>
      </c>
    </row>
    <row r="232" spans="1:1" x14ac:dyDescent="0.3">
      <c r="A232" t="s">
        <v>150</v>
      </c>
    </row>
    <row r="233" spans="1:1" x14ac:dyDescent="0.3">
      <c r="A233" t="s">
        <v>169</v>
      </c>
    </row>
    <row r="234" spans="1:1" x14ac:dyDescent="0.3">
      <c r="A234" t="s">
        <v>170</v>
      </c>
    </row>
    <row r="235" spans="1:1" x14ac:dyDescent="0.3">
      <c r="A235" t="s">
        <v>171</v>
      </c>
    </row>
    <row r="236" spans="1:1" x14ac:dyDescent="0.3">
      <c r="A236" t="s">
        <v>172</v>
      </c>
    </row>
    <row r="237" spans="1:1" x14ac:dyDescent="0.3">
      <c r="A237" t="s">
        <v>173</v>
      </c>
    </row>
    <row r="238" spans="1:1" x14ac:dyDescent="0.3">
      <c r="A238" t="s">
        <v>174</v>
      </c>
    </row>
    <row r="239" spans="1:1" x14ac:dyDescent="0.3">
      <c r="A239" t="s">
        <v>175</v>
      </c>
    </row>
    <row r="240" spans="1:1" x14ac:dyDescent="0.3">
      <c r="A240" t="s">
        <v>176</v>
      </c>
    </row>
    <row r="241" spans="1:1" x14ac:dyDescent="0.3">
      <c r="A241" t="s">
        <v>177</v>
      </c>
    </row>
    <row r="242" spans="1:1" x14ac:dyDescent="0.3">
      <c r="A242" t="s">
        <v>178</v>
      </c>
    </row>
    <row r="243" spans="1:1" x14ac:dyDescent="0.3">
      <c r="A243" t="s">
        <v>179</v>
      </c>
    </row>
    <row r="244" spans="1:1" x14ac:dyDescent="0.3">
      <c r="A244" t="s">
        <v>180</v>
      </c>
    </row>
    <row r="245" spans="1:1" x14ac:dyDescent="0.3">
      <c r="A245" t="s">
        <v>181</v>
      </c>
    </row>
    <row r="246" spans="1:1" x14ac:dyDescent="0.3">
      <c r="A246" t="s">
        <v>182</v>
      </c>
    </row>
    <row r="247" spans="1:1" x14ac:dyDescent="0.3">
      <c r="A247" t="s">
        <v>183</v>
      </c>
    </row>
    <row r="248" spans="1:1" x14ac:dyDescent="0.3">
      <c r="A248" t="s">
        <v>184</v>
      </c>
    </row>
    <row r="249" spans="1:1" x14ac:dyDescent="0.3">
      <c r="A249" t="s">
        <v>185</v>
      </c>
    </row>
    <row r="250" spans="1:1" x14ac:dyDescent="0.3">
      <c r="A250" t="s">
        <v>186</v>
      </c>
    </row>
    <row r="251" spans="1:1" x14ac:dyDescent="0.3">
      <c r="A251" t="s">
        <v>187</v>
      </c>
    </row>
    <row r="252" spans="1:1" x14ac:dyDescent="0.3">
      <c r="A252" t="s">
        <v>188</v>
      </c>
    </row>
    <row r="253" spans="1:1" x14ac:dyDescent="0.3">
      <c r="A253" t="s">
        <v>189</v>
      </c>
    </row>
    <row r="254" spans="1:1" x14ac:dyDescent="0.3">
      <c r="A254" t="s">
        <v>190</v>
      </c>
    </row>
    <row r="255" spans="1:1" x14ac:dyDescent="0.3">
      <c r="A255" t="s">
        <v>191</v>
      </c>
    </row>
    <row r="256" spans="1:1" x14ac:dyDescent="0.3">
      <c r="A256" t="s">
        <v>192</v>
      </c>
    </row>
    <row r="257" spans="1:1" x14ac:dyDescent="0.3">
      <c r="A257" t="s">
        <v>193</v>
      </c>
    </row>
    <row r="258" spans="1:1" x14ac:dyDescent="0.3">
      <c r="A258" t="s">
        <v>194</v>
      </c>
    </row>
    <row r="259" spans="1:1" x14ac:dyDescent="0.3">
      <c r="A259" t="s">
        <v>195</v>
      </c>
    </row>
    <row r="261" spans="1:1" x14ac:dyDescent="0.3">
      <c r="A261" t="s">
        <v>1614</v>
      </c>
    </row>
    <row r="262" spans="1:1" x14ac:dyDescent="0.3">
      <c r="A262" t="s">
        <v>1459</v>
      </c>
    </row>
    <row r="263" spans="1:1" x14ac:dyDescent="0.3">
      <c r="A263" t="s">
        <v>1460</v>
      </c>
    </row>
    <row r="264" spans="1:1" x14ac:dyDescent="0.3">
      <c r="A264" t="s">
        <v>1387</v>
      </c>
    </row>
    <row r="265" spans="1:1" x14ac:dyDescent="0.3">
      <c r="A265" t="s">
        <v>348</v>
      </c>
    </row>
    <row r="266" spans="1:1" x14ac:dyDescent="0.3">
      <c r="A266" t="s">
        <v>196</v>
      </c>
    </row>
    <row r="267" spans="1:1" x14ac:dyDescent="0.3">
      <c r="A267" t="s">
        <v>197</v>
      </c>
    </row>
    <row r="268" spans="1:1" x14ac:dyDescent="0.3">
      <c r="A268" t="s">
        <v>198</v>
      </c>
    </row>
    <row r="269" spans="1:1" x14ac:dyDescent="0.3">
      <c r="A269" t="s">
        <v>199</v>
      </c>
    </row>
    <row r="270" spans="1:1" x14ac:dyDescent="0.3">
      <c r="A270" t="s">
        <v>200</v>
      </c>
    </row>
    <row r="271" spans="1:1" x14ac:dyDescent="0.3">
      <c r="A271" t="s">
        <v>201</v>
      </c>
    </row>
    <row r="272" spans="1:1" x14ac:dyDescent="0.3">
      <c r="A272" t="s">
        <v>202</v>
      </c>
    </row>
    <row r="273" spans="1:1" x14ac:dyDescent="0.3">
      <c r="A273" t="s">
        <v>203</v>
      </c>
    </row>
    <row r="274" spans="1:1" x14ac:dyDescent="0.3">
      <c r="A274" t="s">
        <v>204</v>
      </c>
    </row>
    <row r="275" spans="1:1" x14ac:dyDescent="0.3">
      <c r="A275" t="s">
        <v>205</v>
      </c>
    </row>
    <row r="276" spans="1:1" x14ac:dyDescent="0.3">
      <c r="A276" t="s">
        <v>206</v>
      </c>
    </row>
    <row r="277" spans="1:1" x14ac:dyDescent="0.3">
      <c r="A277" t="s">
        <v>207</v>
      </c>
    </row>
    <row r="278" spans="1:1" x14ac:dyDescent="0.3">
      <c r="A278" t="s">
        <v>208</v>
      </c>
    </row>
    <row r="280" spans="1:1" x14ac:dyDescent="0.3">
      <c r="A280" t="s">
        <v>1614</v>
      </c>
    </row>
    <row r="281" spans="1:1" x14ac:dyDescent="0.3">
      <c r="A281" t="s">
        <v>1615</v>
      </c>
    </row>
    <row r="282" spans="1:1" x14ac:dyDescent="0.3">
      <c r="A282" t="s">
        <v>1461</v>
      </c>
    </row>
    <row r="283" spans="1:1" x14ac:dyDescent="0.3">
      <c r="A283" t="s">
        <v>1456</v>
      </c>
    </row>
    <row r="284" spans="1:1" x14ac:dyDescent="0.3">
      <c r="A284" t="s">
        <v>1462</v>
      </c>
    </row>
    <row r="285" spans="1:1" x14ac:dyDescent="0.3">
      <c r="A285" t="s">
        <v>1446</v>
      </c>
    </row>
    <row r="286" spans="1:1" x14ac:dyDescent="0.3">
      <c r="A286" t="s">
        <v>1450</v>
      </c>
    </row>
    <row r="287" spans="1:1" x14ac:dyDescent="0.3">
      <c r="A287" t="s">
        <v>1451</v>
      </c>
    </row>
    <row r="288" spans="1:1" x14ac:dyDescent="0.3">
      <c r="A288" t="s">
        <v>1386</v>
      </c>
    </row>
    <row r="289" spans="1:1" x14ac:dyDescent="0.3">
      <c r="A289" t="s">
        <v>1388</v>
      </c>
    </row>
    <row r="290" spans="1:1" x14ac:dyDescent="0.3">
      <c r="A290" t="s">
        <v>1389</v>
      </c>
    </row>
    <row r="291" spans="1:1" x14ac:dyDescent="0.3">
      <c r="A291" t="s">
        <v>349</v>
      </c>
    </row>
    <row r="292" spans="1:1" x14ac:dyDescent="0.3">
      <c r="A292" t="s">
        <v>341</v>
      </c>
    </row>
    <row r="293" spans="1:1" x14ac:dyDescent="0.3">
      <c r="A293" t="s">
        <v>70</v>
      </c>
    </row>
    <row r="294" spans="1:1" x14ac:dyDescent="0.3">
      <c r="A294" t="s">
        <v>209</v>
      </c>
    </row>
    <row r="295" spans="1:1" x14ac:dyDescent="0.3">
      <c r="A295" t="s">
        <v>147</v>
      </c>
    </row>
    <row r="296" spans="1:1" x14ac:dyDescent="0.3">
      <c r="A296" t="s">
        <v>168</v>
      </c>
    </row>
    <row r="297" spans="1:1" x14ac:dyDescent="0.3">
      <c r="A297" t="s">
        <v>148</v>
      </c>
    </row>
    <row r="298" spans="1:1" x14ac:dyDescent="0.3">
      <c r="A298" t="s">
        <v>210</v>
      </c>
    </row>
    <row r="299" spans="1:1" x14ac:dyDescent="0.3">
      <c r="A299" t="s">
        <v>149</v>
      </c>
    </row>
    <row r="300" spans="1:1" x14ac:dyDescent="0.3">
      <c r="A300" t="s">
        <v>150</v>
      </c>
    </row>
    <row r="301" spans="1:1" x14ac:dyDescent="0.3">
      <c r="A301" t="s">
        <v>169</v>
      </c>
    </row>
    <row r="302" spans="1:1" x14ac:dyDescent="0.3">
      <c r="A302" t="s">
        <v>211</v>
      </c>
    </row>
    <row r="303" spans="1:1" x14ac:dyDescent="0.3">
      <c r="A303" t="s">
        <v>212</v>
      </c>
    </row>
    <row r="304" spans="1:1" x14ac:dyDescent="0.3">
      <c r="A304" t="s">
        <v>1463</v>
      </c>
    </row>
    <row r="305" spans="1:1" x14ac:dyDescent="0.3">
      <c r="A305" t="s">
        <v>213</v>
      </c>
    </row>
    <row r="306" spans="1:1" x14ac:dyDescent="0.3">
      <c r="A306" t="s">
        <v>214</v>
      </c>
    </row>
    <row r="307" spans="1:1" x14ac:dyDescent="0.3">
      <c r="A307" t="s">
        <v>215</v>
      </c>
    </row>
    <row r="308" spans="1:1" x14ac:dyDescent="0.3">
      <c r="A308" t="s">
        <v>216</v>
      </c>
    </row>
    <row r="309" spans="1:1" x14ac:dyDescent="0.3">
      <c r="A309" t="s">
        <v>217</v>
      </c>
    </row>
    <row r="310" spans="1:1" x14ac:dyDescent="0.3">
      <c r="A310" t="s">
        <v>218</v>
      </c>
    </row>
    <row r="311" spans="1:1" x14ac:dyDescent="0.3">
      <c r="A311" t="s">
        <v>219</v>
      </c>
    </row>
    <row r="312" spans="1:1" x14ac:dyDescent="0.3">
      <c r="A312" t="s">
        <v>220</v>
      </c>
    </row>
    <row r="313" spans="1:1" x14ac:dyDescent="0.3">
      <c r="A313" t="s">
        <v>221</v>
      </c>
    </row>
    <row r="314" spans="1:1" x14ac:dyDescent="0.3">
      <c r="A314" t="s">
        <v>222</v>
      </c>
    </row>
    <row r="315" spans="1:1" x14ac:dyDescent="0.3">
      <c r="A315" t="s">
        <v>223</v>
      </c>
    </row>
    <row r="316" spans="1:1" x14ac:dyDescent="0.3">
      <c r="A316" t="s">
        <v>224</v>
      </c>
    </row>
    <row r="317" spans="1:1" x14ac:dyDescent="0.3">
      <c r="A317" t="s">
        <v>160</v>
      </c>
    </row>
    <row r="318" spans="1:1" x14ac:dyDescent="0.3">
      <c r="A318" t="s">
        <v>225</v>
      </c>
    </row>
    <row r="319" spans="1:1" x14ac:dyDescent="0.3">
      <c r="A319" t="s">
        <v>226</v>
      </c>
    </row>
    <row r="320" spans="1:1" x14ac:dyDescent="0.3">
      <c r="A320" t="s">
        <v>227</v>
      </c>
    </row>
    <row r="321" spans="1:1" x14ac:dyDescent="0.3">
      <c r="A321" t="s">
        <v>228</v>
      </c>
    </row>
    <row r="322" spans="1:1" x14ac:dyDescent="0.3">
      <c r="A322" t="s">
        <v>229</v>
      </c>
    </row>
    <row r="323" spans="1:1" x14ac:dyDescent="0.3">
      <c r="A323" t="s">
        <v>230</v>
      </c>
    </row>
    <row r="324" spans="1:1" x14ac:dyDescent="0.3">
      <c r="A324" t="s">
        <v>231</v>
      </c>
    </row>
    <row r="325" spans="1:1" x14ac:dyDescent="0.3">
      <c r="A325" t="s">
        <v>232</v>
      </c>
    </row>
    <row r="326" spans="1:1" x14ac:dyDescent="0.3">
      <c r="A326" t="s">
        <v>233</v>
      </c>
    </row>
    <row r="327" spans="1:1" x14ac:dyDescent="0.3">
      <c r="A327" t="s">
        <v>234</v>
      </c>
    </row>
    <row r="328" spans="1:1" x14ac:dyDescent="0.3">
      <c r="A328" t="s">
        <v>235</v>
      </c>
    </row>
    <row r="329" spans="1:1" x14ac:dyDescent="0.3">
      <c r="A329" t="s">
        <v>236</v>
      </c>
    </row>
    <row r="330" spans="1:1" x14ac:dyDescent="0.3">
      <c r="A330" t="s">
        <v>237</v>
      </c>
    </row>
    <row r="331" spans="1:1" x14ac:dyDescent="0.3">
      <c r="A331" t="s">
        <v>238</v>
      </c>
    </row>
    <row r="332" spans="1:1" x14ac:dyDescent="0.3">
      <c r="A332" t="s">
        <v>239</v>
      </c>
    </row>
    <row r="333" spans="1:1" x14ac:dyDescent="0.3">
      <c r="A333" t="s">
        <v>240</v>
      </c>
    </row>
    <row r="334" spans="1:1" x14ac:dyDescent="0.3">
      <c r="A334" t="s">
        <v>110</v>
      </c>
    </row>
    <row r="335" spans="1:1" x14ac:dyDescent="0.3">
      <c r="A335" t="s">
        <v>241</v>
      </c>
    </row>
    <row r="336" spans="1:1" x14ac:dyDescent="0.3">
      <c r="A336" t="s">
        <v>242</v>
      </c>
    </row>
    <row r="337" spans="1:1" x14ac:dyDescent="0.3">
      <c r="A337" t="s">
        <v>243</v>
      </c>
    </row>
    <row r="338" spans="1:1" x14ac:dyDescent="0.3">
      <c r="A338" t="s">
        <v>244</v>
      </c>
    </row>
    <row r="339" spans="1:1" x14ac:dyDescent="0.3">
      <c r="A339" t="s">
        <v>245</v>
      </c>
    </row>
    <row r="340" spans="1:1" x14ac:dyDescent="0.3">
      <c r="A340" t="s">
        <v>246</v>
      </c>
    </row>
    <row r="341" spans="1:1" x14ac:dyDescent="0.3">
      <c r="A341" t="s">
        <v>247</v>
      </c>
    </row>
    <row r="342" spans="1:1" x14ac:dyDescent="0.3">
      <c r="A342" t="s">
        <v>248</v>
      </c>
    </row>
    <row r="343" spans="1:1" x14ac:dyDescent="0.3">
      <c r="A343" t="s">
        <v>249</v>
      </c>
    </row>
    <row r="344" spans="1:1" x14ac:dyDescent="0.3">
      <c r="A344" t="s">
        <v>187</v>
      </c>
    </row>
    <row r="345" spans="1:1" x14ac:dyDescent="0.3">
      <c r="A345" t="s">
        <v>186</v>
      </c>
    </row>
    <row r="346" spans="1:1" x14ac:dyDescent="0.3">
      <c r="A346" t="s">
        <v>250</v>
      </c>
    </row>
    <row r="347" spans="1:1" x14ac:dyDescent="0.3">
      <c r="A347" t="s">
        <v>192</v>
      </c>
    </row>
    <row r="348" spans="1:1" x14ac:dyDescent="0.3">
      <c r="A348" t="s">
        <v>251</v>
      </c>
    </row>
    <row r="349" spans="1:1" x14ac:dyDescent="0.3">
      <c r="A349" t="s">
        <v>252</v>
      </c>
    </row>
    <row r="350" spans="1:1" x14ac:dyDescent="0.3">
      <c r="A350" t="s">
        <v>253</v>
      </c>
    </row>
    <row r="351" spans="1:1" x14ac:dyDescent="0.3">
      <c r="A351" t="s">
        <v>254</v>
      </c>
    </row>
    <row r="352" spans="1:1" x14ac:dyDescent="0.3">
      <c r="A352" t="s">
        <v>255</v>
      </c>
    </row>
    <row r="353" spans="1:1" x14ac:dyDescent="0.3">
      <c r="A353" t="s">
        <v>256</v>
      </c>
    </row>
    <row r="354" spans="1:1" x14ac:dyDescent="0.3">
      <c r="A354" t="s">
        <v>193</v>
      </c>
    </row>
    <row r="355" spans="1:1" x14ac:dyDescent="0.3">
      <c r="A355" t="s">
        <v>257</v>
      </c>
    </row>
    <row r="356" spans="1:1" x14ac:dyDescent="0.3">
      <c r="A356" t="s">
        <v>258</v>
      </c>
    </row>
    <row r="357" spans="1:1" x14ac:dyDescent="0.3">
      <c r="A357" t="s">
        <v>259</v>
      </c>
    </row>
    <row r="358" spans="1:1" x14ac:dyDescent="0.3">
      <c r="A358" t="s">
        <v>260</v>
      </c>
    </row>
    <row r="359" spans="1:1" x14ac:dyDescent="0.3">
      <c r="A359" t="s">
        <v>261</v>
      </c>
    </row>
    <row r="360" spans="1:1" x14ac:dyDescent="0.3">
      <c r="A360" t="s">
        <v>262</v>
      </c>
    </row>
    <row r="361" spans="1:1" x14ac:dyDescent="0.3">
      <c r="A361" t="s">
        <v>263</v>
      </c>
    </row>
    <row r="362" spans="1:1" x14ac:dyDescent="0.3">
      <c r="A362" t="s">
        <v>195</v>
      </c>
    </row>
    <row r="364" spans="1:1" x14ac:dyDescent="0.3">
      <c r="A364" t="s">
        <v>1464</v>
      </c>
    </row>
    <row r="365" spans="1:1" x14ac:dyDescent="0.3">
      <c r="A365" t="s">
        <v>1465</v>
      </c>
    </row>
    <row r="366" spans="1:1" x14ac:dyDescent="0.3">
      <c r="A366" t="s">
        <v>264</v>
      </c>
    </row>
    <row r="367" spans="1:1" x14ac:dyDescent="0.3">
      <c r="A367" t="s">
        <v>265</v>
      </c>
    </row>
    <row r="368" spans="1:1" x14ac:dyDescent="0.3">
      <c r="A368" t="s">
        <v>218</v>
      </c>
    </row>
    <row r="369" spans="1:1" x14ac:dyDescent="0.3">
      <c r="A369" t="s">
        <v>266</v>
      </c>
    </row>
    <row r="370" spans="1:1" x14ac:dyDescent="0.3">
      <c r="A370" t="s">
        <v>267</v>
      </c>
    </row>
    <row r="371" spans="1:1" x14ac:dyDescent="0.3">
      <c r="A371" t="s">
        <v>268</v>
      </c>
    </row>
    <row r="372" spans="1:1" x14ac:dyDescent="0.3">
      <c r="A372" t="s">
        <v>249</v>
      </c>
    </row>
    <row r="373" spans="1:1" x14ac:dyDescent="0.3">
      <c r="A373" t="s">
        <v>246</v>
      </c>
    </row>
    <row r="374" spans="1:1" x14ac:dyDescent="0.3">
      <c r="A374" t="s">
        <v>269</v>
      </c>
    </row>
    <row r="376" spans="1:1" x14ac:dyDescent="0.3">
      <c r="A376" t="s">
        <v>1605</v>
      </c>
    </row>
    <row r="377" spans="1:1" x14ac:dyDescent="0.3">
      <c r="A377" t="s">
        <v>1449</v>
      </c>
    </row>
    <row r="378" spans="1:1" x14ac:dyDescent="0.3">
      <c r="A378" t="s">
        <v>1448</v>
      </c>
    </row>
    <row r="379" spans="1:1" x14ac:dyDescent="0.3">
      <c r="A379" t="s">
        <v>270</v>
      </c>
    </row>
    <row r="380" spans="1:1" x14ac:dyDescent="0.3">
      <c r="A380" t="s">
        <v>271</v>
      </c>
    </row>
    <row r="381" spans="1:1" x14ac:dyDescent="0.3">
      <c r="A381" t="s">
        <v>272</v>
      </c>
    </row>
    <row r="382" spans="1:1" x14ac:dyDescent="0.3">
      <c r="A382" t="s">
        <v>273</v>
      </c>
    </row>
    <row r="383" spans="1:1" x14ac:dyDescent="0.3">
      <c r="A383" t="s">
        <v>274</v>
      </c>
    </row>
    <row r="384" spans="1:1" x14ac:dyDescent="0.3">
      <c r="A384" t="s">
        <v>275</v>
      </c>
    </row>
    <row r="385" spans="1:1" x14ac:dyDescent="0.3">
      <c r="A385" t="s">
        <v>276</v>
      </c>
    </row>
    <row r="386" spans="1:1" x14ac:dyDescent="0.3">
      <c r="A386" t="s">
        <v>277</v>
      </c>
    </row>
    <row r="387" spans="1:1" x14ac:dyDescent="0.3">
      <c r="A387" t="s">
        <v>278</v>
      </c>
    </row>
    <row r="388" spans="1:1" x14ac:dyDescent="0.3">
      <c r="A388" t="s">
        <v>279</v>
      </c>
    </row>
    <row r="389" spans="1:1" x14ac:dyDescent="0.3">
      <c r="A389" t="s">
        <v>280</v>
      </c>
    </row>
    <row r="390" spans="1:1" x14ac:dyDescent="0.3">
      <c r="A390" t="s">
        <v>281</v>
      </c>
    </row>
    <row r="391" spans="1:1" x14ac:dyDescent="0.3">
      <c r="A391" t="s">
        <v>282</v>
      </c>
    </row>
    <row r="392" spans="1:1" x14ac:dyDescent="0.3">
      <c r="A392" t="s">
        <v>283</v>
      </c>
    </row>
    <row r="393" spans="1:1" x14ac:dyDescent="0.3">
      <c r="A393" t="s">
        <v>284</v>
      </c>
    </row>
    <row r="394" spans="1:1" x14ac:dyDescent="0.3">
      <c r="A394" t="s">
        <v>285</v>
      </c>
    </row>
    <row r="395" spans="1:1" x14ac:dyDescent="0.3">
      <c r="A395" t="s">
        <v>286</v>
      </c>
    </row>
    <row r="396" spans="1:1" x14ac:dyDescent="0.3">
      <c r="A396" t="s">
        <v>287</v>
      </c>
    </row>
    <row r="397" spans="1:1" x14ac:dyDescent="0.3">
      <c r="A397" t="s">
        <v>288</v>
      </c>
    </row>
    <row r="398" spans="1:1" x14ac:dyDescent="0.3">
      <c r="A398" t="s">
        <v>289</v>
      </c>
    </row>
    <row r="399" spans="1:1" x14ac:dyDescent="0.3">
      <c r="A399" t="s">
        <v>290</v>
      </c>
    </row>
    <row r="400" spans="1:1" x14ac:dyDescent="0.3">
      <c r="A400" t="s">
        <v>291</v>
      </c>
    </row>
    <row r="401" spans="1:1" x14ac:dyDescent="0.3">
      <c r="A401" t="s">
        <v>292</v>
      </c>
    </row>
    <row r="402" spans="1:1" x14ac:dyDescent="0.3">
      <c r="A402" t="s">
        <v>293</v>
      </c>
    </row>
    <row r="403" spans="1:1" x14ac:dyDescent="0.3">
      <c r="A403" t="s">
        <v>294</v>
      </c>
    </row>
    <row r="404" spans="1:1" x14ac:dyDescent="0.3">
      <c r="A404" t="s">
        <v>287</v>
      </c>
    </row>
    <row r="405" spans="1:1" x14ac:dyDescent="0.3">
      <c r="A405" t="s">
        <v>288</v>
      </c>
    </row>
    <row r="406" spans="1:1" x14ac:dyDescent="0.3">
      <c r="A406" t="s">
        <v>289</v>
      </c>
    </row>
    <row r="407" spans="1:1" x14ac:dyDescent="0.3">
      <c r="A407" t="s">
        <v>290</v>
      </c>
    </row>
    <row r="408" spans="1:1" x14ac:dyDescent="0.3">
      <c r="A408" t="s">
        <v>295</v>
      </c>
    </row>
    <row r="409" spans="1:1" x14ac:dyDescent="0.3">
      <c r="A409" t="s">
        <v>296</v>
      </c>
    </row>
    <row r="410" spans="1:1" x14ac:dyDescent="0.3">
      <c r="A410" t="s">
        <v>297</v>
      </c>
    </row>
    <row r="411" spans="1:1" x14ac:dyDescent="0.3">
      <c r="A411" t="s">
        <v>298</v>
      </c>
    </row>
    <row r="412" spans="1:1" x14ac:dyDescent="0.3">
      <c r="A412" t="s">
        <v>299</v>
      </c>
    </row>
    <row r="413" spans="1:1" x14ac:dyDescent="0.3">
      <c r="A413" t="s">
        <v>300</v>
      </c>
    </row>
    <row r="414" spans="1:1" x14ac:dyDescent="0.3">
      <c r="A414" t="s">
        <v>301</v>
      </c>
    </row>
    <row r="415" spans="1:1" x14ac:dyDescent="0.3">
      <c r="A415" t="s">
        <v>302</v>
      </c>
    </row>
    <row r="416" spans="1:1" x14ac:dyDescent="0.3">
      <c r="A416" t="s">
        <v>303</v>
      </c>
    </row>
    <row r="417" spans="1:1" x14ac:dyDescent="0.3">
      <c r="A417" t="s">
        <v>304</v>
      </c>
    </row>
    <row r="418" spans="1:1" x14ac:dyDescent="0.3">
      <c r="A418" t="s">
        <v>305</v>
      </c>
    </row>
    <row r="419" spans="1:1" x14ac:dyDescent="0.3">
      <c r="A419" t="s">
        <v>306</v>
      </c>
    </row>
    <row r="420" spans="1:1" x14ac:dyDescent="0.3">
      <c r="A420" t="s">
        <v>307</v>
      </c>
    </row>
    <row r="421" spans="1:1" x14ac:dyDescent="0.3">
      <c r="A421" t="s">
        <v>308</v>
      </c>
    </row>
    <row r="422" spans="1:1" x14ac:dyDescent="0.3">
      <c r="A422" t="s">
        <v>309</v>
      </c>
    </row>
    <row r="423" spans="1:1" x14ac:dyDescent="0.3">
      <c r="A423" t="s">
        <v>310</v>
      </c>
    </row>
    <row r="424" spans="1:1" x14ac:dyDescent="0.3">
      <c r="A424" t="s">
        <v>311</v>
      </c>
    </row>
    <row r="425" spans="1:1" x14ac:dyDescent="0.3">
      <c r="A425" t="s">
        <v>312</v>
      </c>
    </row>
    <row r="426" spans="1:1" x14ac:dyDescent="0.3">
      <c r="A426" t="s">
        <v>313</v>
      </c>
    </row>
    <row r="427" spans="1:1" x14ac:dyDescent="0.3">
      <c r="A427" t="s">
        <v>314</v>
      </c>
    </row>
    <row r="428" spans="1:1" x14ac:dyDescent="0.3">
      <c r="A428" t="s">
        <v>315</v>
      </c>
    </row>
    <row r="429" spans="1:1" x14ac:dyDescent="0.3">
      <c r="A429" t="s">
        <v>316</v>
      </c>
    </row>
    <row r="430" spans="1:1" x14ac:dyDescent="0.3">
      <c r="A430" t="s">
        <v>317</v>
      </c>
    </row>
    <row r="431" spans="1:1" x14ac:dyDescent="0.3">
      <c r="A431" t="s">
        <v>318</v>
      </c>
    </row>
    <row r="432" spans="1:1" x14ac:dyDescent="0.3">
      <c r="A432" t="s">
        <v>319</v>
      </c>
    </row>
    <row r="433" spans="1:1" x14ac:dyDescent="0.3">
      <c r="A433" t="s">
        <v>320</v>
      </c>
    </row>
    <row r="435" spans="1:1" x14ac:dyDescent="0.3">
      <c r="A435" t="s">
        <v>1616</v>
      </c>
    </row>
    <row r="436" spans="1:1" x14ac:dyDescent="0.3">
      <c r="A436" t="s">
        <v>1727</v>
      </c>
    </row>
    <row r="437" spans="1:1" x14ac:dyDescent="0.3">
      <c r="A437" t="s">
        <v>1728</v>
      </c>
    </row>
    <row r="438" spans="1:1" x14ac:dyDescent="0.3">
      <c r="A438" t="s">
        <v>1729</v>
      </c>
    </row>
    <row r="439" spans="1:1" x14ac:dyDescent="0.3">
      <c r="A439" t="s">
        <v>1730</v>
      </c>
    </row>
    <row r="440" spans="1:1" x14ac:dyDescent="0.3">
      <c r="A440" t="s">
        <v>1731</v>
      </c>
    </row>
    <row r="441" spans="1:1" x14ac:dyDescent="0.3">
      <c r="A441" t="s">
        <v>1732</v>
      </c>
    </row>
    <row r="442" spans="1:1" x14ac:dyDescent="0.3">
      <c r="A442" t="s">
        <v>1733</v>
      </c>
    </row>
    <row r="443" spans="1:1" x14ac:dyDescent="0.3">
      <c r="A443" t="s">
        <v>1734</v>
      </c>
    </row>
    <row r="444" spans="1:1" x14ac:dyDescent="0.3">
      <c r="A444" t="s">
        <v>1735</v>
      </c>
    </row>
    <row r="445" spans="1:1" x14ac:dyDescent="0.3">
      <c r="A445" t="s">
        <v>1736</v>
      </c>
    </row>
    <row r="446" spans="1:1" x14ac:dyDescent="0.3">
      <c r="A446" t="s">
        <v>1737</v>
      </c>
    </row>
    <row r="447" spans="1:1" x14ac:dyDescent="0.3">
      <c r="A447" t="s">
        <v>1738</v>
      </c>
    </row>
    <row r="448" spans="1:1" x14ac:dyDescent="0.3">
      <c r="A448" t="s">
        <v>1739</v>
      </c>
    </row>
    <row r="449" spans="1:1" x14ac:dyDescent="0.3">
      <c r="A449" t="s">
        <v>1740</v>
      </c>
    </row>
    <row r="450" spans="1:1" x14ac:dyDescent="0.3">
      <c r="A450" t="s">
        <v>1741</v>
      </c>
    </row>
    <row r="451" spans="1:1" x14ac:dyDescent="0.3">
      <c r="A451" t="s">
        <v>1742</v>
      </c>
    </row>
    <row r="452" spans="1:1" x14ac:dyDescent="0.3">
      <c r="A452" t="s">
        <v>1743</v>
      </c>
    </row>
    <row r="453" spans="1:1" x14ac:dyDescent="0.3">
      <c r="A453" t="s">
        <v>1744</v>
      </c>
    </row>
    <row r="455" spans="1:1" x14ac:dyDescent="0.3">
      <c r="A455" t="s">
        <v>43</v>
      </c>
    </row>
    <row r="457" spans="1:1" x14ac:dyDescent="0.3">
      <c r="A457" t="s">
        <v>321</v>
      </c>
    </row>
    <row r="458" spans="1:1" x14ac:dyDescent="0.3">
      <c r="A458" t="s">
        <v>322</v>
      </c>
    </row>
    <row r="460" spans="1:1" x14ac:dyDescent="0.3">
      <c r="A460" t="s">
        <v>323</v>
      </c>
    </row>
    <row r="461" spans="1:1" x14ac:dyDescent="0.3">
      <c r="A461" t="s">
        <v>324</v>
      </c>
    </row>
    <row r="462" spans="1:1" x14ac:dyDescent="0.3">
      <c r="A462" t="s">
        <v>325</v>
      </c>
    </row>
    <row r="463" spans="1:1" x14ac:dyDescent="0.3">
      <c r="A463" t="s">
        <v>326</v>
      </c>
    </row>
    <row r="464" spans="1:1" x14ac:dyDescent="0.3">
      <c r="A464" t="s">
        <v>327</v>
      </c>
    </row>
    <row r="465" spans="1:1" x14ac:dyDescent="0.3">
      <c r="A465" t="s">
        <v>328</v>
      </c>
    </row>
    <row r="466" spans="1:1" x14ac:dyDescent="0.3">
      <c r="A466" t="s">
        <v>329</v>
      </c>
    </row>
    <row r="467" spans="1:1" x14ac:dyDescent="0.3">
      <c r="A467" t="s">
        <v>330</v>
      </c>
    </row>
    <row r="468" spans="1:1" x14ac:dyDescent="0.3">
      <c r="A468" t="s">
        <v>331</v>
      </c>
    </row>
    <row r="469" spans="1:1" x14ac:dyDescent="0.3">
      <c r="A469" t="s">
        <v>332</v>
      </c>
    </row>
    <row r="470" spans="1:1" x14ac:dyDescent="0.3">
      <c r="A470" t="s">
        <v>333</v>
      </c>
    </row>
    <row r="471" spans="1:1" x14ac:dyDescent="0.3">
      <c r="A471" t="s">
        <v>333</v>
      </c>
    </row>
    <row r="473" spans="1:1" x14ac:dyDescent="0.3">
      <c r="A473" t="s">
        <v>44</v>
      </c>
    </row>
    <row r="475" spans="1:1" x14ac:dyDescent="0.3">
      <c r="A475" t="s">
        <v>334</v>
      </c>
    </row>
    <row r="476" spans="1:1" x14ac:dyDescent="0.3">
      <c r="A476" t="s">
        <v>335</v>
      </c>
    </row>
    <row r="477" spans="1:1" x14ac:dyDescent="0.3">
      <c r="A477" t="s">
        <v>336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DD3B8-ABB1-4716-91AF-0CBEEFD114E3}">
  <sheetPr codeName="Sheet4"/>
  <dimension ref="A1:AN2491"/>
  <sheetViews>
    <sheetView workbookViewId="0"/>
  </sheetViews>
  <sheetFormatPr defaultRowHeight="14.4" x14ac:dyDescent="0.3"/>
  <cols>
    <col min="1" max="1" width="68.6640625" bestFit="1" customWidth="1"/>
    <col min="2" max="2" width="60.33203125" bestFit="1" customWidth="1"/>
    <col min="3" max="3" width="68" bestFit="1" customWidth="1"/>
    <col min="4" max="4" width="23.77734375" bestFit="1" customWidth="1"/>
    <col min="5" max="5" width="10.109375" bestFit="1" customWidth="1"/>
    <col min="6" max="6" width="10.88671875" bestFit="1" customWidth="1"/>
    <col min="7" max="7" width="10.109375" bestFit="1" customWidth="1"/>
    <col min="8" max="8" width="11.21875" bestFit="1" customWidth="1"/>
    <col min="9" max="9" width="6.109375" bestFit="1" customWidth="1"/>
    <col min="10" max="10" width="4.33203125" bestFit="1" customWidth="1"/>
    <col min="11" max="11" width="7.109375" bestFit="1" customWidth="1"/>
    <col min="12" max="12" width="7.77734375" bestFit="1" customWidth="1"/>
    <col min="13" max="13" width="15.5546875" bestFit="1" customWidth="1"/>
    <col min="14" max="14" width="17.33203125" bestFit="1" customWidth="1"/>
    <col min="15" max="16" width="9.21875" bestFit="1" customWidth="1"/>
    <col min="17" max="17" width="6.109375" bestFit="1" customWidth="1"/>
    <col min="18" max="18" width="6.77734375" bestFit="1" customWidth="1"/>
    <col min="19" max="19" width="14.5546875" bestFit="1" customWidth="1"/>
    <col min="20" max="20" width="11.44140625" bestFit="1" customWidth="1"/>
    <col min="21" max="21" width="7.77734375" bestFit="1" customWidth="1"/>
    <col min="22" max="22" width="9.88671875" bestFit="1" customWidth="1"/>
    <col min="23" max="23" width="8.21875" bestFit="1" customWidth="1"/>
    <col min="24" max="24" width="8.6640625" bestFit="1" customWidth="1"/>
    <col min="25" max="25" width="6.5546875" bestFit="1" customWidth="1"/>
    <col min="26" max="26" width="10.109375" bestFit="1" customWidth="1"/>
    <col min="27" max="27" width="6.44140625" bestFit="1" customWidth="1"/>
    <col min="28" max="28" width="9" bestFit="1" customWidth="1"/>
    <col min="29" max="29" width="10.21875" bestFit="1" customWidth="1"/>
    <col min="30" max="30" width="9.33203125" bestFit="1" customWidth="1"/>
    <col min="31" max="31" width="6.77734375" bestFit="1" customWidth="1"/>
    <col min="32" max="32" width="11.21875" bestFit="1" customWidth="1"/>
    <col min="33" max="33" width="12.21875" bestFit="1" customWidth="1"/>
    <col min="34" max="34" width="11.109375" bestFit="1" customWidth="1"/>
    <col min="35" max="35" width="8" bestFit="1" customWidth="1"/>
    <col min="36" max="36" width="6" bestFit="1" customWidth="1"/>
    <col min="37" max="37" width="5.44140625" bestFit="1" customWidth="1"/>
    <col min="38" max="38" width="6.6640625" bestFit="1" customWidth="1"/>
    <col min="39" max="39" width="5.21875" bestFit="1" customWidth="1"/>
    <col min="40" max="40" width="9.6640625" customWidth="1"/>
  </cols>
  <sheetData>
    <row r="1" spans="1:1" x14ac:dyDescent="0.3">
      <c r="A1" t="s">
        <v>350</v>
      </c>
    </row>
    <row r="3" spans="1:1" x14ac:dyDescent="0.3">
      <c r="A3" t="s">
        <v>351</v>
      </c>
    </row>
    <row r="5" spans="1:1" x14ac:dyDescent="0.3">
      <c r="A5" t="s">
        <v>352</v>
      </c>
    </row>
    <row r="6" spans="1:1" x14ac:dyDescent="0.3">
      <c r="A6" t="s">
        <v>353</v>
      </c>
    </row>
    <row r="7" spans="1:1" x14ac:dyDescent="0.3">
      <c r="A7" t="s">
        <v>354</v>
      </c>
    </row>
    <row r="9" spans="1:1" x14ac:dyDescent="0.3">
      <c r="A9" t="s">
        <v>355</v>
      </c>
    </row>
    <row r="11" spans="1:1" x14ac:dyDescent="0.3">
      <c r="A11" t="s">
        <v>351</v>
      </c>
    </row>
    <row r="12" spans="1:1" x14ac:dyDescent="0.3">
      <c r="A12" t="s">
        <v>356</v>
      </c>
    </row>
    <row r="13" spans="1:1" x14ac:dyDescent="0.3">
      <c r="A13" t="s">
        <v>1745</v>
      </c>
    </row>
    <row r="14" spans="1:1" x14ac:dyDescent="0.3">
      <c r="A14" t="s">
        <v>1617</v>
      </c>
    </row>
    <row r="15" spans="1:1" x14ac:dyDescent="0.3">
      <c r="A15" t="s">
        <v>1618</v>
      </c>
    </row>
    <row r="16" spans="1:1" x14ac:dyDescent="0.3">
      <c r="A16" t="s">
        <v>357</v>
      </c>
    </row>
    <row r="17" spans="1:2" x14ac:dyDescent="0.3">
      <c r="A17" t="s">
        <v>358</v>
      </c>
    </row>
    <row r="18" spans="1:2" x14ac:dyDescent="0.3">
      <c r="A18" t="s">
        <v>359</v>
      </c>
    </row>
    <row r="19" spans="1:2" x14ac:dyDescent="0.3">
      <c r="A19" t="s">
        <v>1619</v>
      </c>
    </row>
    <row r="20" spans="1:2" x14ac:dyDescent="0.3">
      <c r="A20" t="s">
        <v>1466</v>
      </c>
    </row>
    <row r="21" spans="1:2" x14ac:dyDescent="0.3">
      <c r="A21" t="s">
        <v>360</v>
      </c>
    </row>
    <row r="22" spans="1:2" x14ac:dyDescent="0.3">
      <c r="A22" t="s">
        <v>1746</v>
      </c>
    </row>
    <row r="23" spans="1:2" x14ac:dyDescent="0.3">
      <c r="A23" t="s">
        <v>361</v>
      </c>
    </row>
    <row r="24" spans="1:2" x14ac:dyDescent="0.3">
      <c r="A24" t="s">
        <v>362</v>
      </c>
    </row>
    <row r="25" spans="1:2" x14ac:dyDescent="0.3">
      <c r="A25" t="s">
        <v>363</v>
      </c>
    </row>
    <row r="26" spans="1:2" x14ac:dyDescent="0.3">
      <c r="A26" t="s">
        <v>364</v>
      </c>
    </row>
    <row r="27" spans="1:2" x14ac:dyDescent="0.3">
      <c r="A27" t="s">
        <v>365</v>
      </c>
      <c r="B27" t="s">
        <v>366</v>
      </c>
    </row>
    <row r="28" spans="1:2" x14ac:dyDescent="0.3">
      <c r="A28" t="s">
        <v>367</v>
      </c>
      <c r="B28" t="s">
        <v>368</v>
      </c>
    </row>
    <row r="29" spans="1:2" x14ac:dyDescent="0.3">
      <c r="A29" t="s">
        <v>369</v>
      </c>
      <c r="B29" t="s">
        <v>370</v>
      </c>
    </row>
    <row r="30" spans="1:2" x14ac:dyDescent="0.3">
      <c r="A30" t="s">
        <v>371</v>
      </c>
      <c r="B30" t="s">
        <v>372</v>
      </c>
    </row>
    <row r="31" spans="1:2" x14ac:dyDescent="0.3">
      <c r="A31" t="s">
        <v>373</v>
      </c>
      <c r="B31" t="s">
        <v>374</v>
      </c>
    </row>
    <row r="32" spans="1:2" x14ac:dyDescent="0.3">
      <c r="A32" t="s">
        <v>375</v>
      </c>
      <c r="B32" s="4">
        <v>43860</v>
      </c>
    </row>
    <row r="33" spans="1:2" x14ac:dyDescent="0.3">
      <c r="B33" s="4" t="s">
        <v>1747</v>
      </c>
    </row>
    <row r="34" spans="1:2" x14ac:dyDescent="0.3">
      <c r="A34" t="s">
        <v>376</v>
      </c>
      <c r="B34" t="s">
        <v>1748</v>
      </c>
    </row>
    <row r="35" spans="1:2" x14ac:dyDescent="0.3">
      <c r="B35" t="s">
        <v>1467</v>
      </c>
    </row>
    <row r="36" spans="1:2" x14ac:dyDescent="0.3">
      <c r="A36" t="s">
        <v>377</v>
      </c>
      <c r="B36" t="s">
        <v>1749</v>
      </c>
    </row>
    <row r="37" spans="1:2" x14ac:dyDescent="0.3">
      <c r="A37" t="s">
        <v>378</v>
      </c>
      <c r="B37" t="s">
        <v>1750</v>
      </c>
    </row>
    <row r="38" spans="1:2" x14ac:dyDescent="0.3">
      <c r="B38" t="s">
        <v>379</v>
      </c>
    </row>
    <row r="39" spans="1:2" x14ac:dyDescent="0.3">
      <c r="A39" t="s">
        <v>338</v>
      </c>
      <c r="B39" t="s">
        <v>1751</v>
      </c>
    </row>
    <row r="40" spans="1:2" x14ac:dyDescent="0.3">
      <c r="B40" t="s">
        <v>380</v>
      </c>
    </row>
    <row r="41" spans="1:2" x14ac:dyDescent="0.3">
      <c r="A41" t="s">
        <v>381</v>
      </c>
      <c r="B41" t="s">
        <v>1390</v>
      </c>
    </row>
    <row r="42" spans="1:2" x14ac:dyDescent="0.3">
      <c r="A42" t="s">
        <v>1391</v>
      </c>
    </row>
    <row r="43" spans="1:2" x14ac:dyDescent="0.3">
      <c r="A43" t="s">
        <v>1392</v>
      </c>
    </row>
    <row r="44" spans="1:2" x14ac:dyDescent="0.3">
      <c r="A44" t="s">
        <v>1468</v>
      </c>
    </row>
    <row r="46" spans="1:2" x14ac:dyDescent="0.3">
      <c r="A46" t="s">
        <v>1752</v>
      </c>
    </row>
    <row r="48" spans="1:2" x14ac:dyDescent="0.3">
      <c r="A48" t="s">
        <v>382</v>
      </c>
    </row>
    <row r="50" spans="1:1" x14ac:dyDescent="0.3">
      <c r="A50" t="s">
        <v>1393</v>
      </c>
    </row>
    <row r="52" spans="1:1" x14ac:dyDescent="0.3">
      <c r="A52" t="s">
        <v>1394</v>
      </c>
    </row>
    <row r="54" spans="1:1" x14ac:dyDescent="0.3">
      <c r="A54" t="s">
        <v>1469</v>
      </c>
    </row>
    <row r="56" spans="1:1" x14ac:dyDescent="0.3">
      <c r="A56" t="s">
        <v>1470</v>
      </c>
    </row>
    <row r="58" spans="1:1" x14ac:dyDescent="0.3">
      <c r="A58" t="s">
        <v>383</v>
      </c>
    </row>
    <row r="60" spans="1:1" x14ac:dyDescent="0.3">
      <c r="A60" t="s">
        <v>384</v>
      </c>
    </row>
    <row r="61" spans="1:1" x14ac:dyDescent="0.3">
      <c r="A61" t="s">
        <v>385</v>
      </c>
    </row>
    <row r="62" spans="1:1" x14ac:dyDescent="0.3">
      <c r="A62" t="s">
        <v>386</v>
      </c>
    </row>
    <row r="63" spans="1:1" x14ac:dyDescent="0.3">
      <c r="A63" t="s">
        <v>387</v>
      </c>
    </row>
    <row r="64" spans="1:1" x14ac:dyDescent="0.3">
      <c r="A64" t="s">
        <v>388</v>
      </c>
    </row>
    <row r="65" spans="1:1" x14ac:dyDescent="0.3">
      <c r="A65" t="s">
        <v>389</v>
      </c>
    </row>
    <row r="66" spans="1:1" x14ac:dyDescent="0.3">
      <c r="A66" t="s">
        <v>390</v>
      </c>
    </row>
    <row r="67" spans="1:1" x14ac:dyDescent="0.3">
      <c r="A67" t="s">
        <v>391</v>
      </c>
    </row>
    <row r="68" spans="1:1" x14ac:dyDescent="0.3">
      <c r="A68" t="s">
        <v>392</v>
      </c>
    </row>
    <row r="69" spans="1:1" x14ac:dyDescent="0.3">
      <c r="A69" t="s">
        <v>393</v>
      </c>
    </row>
    <row r="70" spans="1:1" x14ac:dyDescent="0.3">
      <c r="A70" t="s">
        <v>394</v>
      </c>
    </row>
    <row r="71" spans="1:1" x14ac:dyDescent="0.3">
      <c r="A71" t="s">
        <v>395</v>
      </c>
    </row>
    <row r="72" spans="1:1" x14ac:dyDescent="0.3">
      <c r="A72" t="s">
        <v>396</v>
      </c>
    </row>
    <row r="73" spans="1:1" x14ac:dyDescent="0.3">
      <c r="A73" t="s">
        <v>397</v>
      </c>
    </row>
    <row r="74" spans="1:1" x14ac:dyDescent="0.3">
      <c r="A74" t="s">
        <v>398</v>
      </c>
    </row>
    <row r="75" spans="1:1" x14ac:dyDescent="0.3">
      <c r="A75" t="s">
        <v>399</v>
      </c>
    </row>
    <row r="76" spans="1:1" x14ac:dyDescent="0.3">
      <c r="A76" t="s">
        <v>400</v>
      </c>
    </row>
    <row r="77" spans="1:1" x14ac:dyDescent="0.3">
      <c r="A77" t="s">
        <v>401</v>
      </c>
    </row>
    <row r="78" spans="1:1" x14ac:dyDescent="0.3">
      <c r="A78" t="s">
        <v>1395</v>
      </c>
    </row>
    <row r="79" spans="1:1" x14ac:dyDescent="0.3">
      <c r="A79" t="s">
        <v>1396</v>
      </c>
    </row>
    <row r="80" spans="1:1" x14ac:dyDescent="0.3">
      <c r="A80" t="s">
        <v>1397</v>
      </c>
    </row>
    <row r="81" spans="1:1" x14ac:dyDescent="0.3">
      <c r="A81" t="s">
        <v>1398</v>
      </c>
    </row>
    <row r="82" spans="1:1" x14ac:dyDescent="0.3">
      <c r="A82" t="s">
        <v>402</v>
      </c>
    </row>
    <row r="83" spans="1:1" x14ac:dyDescent="0.3">
      <c r="A83" t="s">
        <v>403</v>
      </c>
    </row>
    <row r="84" spans="1:1" x14ac:dyDescent="0.3">
      <c r="A84" t="s">
        <v>404</v>
      </c>
    </row>
    <row r="85" spans="1:1" x14ac:dyDescent="0.3">
      <c r="A85" t="s">
        <v>405</v>
      </c>
    </row>
    <row r="86" spans="1:1" x14ac:dyDescent="0.3">
      <c r="A86" t="s">
        <v>406</v>
      </c>
    </row>
    <row r="87" spans="1:1" x14ac:dyDescent="0.3">
      <c r="A87" t="s">
        <v>407</v>
      </c>
    </row>
    <row r="88" spans="1:1" x14ac:dyDescent="0.3">
      <c r="A88" t="s">
        <v>408</v>
      </c>
    </row>
    <row r="89" spans="1:1" x14ac:dyDescent="0.3">
      <c r="A89" t="s">
        <v>409</v>
      </c>
    </row>
    <row r="90" spans="1:1" x14ac:dyDescent="0.3">
      <c r="A90" t="s">
        <v>410</v>
      </c>
    </row>
    <row r="91" spans="1:1" x14ac:dyDescent="0.3">
      <c r="A91" t="s">
        <v>411</v>
      </c>
    </row>
    <row r="92" spans="1:1" x14ac:dyDescent="0.3">
      <c r="A92" t="s">
        <v>412</v>
      </c>
    </row>
    <row r="93" spans="1:1" x14ac:dyDescent="0.3">
      <c r="A93" t="s">
        <v>413</v>
      </c>
    </row>
    <row r="94" spans="1:1" x14ac:dyDescent="0.3">
      <c r="A94" t="s">
        <v>414</v>
      </c>
    </row>
    <row r="95" spans="1:1" x14ac:dyDescent="0.3">
      <c r="A95" t="s">
        <v>1753</v>
      </c>
    </row>
    <row r="96" spans="1:1" x14ac:dyDescent="0.3">
      <c r="A96" t="s">
        <v>415</v>
      </c>
    </row>
    <row r="97" spans="1:1" x14ac:dyDescent="0.3">
      <c r="A97" t="s">
        <v>416</v>
      </c>
    </row>
    <row r="98" spans="1:1" x14ac:dyDescent="0.3">
      <c r="A98" t="s">
        <v>417</v>
      </c>
    </row>
    <row r="99" spans="1:1" x14ac:dyDescent="0.3">
      <c r="A99" t="s">
        <v>418</v>
      </c>
    </row>
    <row r="100" spans="1:1" x14ac:dyDescent="0.3">
      <c r="A100" t="s">
        <v>419</v>
      </c>
    </row>
    <row r="101" spans="1:1" x14ac:dyDescent="0.3">
      <c r="A101" t="s">
        <v>420</v>
      </c>
    </row>
    <row r="102" spans="1:1" x14ac:dyDescent="0.3">
      <c r="A102" t="s">
        <v>421</v>
      </c>
    </row>
    <row r="103" spans="1:1" x14ac:dyDescent="0.3">
      <c r="A103" t="s">
        <v>1620</v>
      </c>
    </row>
    <row r="104" spans="1:1" x14ac:dyDescent="0.3">
      <c r="A104" t="s">
        <v>1621</v>
      </c>
    </row>
    <row r="105" spans="1:1" x14ac:dyDescent="0.3">
      <c r="A105" t="s">
        <v>1622</v>
      </c>
    </row>
    <row r="106" spans="1:1" x14ac:dyDescent="0.3">
      <c r="A106" t="s">
        <v>1623</v>
      </c>
    </row>
    <row r="107" spans="1:1" x14ac:dyDescent="0.3">
      <c r="A107" t="s">
        <v>422</v>
      </c>
    </row>
    <row r="108" spans="1:1" x14ac:dyDescent="0.3">
      <c r="A108" t="s">
        <v>1471</v>
      </c>
    </row>
    <row r="109" spans="1:1" x14ac:dyDescent="0.3">
      <c r="A109" t="s">
        <v>1472</v>
      </c>
    </row>
    <row r="110" spans="1:1" x14ac:dyDescent="0.3">
      <c r="A110" t="s">
        <v>1473</v>
      </c>
    </row>
    <row r="111" spans="1:1" x14ac:dyDescent="0.3">
      <c r="A111" t="s">
        <v>1474</v>
      </c>
    </row>
    <row r="112" spans="1:1" x14ac:dyDescent="0.3">
      <c r="A112" t="s">
        <v>1475</v>
      </c>
    </row>
    <row r="113" spans="1:1" x14ac:dyDescent="0.3">
      <c r="A113" t="s">
        <v>1754</v>
      </c>
    </row>
    <row r="114" spans="1:1" x14ac:dyDescent="0.3">
      <c r="A114" t="s">
        <v>423</v>
      </c>
    </row>
    <row r="115" spans="1:1" x14ac:dyDescent="0.3">
      <c r="A115" t="s">
        <v>424</v>
      </c>
    </row>
    <row r="116" spans="1:1" x14ac:dyDescent="0.3">
      <c r="A116" t="s">
        <v>425</v>
      </c>
    </row>
    <row r="117" spans="1:1" x14ac:dyDescent="0.3">
      <c r="A117" t="s">
        <v>426</v>
      </c>
    </row>
    <row r="119" spans="1:1" x14ac:dyDescent="0.3">
      <c r="A119" t="s">
        <v>427</v>
      </c>
    </row>
    <row r="121" spans="1:1" x14ac:dyDescent="0.3">
      <c r="A121" t="s">
        <v>1476</v>
      </c>
    </row>
    <row r="123" spans="1:1" x14ac:dyDescent="0.3">
      <c r="A123" t="s">
        <v>1477</v>
      </c>
    </row>
    <row r="125" spans="1:1" x14ac:dyDescent="0.3">
      <c r="A125" t="s">
        <v>428</v>
      </c>
    </row>
    <row r="126" spans="1:1" x14ac:dyDescent="0.3">
      <c r="A126" s="5"/>
    </row>
    <row r="127" spans="1:1" x14ac:dyDescent="0.3">
      <c r="A127" s="5" t="s">
        <v>429</v>
      </c>
    </row>
    <row r="128" spans="1:1" x14ac:dyDescent="0.3">
      <c r="A128" s="5" t="s">
        <v>430</v>
      </c>
    </row>
    <row r="129" spans="1:5" x14ac:dyDescent="0.3">
      <c r="A129" s="5"/>
    </row>
    <row r="130" spans="1:5" x14ac:dyDescent="0.3">
      <c r="A130" s="5" t="s">
        <v>431</v>
      </c>
    </row>
    <row r="131" spans="1:5" x14ac:dyDescent="0.3">
      <c r="A131" s="5" t="s">
        <v>432</v>
      </c>
    </row>
    <row r="132" spans="1:5" x14ac:dyDescent="0.3">
      <c r="A132" s="5" t="s">
        <v>433</v>
      </c>
    </row>
    <row r="133" spans="1:5" x14ac:dyDescent="0.3">
      <c r="A133" s="5"/>
    </row>
    <row r="134" spans="1:5" x14ac:dyDescent="0.3">
      <c r="A134" s="5" t="s">
        <v>434</v>
      </c>
    </row>
    <row r="135" spans="1:5" x14ac:dyDescent="0.3">
      <c r="A135" s="5" t="s">
        <v>435</v>
      </c>
    </row>
    <row r="136" spans="1:5" x14ac:dyDescent="0.3">
      <c r="A136" s="5"/>
    </row>
    <row r="137" spans="1:5" x14ac:dyDescent="0.3">
      <c r="A137" s="5" t="s">
        <v>436</v>
      </c>
    </row>
    <row r="138" spans="1:5" x14ac:dyDescent="0.3">
      <c r="A138" s="5"/>
    </row>
    <row r="139" spans="1:5" x14ac:dyDescent="0.3">
      <c r="A139" s="5" t="s">
        <v>437</v>
      </c>
      <c r="D139" t="s">
        <v>438</v>
      </c>
      <c r="E139" t="s">
        <v>1478</v>
      </c>
    </row>
    <row r="140" spans="1:5" x14ac:dyDescent="0.3">
      <c r="A140" s="5">
        <v>43860</v>
      </c>
      <c r="C140" t="s">
        <v>439</v>
      </c>
      <c r="D140" t="s">
        <v>1479</v>
      </c>
      <c r="E140" t="s">
        <v>1624</v>
      </c>
    </row>
    <row r="141" spans="1:5" x14ac:dyDescent="0.3">
      <c r="A141" s="5" t="s">
        <v>1384</v>
      </c>
      <c r="C141" t="s">
        <v>439</v>
      </c>
      <c r="D141" t="s">
        <v>1625</v>
      </c>
    </row>
    <row r="142" spans="1:5" x14ac:dyDescent="0.3">
      <c r="A142" s="5">
        <v>43863</v>
      </c>
      <c r="C142" t="s">
        <v>439</v>
      </c>
      <c r="D142" t="s">
        <v>1480</v>
      </c>
      <c r="E142" t="s">
        <v>1624</v>
      </c>
    </row>
    <row r="143" spans="1:5" x14ac:dyDescent="0.3">
      <c r="A143" s="5">
        <v>43864</v>
      </c>
      <c r="C143" t="s">
        <v>439</v>
      </c>
      <c r="D143" t="s">
        <v>1481</v>
      </c>
      <c r="E143" t="s">
        <v>1624</v>
      </c>
    </row>
    <row r="144" spans="1:5" x14ac:dyDescent="0.3">
      <c r="A144" s="5" t="s">
        <v>1384</v>
      </c>
      <c r="C144" t="s">
        <v>439</v>
      </c>
      <c r="D144" t="s">
        <v>1626</v>
      </c>
    </row>
    <row r="145" spans="1:5" x14ac:dyDescent="0.3">
      <c r="A145" s="5">
        <v>43892</v>
      </c>
      <c r="C145" t="s">
        <v>439</v>
      </c>
      <c r="D145" t="s">
        <v>1627</v>
      </c>
      <c r="E145" t="s">
        <v>1624</v>
      </c>
    </row>
    <row r="146" spans="1:5" x14ac:dyDescent="0.3">
      <c r="A146" s="5"/>
      <c r="C146" t="s">
        <v>439</v>
      </c>
    </row>
    <row r="147" spans="1:5" x14ac:dyDescent="0.3">
      <c r="A147" s="5">
        <v>43893</v>
      </c>
      <c r="C147" t="s">
        <v>439</v>
      </c>
      <c r="D147" t="s">
        <v>1628</v>
      </c>
      <c r="E147" t="s">
        <v>1624</v>
      </c>
    </row>
    <row r="148" spans="1:5" x14ac:dyDescent="0.3">
      <c r="A148" s="5"/>
      <c r="C148" t="s">
        <v>439</v>
      </c>
    </row>
    <row r="149" spans="1:5" x14ac:dyDescent="0.3">
      <c r="A149" s="5">
        <v>43894</v>
      </c>
      <c r="C149" t="s">
        <v>439</v>
      </c>
      <c r="D149" t="s">
        <v>1629</v>
      </c>
      <c r="E149" t="s">
        <v>1624</v>
      </c>
    </row>
    <row r="150" spans="1:5" x14ac:dyDescent="0.3">
      <c r="A150" s="5"/>
      <c r="C150" t="s">
        <v>439</v>
      </c>
    </row>
    <row r="151" spans="1:5" x14ac:dyDescent="0.3">
      <c r="A151" s="5">
        <v>43895</v>
      </c>
      <c r="C151" t="s">
        <v>439</v>
      </c>
      <c r="D151" t="s">
        <v>1630</v>
      </c>
      <c r="E151" t="s">
        <v>1624</v>
      </c>
    </row>
    <row r="152" spans="1:5" x14ac:dyDescent="0.3">
      <c r="A152" s="5"/>
      <c r="C152" t="s">
        <v>439</v>
      </c>
    </row>
    <row r="153" spans="1:5" x14ac:dyDescent="0.3">
      <c r="A153" s="5">
        <v>43896</v>
      </c>
      <c r="C153" t="s">
        <v>439</v>
      </c>
      <c r="D153" t="s">
        <v>1631</v>
      </c>
      <c r="E153" t="s">
        <v>1624</v>
      </c>
    </row>
    <row r="154" spans="1:5" x14ac:dyDescent="0.3">
      <c r="A154" s="5"/>
      <c r="C154" t="s">
        <v>439</v>
      </c>
    </row>
    <row r="155" spans="1:5" x14ac:dyDescent="0.3">
      <c r="A155" s="5">
        <v>43897</v>
      </c>
      <c r="C155" t="s">
        <v>439</v>
      </c>
      <c r="D155" t="s">
        <v>1632</v>
      </c>
      <c r="E155" t="s">
        <v>1624</v>
      </c>
    </row>
    <row r="156" spans="1:5" x14ac:dyDescent="0.3">
      <c r="A156" s="5"/>
      <c r="C156" t="s">
        <v>439</v>
      </c>
    </row>
    <row r="157" spans="1:5" x14ac:dyDescent="0.3">
      <c r="A157" s="5">
        <v>43898</v>
      </c>
      <c r="C157" t="s">
        <v>439</v>
      </c>
      <c r="D157" t="s">
        <v>1633</v>
      </c>
      <c r="E157" t="s">
        <v>1624</v>
      </c>
    </row>
    <row r="158" spans="1:5" x14ac:dyDescent="0.3">
      <c r="A158" s="5"/>
      <c r="C158" t="s">
        <v>439</v>
      </c>
    </row>
    <row r="159" spans="1:5" x14ac:dyDescent="0.3">
      <c r="A159" s="5">
        <v>43899</v>
      </c>
      <c r="C159" t="s">
        <v>439</v>
      </c>
      <c r="D159" t="s">
        <v>1634</v>
      </c>
      <c r="E159" t="s">
        <v>1624</v>
      </c>
    </row>
    <row r="160" spans="1:5" x14ac:dyDescent="0.3">
      <c r="A160" s="5"/>
      <c r="C160" t="s">
        <v>439</v>
      </c>
    </row>
    <row r="161" spans="1:5" x14ac:dyDescent="0.3">
      <c r="A161" s="5">
        <v>43900</v>
      </c>
      <c r="C161" t="s">
        <v>439</v>
      </c>
      <c r="D161" t="s">
        <v>1635</v>
      </c>
      <c r="E161" t="s">
        <v>1624</v>
      </c>
    </row>
    <row r="162" spans="1:5" x14ac:dyDescent="0.3">
      <c r="A162" s="5"/>
      <c r="C162" t="s">
        <v>439</v>
      </c>
    </row>
    <row r="163" spans="1:5" x14ac:dyDescent="0.3">
      <c r="A163" s="5">
        <v>43901</v>
      </c>
      <c r="C163" t="s">
        <v>439</v>
      </c>
      <c r="D163" t="s">
        <v>1636</v>
      </c>
      <c r="E163" t="s">
        <v>1624</v>
      </c>
    </row>
    <row r="164" spans="1:5" x14ac:dyDescent="0.3">
      <c r="A164" s="5"/>
      <c r="C164" t="s">
        <v>439</v>
      </c>
    </row>
    <row r="165" spans="1:5" x14ac:dyDescent="0.3">
      <c r="A165" s="5">
        <v>43902</v>
      </c>
      <c r="C165" t="s">
        <v>439</v>
      </c>
      <c r="D165" t="s">
        <v>1637</v>
      </c>
      <c r="E165" t="s">
        <v>1479</v>
      </c>
    </row>
    <row r="166" spans="1:5" x14ac:dyDescent="0.3">
      <c r="A166" s="5"/>
      <c r="C166" t="s">
        <v>439</v>
      </c>
    </row>
    <row r="167" spans="1:5" x14ac:dyDescent="0.3">
      <c r="A167" s="5"/>
      <c r="C167" t="s">
        <v>439</v>
      </c>
    </row>
    <row r="168" spans="1:5" x14ac:dyDescent="0.3">
      <c r="A168" s="5">
        <v>43903</v>
      </c>
      <c r="C168" t="s">
        <v>439</v>
      </c>
      <c r="D168" t="s">
        <v>1638</v>
      </c>
      <c r="E168" t="s">
        <v>1480</v>
      </c>
    </row>
    <row r="169" spans="1:5" x14ac:dyDescent="0.3">
      <c r="A169" s="5"/>
      <c r="C169" t="s">
        <v>439</v>
      </c>
    </row>
    <row r="170" spans="1:5" x14ac:dyDescent="0.3">
      <c r="A170" s="5"/>
      <c r="C170" t="s">
        <v>439</v>
      </c>
    </row>
    <row r="171" spans="1:5" x14ac:dyDescent="0.3">
      <c r="A171" s="5">
        <v>43904</v>
      </c>
      <c r="C171" t="s">
        <v>439</v>
      </c>
      <c r="D171" t="s">
        <v>1639</v>
      </c>
      <c r="E171">
        <v>2</v>
      </c>
    </row>
    <row r="172" spans="1:5" x14ac:dyDescent="0.3">
      <c r="A172" s="5"/>
      <c r="C172" t="s">
        <v>439</v>
      </c>
    </row>
    <row r="173" spans="1:5" x14ac:dyDescent="0.3">
      <c r="A173" s="5"/>
      <c r="C173" t="s">
        <v>439</v>
      </c>
    </row>
    <row r="174" spans="1:5" x14ac:dyDescent="0.3">
      <c r="A174" s="5">
        <v>43905</v>
      </c>
      <c r="C174" t="s">
        <v>439</v>
      </c>
      <c r="D174" t="s">
        <v>1640</v>
      </c>
      <c r="E174">
        <v>2</v>
      </c>
    </row>
    <row r="175" spans="1:5" x14ac:dyDescent="0.3">
      <c r="A175" s="5"/>
      <c r="C175" t="s">
        <v>439</v>
      </c>
    </row>
    <row r="176" spans="1:5" x14ac:dyDescent="0.3">
      <c r="A176" s="5"/>
      <c r="C176" t="s">
        <v>439</v>
      </c>
    </row>
    <row r="177" spans="1:5" x14ac:dyDescent="0.3">
      <c r="A177" s="5">
        <v>43906</v>
      </c>
      <c r="C177" t="s">
        <v>439</v>
      </c>
      <c r="D177" t="s">
        <v>1641</v>
      </c>
      <c r="E177">
        <v>2</v>
      </c>
    </row>
    <row r="178" spans="1:5" x14ac:dyDescent="0.3">
      <c r="A178" s="5"/>
      <c r="C178" t="s">
        <v>439</v>
      </c>
    </row>
    <row r="179" spans="1:5" x14ac:dyDescent="0.3">
      <c r="A179" s="5"/>
      <c r="C179" t="s">
        <v>439</v>
      </c>
    </row>
    <row r="180" spans="1:5" x14ac:dyDescent="0.3">
      <c r="A180" s="5">
        <v>43907</v>
      </c>
      <c r="C180" t="s">
        <v>439</v>
      </c>
      <c r="D180" t="s">
        <v>1642</v>
      </c>
      <c r="E180" t="s">
        <v>1481</v>
      </c>
    </row>
    <row r="181" spans="1:5" x14ac:dyDescent="0.3">
      <c r="A181" s="5"/>
      <c r="C181" t="s">
        <v>439</v>
      </c>
    </row>
    <row r="182" spans="1:5" x14ac:dyDescent="0.3">
      <c r="A182" s="5"/>
      <c r="C182" t="s">
        <v>439</v>
      </c>
    </row>
    <row r="183" spans="1:5" x14ac:dyDescent="0.3">
      <c r="A183" s="5">
        <v>43908</v>
      </c>
      <c r="C183" t="s">
        <v>439</v>
      </c>
      <c r="D183" t="s">
        <v>1643</v>
      </c>
      <c r="E183">
        <v>3</v>
      </c>
    </row>
    <row r="184" spans="1:5" x14ac:dyDescent="0.3">
      <c r="A184" s="5"/>
      <c r="C184" t="s">
        <v>439</v>
      </c>
    </row>
    <row r="185" spans="1:5" x14ac:dyDescent="0.3">
      <c r="A185" s="5"/>
      <c r="C185" t="s">
        <v>439</v>
      </c>
    </row>
    <row r="186" spans="1:5" x14ac:dyDescent="0.3">
      <c r="A186" s="5">
        <v>43909</v>
      </c>
      <c r="C186" t="s">
        <v>439</v>
      </c>
      <c r="D186" t="s">
        <v>1644</v>
      </c>
      <c r="E186" t="s">
        <v>1482</v>
      </c>
    </row>
    <row r="187" spans="1:5" x14ac:dyDescent="0.3">
      <c r="A187" s="5"/>
      <c r="C187" t="s">
        <v>439</v>
      </c>
    </row>
    <row r="188" spans="1:5" x14ac:dyDescent="0.3">
      <c r="A188" s="5"/>
      <c r="C188" t="s">
        <v>439</v>
      </c>
    </row>
    <row r="189" spans="1:5" x14ac:dyDescent="0.3">
      <c r="A189" s="5">
        <v>43910</v>
      </c>
      <c r="C189" t="s">
        <v>439</v>
      </c>
      <c r="D189" t="s">
        <v>1645</v>
      </c>
      <c r="E189">
        <v>4</v>
      </c>
    </row>
    <row r="190" spans="1:5" x14ac:dyDescent="0.3">
      <c r="A190" s="5"/>
      <c r="C190" t="s">
        <v>439</v>
      </c>
    </row>
    <row r="191" spans="1:5" x14ac:dyDescent="0.3">
      <c r="A191" s="5"/>
      <c r="C191" t="s">
        <v>439</v>
      </c>
    </row>
    <row r="192" spans="1:5" x14ac:dyDescent="0.3">
      <c r="A192" s="5">
        <v>43911</v>
      </c>
      <c r="C192" t="s">
        <v>439</v>
      </c>
      <c r="D192" t="s">
        <v>1646</v>
      </c>
      <c r="E192">
        <v>4</v>
      </c>
    </row>
    <row r="193" spans="1:5" x14ac:dyDescent="0.3">
      <c r="A193" s="5"/>
      <c r="C193" t="s">
        <v>439</v>
      </c>
    </row>
    <row r="194" spans="1:5" x14ac:dyDescent="0.3">
      <c r="A194" s="5"/>
      <c r="C194" t="s">
        <v>439</v>
      </c>
    </row>
    <row r="195" spans="1:5" x14ac:dyDescent="0.3">
      <c r="A195" s="5">
        <v>43912</v>
      </c>
      <c r="C195" t="s">
        <v>439</v>
      </c>
      <c r="D195" t="s">
        <v>1647</v>
      </c>
      <c r="E195" t="s">
        <v>1483</v>
      </c>
    </row>
    <row r="196" spans="1:5" x14ac:dyDescent="0.3">
      <c r="A196" s="5"/>
      <c r="C196" t="s">
        <v>439</v>
      </c>
    </row>
    <row r="197" spans="1:5" x14ac:dyDescent="0.3">
      <c r="A197" s="5"/>
      <c r="C197" t="s">
        <v>439</v>
      </c>
    </row>
    <row r="198" spans="1:5" x14ac:dyDescent="0.3">
      <c r="A198" s="5">
        <v>43913</v>
      </c>
      <c r="C198" t="s">
        <v>439</v>
      </c>
      <c r="D198" t="s">
        <v>1648</v>
      </c>
      <c r="E198" t="s">
        <v>1484</v>
      </c>
    </row>
    <row r="199" spans="1:5" x14ac:dyDescent="0.3">
      <c r="A199" s="5"/>
      <c r="C199" t="s">
        <v>439</v>
      </c>
    </row>
    <row r="200" spans="1:5" x14ac:dyDescent="0.3">
      <c r="A200" s="5"/>
      <c r="C200" t="s">
        <v>439</v>
      </c>
    </row>
    <row r="201" spans="1:5" x14ac:dyDescent="0.3">
      <c r="A201" s="5">
        <v>43914</v>
      </c>
      <c r="C201" t="s">
        <v>439</v>
      </c>
      <c r="D201" t="s">
        <v>1649</v>
      </c>
      <c r="E201" t="s">
        <v>1485</v>
      </c>
    </row>
    <row r="202" spans="1:5" x14ac:dyDescent="0.3">
      <c r="A202" s="5"/>
      <c r="C202" t="s">
        <v>439</v>
      </c>
    </row>
    <row r="203" spans="1:5" x14ac:dyDescent="0.3">
      <c r="A203" s="5"/>
      <c r="C203" t="s">
        <v>439</v>
      </c>
    </row>
    <row r="204" spans="1:5" x14ac:dyDescent="0.3">
      <c r="A204" s="5">
        <v>43915</v>
      </c>
      <c r="C204" t="s">
        <v>439</v>
      </c>
      <c r="D204" t="s">
        <v>1650</v>
      </c>
      <c r="E204">
        <v>10</v>
      </c>
    </row>
    <row r="205" spans="1:5" x14ac:dyDescent="0.3">
      <c r="A205" s="5"/>
      <c r="C205" t="s">
        <v>439</v>
      </c>
    </row>
    <row r="206" spans="1:5" x14ac:dyDescent="0.3">
      <c r="A206" s="5"/>
      <c r="C206" t="s">
        <v>439</v>
      </c>
    </row>
    <row r="207" spans="1:5" x14ac:dyDescent="0.3">
      <c r="A207" s="5">
        <v>43916</v>
      </c>
      <c r="C207" t="s">
        <v>439</v>
      </c>
      <c r="D207" t="s">
        <v>1651</v>
      </c>
      <c r="E207" t="s">
        <v>1486</v>
      </c>
    </row>
    <row r="208" spans="1:5" x14ac:dyDescent="0.3">
      <c r="A208" s="5"/>
      <c r="C208" t="s">
        <v>439</v>
      </c>
    </row>
    <row r="209" spans="1:5" x14ac:dyDescent="0.3">
      <c r="A209" s="5"/>
      <c r="C209" t="s">
        <v>439</v>
      </c>
    </row>
    <row r="210" spans="1:5" x14ac:dyDescent="0.3">
      <c r="A210" s="5">
        <v>43917</v>
      </c>
      <c r="C210" t="s">
        <v>439</v>
      </c>
      <c r="D210" t="s">
        <v>1652</v>
      </c>
      <c r="E210" t="s">
        <v>1487</v>
      </c>
    </row>
    <row r="211" spans="1:5" x14ac:dyDescent="0.3">
      <c r="A211" s="5"/>
      <c r="C211" t="s">
        <v>439</v>
      </c>
    </row>
    <row r="212" spans="1:5" x14ac:dyDescent="0.3">
      <c r="A212" s="5"/>
      <c r="C212" t="s">
        <v>439</v>
      </c>
    </row>
    <row r="213" spans="1:5" x14ac:dyDescent="0.3">
      <c r="A213" s="5">
        <v>43918</v>
      </c>
      <c r="C213" t="s">
        <v>439</v>
      </c>
      <c r="D213" t="s">
        <v>1653</v>
      </c>
      <c r="E213">
        <v>19</v>
      </c>
    </row>
    <row r="214" spans="1:5" x14ac:dyDescent="0.3">
      <c r="A214" s="5"/>
      <c r="C214" t="s">
        <v>439</v>
      </c>
    </row>
    <row r="215" spans="1:5" x14ac:dyDescent="0.3">
      <c r="A215" s="5"/>
      <c r="C215" t="s">
        <v>439</v>
      </c>
    </row>
    <row r="216" spans="1:5" x14ac:dyDescent="0.3">
      <c r="A216" s="5">
        <v>43919</v>
      </c>
      <c r="C216" t="s">
        <v>439</v>
      </c>
      <c r="D216" t="s">
        <v>1654</v>
      </c>
      <c r="E216" t="s">
        <v>1488</v>
      </c>
    </row>
    <row r="217" spans="1:5" x14ac:dyDescent="0.3">
      <c r="A217" s="5"/>
      <c r="C217" t="s">
        <v>439</v>
      </c>
    </row>
    <row r="218" spans="1:5" x14ac:dyDescent="0.3">
      <c r="A218" s="5"/>
      <c r="C218" t="s">
        <v>439</v>
      </c>
    </row>
    <row r="219" spans="1:5" x14ac:dyDescent="0.3">
      <c r="A219" s="5">
        <v>43920</v>
      </c>
      <c r="C219" t="s">
        <v>439</v>
      </c>
      <c r="D219" t="s">
        <v>1655</v>
      </c>
      <c r="E219" t="s">
        <v>1489</v>
      </c>
    </row>
    <row r="220" spans="1:5" x14ac:dyDescent="0.3">
      <c r="A220" s="5"/>
      <c r="C220" t="s">
        <v>439</v>
      </c>
    </row>
    <row r="221" spans="1:5" x14ac:dyDescent="0.3">
      <c r="A221" s="5"/>
      <c r="C221" t="s">
        <v>439</v>
      </c>
    </row>
    <row r="222" spans="1:5" x14ac:dyDescent="0.3">
      <c r="A222" s="5">
        <v>43921</v>
      </c>
      <c r="C222" t="s">
        <v>439</v>
      </c>
      <c r="D222" t="s">
        <v>1656</v>
      </c>
      <c r="E222" t="s">
        <v>1490</v>
      </c>
    </row>
    <row r="223" spans="1:5" x14ac:dyDescent="0.3">
      <c r="A223" s="5"/>
      <c r="C223" t="s">
        <v>439</v>
      </c>
    </row>
    <row r="224" spans="1:5" x14ac:dyDescent="0.3">
      <c r="A224" s="5"/>
      <c r="C224" t="s">
        <v>439</v>
      </c>
    </row>
    <row r="225" spans="1:5" x14ac:dyDescent="0.3">
      <c r="A225" s="5">
        <v>43922</v>
      </c>
      <c r="C225" t="s">
        <v>439</v>
      </c>
      <c r="D225" t="s">
        <v>1657</v>
      </c>
      <c r="E225" t="s">
        <v>1491</v>
      </c>
    </row>
    <row r="226" spans="1:5" x14ac:dyDescent="0.3">
      <c r="A226" s="5"/>
      <c r="C226" t="s">
        <v>439</v>
      </c>
    </row>
    <row r="227" spans="1:5" x14ac:dyDescent="0.3">
      <c r="A227" s="5"/>
      <c r="C227" t="s">
        <v>439</v>
      </c>
    </row>
    <row r="228" spans="1:5" x14ac:dyDescent="0.3">
      <c r="A228" s="5">
        <v>43923</v>
      </c>
      <c r="C228" t="s">
        <v>439</v>
      </c>
      <c r="D228" t="s">
        <v>1658</v>
      </c>
      <c r="E228" t="s">
        <v>1492</v>
      </c>
    </row>
    <row r="229" spans="1:5" x14ac:dyDescent="0.3">
      <c r="A229" s="5"/>
      <c r="C229" t="s">
        <v>439</v>
      </c>
    </row>
    <row r="230" spans="1:5" x14ac:dyDescent="0.3">
      <c r="A230" s="5"/>
      <c r="C230" t="s">
        <v>439</v>
      </c>
    </row>
    <row r="231" spans="1:5" x14ac:dyDescent="0.3">
      <c r="A231" s="5">
        <v>43924</v>
      </c>
      <c r="C231" t="s">
        <v>439</v>
      </c>
      <c r="D231" t="s">
        <v>1659</v>
      </c>
      <c r="E231" t="s">
        <v>1493</v>
      </c>
    </row>
    <row r="232" spans="1:5" x14ac:dyDescent="0.3">
      <c r="A232" s="5"/>
      <c r="C232" t="s">
        <v>439</v>
      </c>
    </row>
    <row r="233" spans="1:5" x14ac:dyDescent="0.3">
      <c r="A233" s="5"/>
      <c r="C233" t="s">
        <v>439</v>
      </c>
    </row>
    <row r="234" spans="1:5" x14ac:dyDescent="0.3">
      <c r="A234" s="5">
        <v>43925</v>
      </c>
      <c r="C234" t="s">
        <v>439</v>
      </c>
      <c r="D234" t="s">
        <v>1660</v>
      </c>
      <c r="E234" t="s">
        <v>1494</v>
      </c>
    </row>
    <row r="235" spans="1:5" x14ac:dyDescent="0.3">
      <c r="A235" s="5"/>
      <c r="C235" t="s">
        <v>439</v>
      </c>
    </row>
    <row r="236" spans="1:5" x14ac:dyDescent="0.3">
      <c r="A236" s="5"/>
      <c r="C236" t="s">
        <v>439</v>
      </c>
    </row>
    <row r="237" spans="1:5" x14ac:dyDescent="0.3">
      <c r="A237" s="5">
        <v>43926</v>
      </c>
      <c r="C237" t="s">
        <v>439</v>
      </c>
      <c r="D237" t="s">
        <v>1661</v>
      </c>
      <c r="E237" t="s">
        <v>1495</v>
      </c>
    </row>
    <row r="238" spans="1:5" x14ac:dyDescent="0.3">
      <c r="A238" s="5"/>
      <c r="C238" t="s">
        <v>439</v>
      </c>
    </row>
    <row r="239" spans="1:5" x14ac:dyDescent="0.3">
      <c r="A239" s="5"/>
      <c r="C239" t="s">
        <v>439</v>
      </c>
    </row>
    <row r="240" spans="1:5" x14ac:dyDescent="0.3">
      <c r="A240" s="5">
        <v>43927</v>
      </c>
      <c r="C240" t="s">
        <v>439</v>
      </c>
      <c r="D240" t="s">
        <v>1662</v>
      </c>
      <c r="E240" t="s">
        <v>1496</v>
      </c>
    </row>
    <row r="241" spans="1:5" x14ac:dyDescent="0.3">
      <c r="A241" s="5"/>
      <c r="C241" t="s">
        <v>439</v>
      </c>
    </row>
    <row r="242" spans="1:5" x14ac:dyDescent="0.3">
      <c r="A242" s="5"/>
      <c r="C242" t="s">
        <v>439</v>
      </c>
    </row>
    <row r="243" spans="1:5" x14ac:dyDescent="0.3">
      <c r="A243" s="5">
        <v>43928</v>
      </c>
      <c r="C243" t="s">
        <v>439</v>
      </c>
      <c r="D243" t="s">
        <v>1663</v>
      </c>
      <c r="E243" t="s">
        <v>1497</v>
      </c>
    </row>
    <row r="244" spans="1:5" x14ac:dyDescent="0.3">
      <c r="A244" s="5"/>
      <c r="C244" t="s">
        <v>439</v>
      </c>
    </row>
    <row r="245" spans="1:5" x14ac:dyDescent="0.3">
      <c r="A245" s="5"/>
      <c r="C245" t="s">
        <v>439</v>
      </c>
    </row>
    <row r="246" spans="1:5" x14ac:dyDescent="0.3">
      <c r="A246" s="5">
        <v>43929</v>
      </c>
      <c r="C246" t="s">
        <v>439</v>
      </c>
      <c r="D246" t="s">
        <v>1664</v>
      </c>
      <c r="E246" t="s">
        <v>1498</v>
      </c>
    </row>
    <row r="247" spans="1:5" x14ac:dyDescent="0.3">
      <c r="A247" s="5"/>
      <c r="C247" t="s">
        <v>439</v>
      </c>
    </row>
    <row r="248" spans="1:5" x14ac:dyDescent="0.3">
      <c r="A248" s="5"/>
      <c r="C248" t="s">
        <v>439</v>
      </c>
    </row>
    <row r="249" spans="1:5" x14ac:dyDescent="0.3">
      <c r="A249" s="5">
        <v>43930</v>
      </c>
      <c r="C249" t="s">
        <v>439</v>
      </c>
      <c r="D249" t="s">
        <v>1665</v>
      </c>
      <c r="E249" t="s">
        <v>1499</v>
      </c>
    </row>
    <row r="250" spans="1:5" x14ac:dyDescent="0.3">
      <c r="A250" s="5"/>
      <c r="C250" t="s">
        <v>439</v>
      </c>
    </row>
    <row r="251" spans="1:5" x14ac:dyDescent="0.3">
      <c r="A251" s="5"/>
      <c r="C251" t="s">
        <v>439</v>
      </c>
    </row>
    <row r="252" spans="1:5" x14ac:dyDescent="0.3">
      <c r="A252" s="5">
        <v>43931</v>
      </c>
      <c r="C252" t="s">
        <v>439</v>
      </c>
      <c r="D252" t="s">
        <v>1666</v>
      </c>
      <c r="E252" t="s">
        <v>1500</v>
      </c>
    </row>
    <row r="253" spans="1:5" x14ac:dyDescent="0.3">
      <c r="A253" s="5"/>
      <c r="C253" t="s">
        <v>439</v>
      </c>
    </row>
    <row r="254" spans="1:5" x14ac:dyDescent="0.3">
      <c r="A254" s="5"/>
      <c r="C254" t="s">
        <v>439</v>
      </c>
    </row>
    <row r="255" spans="1:5" x14ac:dyDescent="0.3">
      <c r="A255" s="5">
        <v>43932</v>
      </c>
      <c r="C255" t="s">
        <v>439</v>
      </c>
      <c r="D255" t="s">
        <v>1667</v>
      </c>
      <c r="E255" t="s">
        <v>1501</v>
      </c>
    </row>
    <row r="256" spans="1:5" x14ac:dyDescent="0.3">
      <c r="A256" s="5"/>
      <c r="C256" t="s">
        <v>439</v>
      </c>
    </row>
    <row r="257" spans="1:5" x14ac:dyDescent="0.3">
      <c r="A257" s="5"/>
      <c r="C257" t="s">
        <v>439</v>
      </c>
    </row>
    <row r="258" spans="1:5" x14ac:dyDescent="0.3">
      <c r="A258" s="5">
        <v>43933</v>
      </c>
      <c r="C258" t="s">
        <v>439</v>
      </c>
      <c r="D258" t="s">
        <v>1668</v>
      </c>
      <c r="E258" t="s">
        <v>1502</v>
      </c>
    </row>
    <row r="259" spans="1:5" x14ac:dyDescent="0.3">
      <c r="A259" s="5"/>
      <c r="C259" t="s">
        <v>439</v>
      </c>
    </row>
    <row r="260" spans="1:5" x14ac:dyDescent="0.3">
      <c r="A260" s="5"/>
      <c r="C260" t="s">
        <v>439</v>
      </c>
    </row>
    <row r="261" spans="1:5" x14ac:dyDescent="0.3">
      <c r="A261" s="5">
        <v>43934</v>
      </c>
      <c r="C261" t="s">
        <v>439</v>
      </c>
      <c r="D261" t="s">
        <v>1669</v>
      </c>
      <c r="E261" t="s">
        <v>1503</v>
      </c>
    </row>
    <row r="262" spans="1:5" x14ac:dyDescent="0.3">
      <c r="A262" s="5"/>
      <c r="C262" t="s">
        <v>439</v>
      </c>
    </row>
    <row r="263" spans="1:5" x14ac:dyDescent="0.3">
      <c r="A263" s="5"/>
      <c r="C263" t="s">
        <v>439</v>
      </c>
    </row>
    <row r="264" spans="1:5" x14ac:dyDescent="0.3">
      <c r="A264" s="5">
        <v>43935</v>
      </c>
      <c r="C264" t="s">
        <v>439</v>
      </c>
      <c r="D264" t="s">
        <v>1670</v>
      </c>
      <c r="E264" t="s">
        <v>1504</v>
      </c>
    </row>
    <row r="265" spans="1:5" x14ac:dyDescent="0.3">
      <c r="A265" s="5"/>
      <c r="C265" t="s">
        <v>439</v>
      </c>
    </row>
    <row r="266" spans="1:5" x14ac:dyDescent="0.3">
      <c r="A266" s="5"/>
      <c r="C266" t="s">
        <v>439</v>
      </c>
    </row>
    <row r="267" spans="1:5" x14ac:dyDescent="0.3">
      <c r="A267" s="5">
        <v>43936</v>
      </c>
      <c r="C267" t="s">
        <v>439</v>
      </c>
      <c r="D267" t="s">
        <v>1671</v>
      </c>
      <c r="E267" t="s">
        <v>1505</v>
      </c>
    </row>
    <row r="268" spans="1:5" x14ac:dyDescent="0.3">
      <c r="A268" s="5"/>
      <c r="C268" t="s">
        <v>439</v>
      </c>
    </row>
    <row r="269" spans="1:5" x14ac:dyDescent="0.3">
      <c r="A269" s="5"/>
      <c r="C269" t="s">
        <v>439</v>
      </c>
    </row>
    <row r="270" spans="1:5" x14ac:dyDescent="0.3">
      <c r="A270" s="5">
        <v>43937</v>
      </c>
      <c r="C270" t="s">
        <v>439</v>
      </c>
      <c r="D270" t="s">
        <v>1672</v>
      </c>
      <c r="E270" t="s">
        <v>1506</v>
      </c>
    </row>
    <row r="271" spans="1:5" x14ac:dyDescent="0.3">
      <c r="A271" s="5"/>
      <c r="C271" t="s">
        <v>439</v>
      </c>
    </row>
    <row r="272" spans="1:5" x14ac:dyDescent="0.3">
      <c r="A272" s="5"/>
      <c r="C272" t="s">
        <v>439</v>
      </c>
    </row>
    <row r="273" spans="1:5" x14ac:dyDescent="0.3">
      <c r="A273" s="5">
        <v>43938</v>
      </c>
      <c r="C273" t="s">
        <v>439</v>
      </c>
      <c r="D273" t="s">
        <v>1673</v>
      </c>
      <c r="E273" t="s">
        <v>1507</v>
      </c>
    </row>
    <row r="274" spans="1:5" x14ac:dyDescent="0.3">
      <c r="A274" s="5"/>
      <c r="C274" t="s">
        <v>439</v>
      </c>
    </row>
    <row r="275" spans="1:5" x14ac:dyDescent="0.3">
      <c r="A275" s="5"/>
      <c r="C275" t="s">
        <v>439</v>
      </c>
    </row>
    <row r="276" spans="1:5" x14ac:dyDescent="0.3">
      <c r="A276" s="5">
        <v>43939</v>
      </c>
      <c r="C276" t="s">
        <v>439</v>
      </c>
      <c r="D276" t="s">
        <v>1674</v>
      </c>
      <c r="E276" t="s">
        <v>1508</v>
      </c>
    </row>
    <row r="277" spans="1:5" x14ac:dyDescent="0.3">
      <c r="A277" s="5"/>
      <c r="C277" t="s">
        <v>439</v>
      </c>
    </row>
    <row r="278" spans="1:5" x14ac:dyDescent="0.3">
      <c r="A278" s="5"/>
      <c r="C278" t="s">
        <v>439</v>
      </c>
    </row>
    <row r="279" spans="1:5" x14ac:dyDescent="0.3">
      <c r="A279" s="5">
        <v>43940</v>
      </c>
      <c r="C279" t="s">
        <v>439</v>
      </c>
      <c r="D279" t="s">
        <v>1675</v>
      </c>
      <c r="E279" t="s">
        <v>1509</v>
      </c>
    </row>
    <row r="280" spans="1:5" x14ac:dyDescent="0.3">
      <c r="A280" s="5"/>
      <c r="C280" t="s">
        <v>439</v>
      </c>
    </row>
    <row r="281" spans="1:5" x14ac:dyDescent="0.3">
      <c r="A281" s="5"/>
      <c r="C281" t="s">
        <v>439</v>
      </c>
    </row>
    <row r="282" spans="1:5" x14ac:dyDescent="0.3">
      <c r="A282" s="5">
        <v>43941</v>
      </c>
      <c r="C282" t="s">
        <v>439</v>
      </c>
      <c r="D282" t="s">
        <v>1676</v>
      </c>
      <c r="E282" t="s">
        <v>1510</v>
      </c>
    </row>
    <row r="283" spans="1:5" x14ac:dyDescent="0.3">
      <c r="A283" s="5"/>
      <c r="C283" t="s">
        <v>439</v>
      </c>
    </row>
    <row r="284" spans="1:5" x14ac:dyDescent="0.3">
      <c r="A284" s="5"/>
      <c r="C284" t="s">
        <v>439</v>
      </c>
    </row>
    <row r="285" spans="1:5" x14ac:dyDescent="0.3">
      <c r="A285" s="5">
        <v>43942</v>
      </c>
      <c r="C285" t="s">
        <v>439</v>
      </c>
      <c r="D285" t="s">
        <v>1677</v>
      </c>
      <c r="E285" t="s">
        <v>1678</v>
      </c>
    </row>
    <row r="286" spans="1:5" x14ac:dyDescent="0.3">
      <c r="A286" s="5"/>
      <c r="C286" t="s">
        <v>439</v>
      </c>
    </row>
    <row r="287" spans="1:5" x14ac:dyDescent="0.3">
      <c r="A287" s="5"/>
      <c r="C287" t="s">
        <v>439</v>
      </c>
    </row>
    <row r="288" spans="1:5" x14ac:dyDescent="0.3">
      <c r="A288" s="5">
        <v>43943</v>
      </c>
      <c r="C288" t="s">
        <v>439</v>
      </c>
      <c r="D288" t="s">
        <v>1679</v>
      </c>
      <c r="E288" t="s">
        <v>1680</v>
      </c>
    </row>
    <row r="289" spans="1:5" x14ac:dyDescent="0.3">
      <c r="C289" t="s">
        <v>439</v>
      </c>
    </row>
    <row r="290" spans="1:5" x14ac:dyDescent="0.3">
      <c r="C290" t="s">
        <v>439</v>
      </c>
    </row>
    <row r="291" spans="1:5" x14ac:dyDescent="0.3">
      <c r="A291" s="5">
        <v>43944</v>
      </c>
      <c r="C291" t="s">
        <v>439</v>
      </c>
      <c r="D291" t="s">
        <v>1755</v>
      </c>
      <c r="E291" t="s">
        <v>1756</v>
      </c>
    </row>
    <row r="292" spans="1:5" x14ac:dyDescent="0.3">
      <c r="C292" t="s">
        <v>439</v>
      </c>
    </row>
    <row r="293" spans="1:5" x14ac:dyDescent="0.3">
      <c r="C293" t="s">
        <v>439</v>
      </c>
    </row>
    <row r="294" spans="1:5" x14ac:dyDescent="0.3">
      <c r="A294" t="s">
        <v>465</v>
      </c>
    </row>
    <row r="295" spans="1:5" x14ac:dyDescent="0.3">
      <c r="A295" t="s">
        <v>1757</v>
      </c>
    </row>
    <row r="296" spans="1:5" x14ac:dyDescent="0.3">
      <c r="A296" s="5"/>
    </row>
    <row r="297" spans="1:5" x14ac:dyDescent="0.3">
      <c r="A297" t="s">
        <v>1511</v>
      </c>
    </row>
    <row r="299" spans="1:5" x14ac:dyDescent="0.3">
      <c r="A299" t="s">
        <v>1512</v>
      </c>
    </row>
    <row r="301" spans="1:5" x14ac:dyDescent="0.3">
      <c r="A301" s="5" t="s">
        <v>1758</v>
      </c>
    </row>
    <row r="303" spans="1:5" x14ac:dyDescent="0.3">
      <c r="A303" t="s">
        <v>1759</v>
      </c>
    </row>
    <row r="305" spans="1:1" x14ac:dyDescent="0.3">
      <c r="A305" t="s">
        <v>1760</v>
      </c>
    </row>
    <row r="306" spans="1:1" x14ac:dyDescent="0.3">
      <c r="A306" s="5"/>
    </row>
    <row r="307" spans="1:1" x14ac:dyDescent="0.3">
      <c r="A307" t="s">
        <v>1761</v>
      </c>
    </row>
    <row r="309" spans="1:1" x14ac:dyDescent="0.3">
      <c r="A309" t="s">
        <v>466</v>
      </c>
    </row>
    <row r="311" spans="1:1" x14ac:dyDescent="0.3">
      <c r="A311" s="5" t="s">
        <v>467</v>
      </c>
    </row>
    <row r="313" spans="1:1" x14ac:dyDescent="0.3">
      <c r="A313" t="s">
        <v>1762</v>
      </c>
    </row>
    <row r="315" spans="1:1" x14ac:dyDescent="0.3">
      <c r="A315" t="s">
        <v>468</v>
      </c>
    </row>
    <row r="316" spans="1:1" x14ac:dyDescent="0.3">
      <c r="A316" s="5"/>
    </row>
    <row r="317" spans="1:1" x14ac:dyDescent="0.3">
      <c r="A317" t="s">
        <v>469</v>
      </c>
    </row>
    <row r="319" spans="1:1" x14ac:dyDescent="0.3">
      <c r="A319" t="s">
        <v>1763</v>
      </c>
    </row>
    <row r="321" spans="1:1" x14ac:dyDescent="0.3">
      <c r="A321" s="5" t="s">
        <v>1764</v>
      </c>
    </row>
    <row r="323" spans="1:1" x14ac:dyDescent="0.3">
      <c r="A323" t="s">
        <v>1765</v>
      </c>
    </row>
    <row r="325" spans="1:1" x14ac:dyDescent="0.3">
      <c r="A325" t="s">
        <v>1766</v>
      </c>
    </row>
    <row r="326" spans="1:1" x14ac:dyDescent="0.3">
      <c r="A326" s="5"/>
    </row>
    <row r="327" spans="1:1" x14ac:dyDescent="0.3">
      <c r="A327" t="s">
        <v>1767</v>
      </c>
    </row>
    <row r="329" spans="1:1" x14ac:dyDescent="0.3">
      <c r="A329" t="s">
        <v>1768</v>
      </c>
    </row>
    <row r="331" spans="1:1" x14ac:dyDescent="0.3">
      <c r="A331" s="5" t="s">
        <v>470</v>
      </c>
    </row>
    <row r="333" spans="1:1" x14ac:dyDescent="0.3">
      <c r="A333" t="s">
        <v>1769</v>
      </c>
    </row>
    <row r="335" spans="1:1" x14ac:dyDescent="0.3">
      <c r="A335" t="s">
        <v>1770</v>
      </c>
    </row>
    <row r="336" spans="1:1" x14ac:dyDescent="0.3">
      <c r="A336" s="5"/>
    </row>
    <row r="337" spans="1:1" x14ac:dyDescent="0.3">
      <c r="A337" t="s">
        <v>1771</v>
      </c>
    </row>
    <row r="339" spans="1:1" x14ac:dyDescent="0.3">
      <c r="A339" t="s">
        <v>1772</v>
      </c>
    </row>
    <row r="341" spans="1:1" x14ac:dyDescent="0.3">
      <c r="A341" s="5" t="s">
        <v>471</v>
      </c>
    </row>
    <row r="343" spans="1:1" x14ac:dyDescent="0.3">
      <c r="A343" t="s">
        <v>1773</v>
      </c>
    </row>
    <row r="345" spans="1:1" x14ac:dyDescent="0.3">
      <c r="A345" t="s">
        <v>472</v>
      </c>
    </row>
    <row r="346" spans="1:1" x14ac:dyDescent="0.3">
      <c r="A346" s="5"/>
    </row>
    <row r="347" spans="1:1" x14ac:dyDescent="0.3">
      <c r="A347" t="s">
        <v>1774</v>
      </c>
    </row>
    <row r="348" spans="1:1" x14ac:dyDescent="0.3">
      <c r="A348" t="s">
        <v>1775</v>
      </c>
    </row>
    <row r="349" spans="1:1" x14ac:dyDescent="0.3">
      <c r="A349" t="s">
        <v>1776</v>
      </c>
    </row>
    <row r="350" spans="1:1" x14ac:dyDescent="0.3">
      <c r="A350" t="s">
        <v>1777</v>
      </c>
    </row>
    <row r="351" spans="1:1" x14ac:dyDescent="0.3">
      <c r="A351" s="5" t="s">
        <v>1778</v>
      </c>
    </row>
    <row r="352" spans="1:1" x14ac:dyDescent="0.3">
      <c r="A352" t="s">
        <v>1779</v>
      </c>
    </row>
    <row r="353" spans="1:1" x14ac:dyDescent="0.3">
      <c r="A353" t="s">
        <v>1780</v>
      </c>
    </row>
    <row r="354" spans="1:1" x14ac:dyDescent="0.3">
      <c r="A354" t="s">
        <v>1781</v>
      </c>
    </row>
    <row r="355" spans="1:1" x14ac:dyDescent="0.3">
      <c r="A355" t="s">
        <v>1782</v>
      </c>
    </row>
    <row r="356" spans="1:1" x14ac:dyDescent="0.3">
      <c r="A356" s="5" t="s">
        <v>1783</v>
      </c>
    </row>
    <row r="357" spans="1:1" x14ac:dyDescent="0.3">
      <c r="A357" t="s">
        <v>1784</v>
      </c>
    </row>
    <row r="358" spans="1:1" x14ac:dyDescent="0.3">
      <c r="A358" t="s">
        <v>1785</v>
      </c>
    </row>
    <row r="360" spans="1:1" x14ac:dyDescent="0.3">
      <c r="A360" t="s">
        <v>473</v>
      </c>
    </row>
    <row r="361" spans="1:1" x14ac:dyDescent="0.3">
      <c r="A361" s="5"/>
    </row>
    <row r="362" spans="1:1" x14ac:dyDescent="0.3">
      <c r="A362" t="s">
        <v>474</v>
      </c>
    </row>
    <row r="363" spans="1:1" x14ac:dyDescent="0.3">
      <c r="A363" t="s">
        <v>1399</v>
      </c>
    </row>
    <row r="365" spans="1:1" x14ac:dyDescent="0.3">
      <c r="A365" t="s">
        <v>1786</v>
      </c>
    </row>
    <row r="367" spans="1:1" x14ac:dyDescent="0.3">
      <c r="A367" t="s">
        <v>1787</v>
      </c>
    </row>
    <row r="369" spans="1:1" x14ac:dyDescent="0.3">
      <c r="A369" t="s">
        <v>1788</v>
      </c>
    </row>
    <row r="371" spans="1:1" x14ac:dyDescent="0.3">
      <c r="A371" t="s">
        <v>1789</v>
      </c>
    </row>
    <row r="373" spans="1:1" x14ac:dyDescent="0.3">
      <c r="A373" t="s">
        <v>1400</v>
      </c>
    </row>
    <row r="375" spans="1:1" x14ac:dyDescent="0.3">
      <c r="A375" t="s">
        <v>475</v>
      </c>
    </row>
    <row r="377" spans="1:1" x14ac:dyDescent="0.3">
      <c r="A377" t="s">
        <v>476</v>
      </c>
    </row>
    <row r="379" spans="1:1" x14ac:dyDescent="0.3">
      <c r="A379" t="s">
        <v>1790</v>
      </c>
    </row>
    <row r="381" spans="1:1" x14ac:dyDescent="0.3">
      <c r="A381" t="s">
        <v>477</v>
      </c>
    </row>
    <row r="382" spans="1:1" x14ac:dyDescent="0.3">
      <c r="A382" t="s">
        <v>478</v>
      </c>
    </row>
    <row r="383" spans="1:1" x14ac:dyDescent="0.3">
      <c r="A383" t="s">
        <v>479</v>
      </c>
    </row>
    <row r="384" spans="1:1" x14ac:dyDescent="0.3">
      <c r="A384" t="s">
        <v>480</v>
      </c>
    </row>
    <row r="386" spans="1:1" x14ac:dyDescent="0.3">
      <c r="A386" t="s">
        <v>1791</v>
      </c>
    </row>
    <row r="388" spans="1:1" x14ac:dyDescent="0.3">
      <c r="A388" t="s">
        <v>1792</v>
      </c>
    </row>
    <row r="390" spans="1:1" x14ac:dyDescent="0.3">
      <c r="A390" t="s">
        <v>481</v>
      </c>
    </row>
    <row r="392" spans="1:1" x14ac:dyDescent="0.3">
      <c r="A392" t="s">
        <v>482</v>
      </c>
    </row>
    <row r="394" spans="1:1" x14ac:dyDescent="0.3">
      <c r="A394" t="s">
        <v>1793</v>
      </c>
    </row>
    <row r="396" spans="1:1" x14ac:dyDescent="0.3">
      <c r="A396" t="s">
        <v>1794</v>
      </c>
    </row>
    <row r="398" spans="1:1" x14ac:dyDescent="0.3">
      <c r="A398" t="s">
        <v>483</v>
      </c>
    </row>
    <row r="400" spans="1:1" x14ac:dyDescent="0.3">
      <c r="A400" t="s">
        <v>484</v>
      </c>
    </row>
    <row r="402" spans="1:2" x14ac:dyDescent="0.3">
      <c r="A402" t="s">
        <v>1795</v>
      </c>
    </row>
    <row r="404" spans="1:2" x14ac:dyDescent="0.3">
      <c r="A404" t="s">
        <v>1796</v>
      </c>
    </row>
    <row r="405" spans="1:2" x14ac:dyDescent="0.3">
      <c r="A405" t="s">
        <v>1797</v>
      </c>
    </row>
    <row r="406" spans="1:2" x14ac:dyDescent="0.3">
      <c r="A406" t="s">
        <v>1798</v>
      </c>
    </row>
    <row r="407" spans="1:2" x14ac:dyDescent="0.3">
      <c r="A407" t="s">
        <v>1799</v>
      </c>
    </row>
    <row r="408" spans="1:2" x14ac:dyDescent="0.3">
      <c r="A408" t="s">
        <v>1800</v>
      </c>
    </row>
    <row r="409" spans="1:2" x14ac:dyDescent="0.3">
      <c r="A409" t="s">
        <v>1801</v>
      </c>
    </row>
    <row r="410" spans="1:2" x14ac:dyDescent="0.3">
      <c r="A410" t="s">
        <v>1802</v>
      </c>
    </row>
    <row r="411" spans="1:2" x14ac:dyDescent="0.3">
      <c r="A411" t="s">
        <v>1803</v>
      </c>
    </row>
    <row r="412" spans="1:2" x14ac:dyDescent="0.3">
      <c r="A412" t="s">
        <v>1804</v>
      </c>
    </row>
    <row r="413" spans="1:2" x14ac:dyDescent="0.3">
      <c r="A413" t="s">
        <v>1805</v>
      </c>
      <c r="B413" s="6"/>
    </row>
    <row r="415" spans="1:2" x14ac:dyDescent="0.3">
      <c r="A415" t="s">
        <v>485</v>
      </c>
      <c r="B415" s="6"/>
    </row>
    <row r="416" spans="1:2" x14ac:dyDescent="0.3">
      <c r="B416" s="6"/>
    </row>
    <row r="417" spans="1:1" x14ac:dyDescent="0.3">
      <c r="A417" t="s">
        <v>1806</v>
      </c>
    </row>
    <row r="419" spans="1:1" x14ac:dyDescent="0.3">
      <c r="A419" t="s">
        <v>486</v>
      </c>
    </row>
    <row r="421" spans="1:1" x14ac:dyDescent="0.3">
      <c r="A421" t="s">
        <v>487</v>
      </c>
    </row>
    <row r="423" spans="1:1" x14ac:dyDescent="0.3">
      <c r="A423" t="s">
        <v>488</v>
      </c>
    </row>
    <row r="425" spans="1:1" x14ac:dyDescent="0.3">
      <c r="A425" t="s">
        <v>489</v>
      </c>
    </row>
    <row r="427" spans="1:1" x14ac:dyDescent="0.3">
      <c r="A427" t="s">
        <v>1807</v>
      </c>
    </row>
    <row r="429" spans="1:1" x14ac:dyDescent="0.3">
      <c r="A429" t="s">
        <v>1808</v>
      </c>
    </row>
    <row r="431" spans="1:1" x14ac:dyDescent="0.3">
      <c r="A431" t="s">
        <v>1809</v>
      </c>
    </row>
    <row r="433" spans="1:2" x14ac:dyDescent="0.3">
      <c r="A433" t="s">
        <v>1810</v>
      </c>
      <c r="B433" s="6"/>
    </row>
    <row r="435" spans="1:2" x14ac:dyDescent="0.3">
      <c r="A435" t="s">
        <v>1811</v>
      </c>
      <c r="B435" s="6"/>
    </row>
    <row r="436" spans="1:2" x14ac:dyDescent="0.3">
      <c r="B436" s="6"/>
    </row>
    <row r="437" spans="1:2" x14ac:dyDescent="0.3">
      <c r="A437" t="s">
        <v>490</v>
      </c>
    </row>
    <row r="438" spans="1:2" x14ac:dyDescent="0.3">
      <c r="B438" s="6"/>
    </row>
    <row r="439" spans="1:2" x14ac:dyDescent="0.3">
      <c r="A439" t="s">
        <v>1513</v>
      </c>
    </row>
    <row r="440" spans="1:2" x14ac:dyDescent="0.3">
      <c r="B440" s="6"/>
    </row>
    <row r="441" spans="1:2" x14ac:dyDescent="0.3">
      <c r="A441" t="s">
        <v>1812</v>
      </c>
      <c r="B441" s="6"/>
    </row>
    <row r="443" spans="1:2" x14ac:dyDescent="0.3">
      <c r="A443" t="s">
        <v>491</v>
      </c>
      <c r="B443" s="6"/>
    </row>
    <row r="444" spans="1:2" x14ac:dyDescent="0.3">
      <c r="B444" s="6"/>
    </row>
    <row r="445" spans="1:2" x14ac:dyDescent="0.3">
      <c r="A445" t="s">
        <v>492</v>
      </c>
      <c r="B445" s="6"/>
    </row>
    <row r="447" spans="1:2" x14ac:dyDescent="0.3">
      <c r="A447" t="s">
        <v>1401</v>
      </c>
      <c r="B447" s="6"/>
    </row>
    <row r="448" spans="1:2" x14ac:dyDescent="0.3">
      <c r="A448" t="s">
        <v>493</v>
      </c>
    </row>
    <row r="449" spans="1:2" x14ac:dyDescent="0.3">
      <c r="A449" t="s">
        <v>494</v>
      </c>
      <c r="B449" s="6">
        <v>500542</v>
      </c>
    </row>
    <row r="450" spans="1:2" x14ac:dyDescent="0.3">
      <c r="A450" t="s">
        <v>495</v>
      </c>
      <c r="B450">
        <v>370</v>
      </c>
    </row>
    <row r="451" spans="1:2" x14ac:dyDescent="0.3">
      <c r="A451" t="s">
        <v>496</v>
      </c>
      <c r="B451" s="6">
        <v>485172</v>
      </c>
    </row>
    <row r="452" spans="1:2" x14ac:dyDescent="0.3">
      <c r="A452" t="s">
        <v>497</v>
      </c>
      <c r="B452" s="6">
        <v>21797</v>
      </c>
    </row>
    <row r="453" spans="1:2" x14ac:dyDescent="0.3">
      <c r="A453" t="s">
        <v>1813</v>
      </c>
    </row>
    <row r="455" spans="1:2" x14ac:dyDescent="0.3">
      <c r="A455" t="s">
        <v>1814</v>
      </c>
    </row>
    <row r="457" spans="1:2" x14ac:dyDescent="0.3">
      <c r="A457" t="s">
        <v>1815</v>
      </c>
    </row>
    <row r="459" spans="1:2" x14ac:dyDescent="0.3">
      <c r="A459" t="s">
        <v>1402</v>
      </c>
    </row>
    <row r="461" spans="1:2" x14ac:dyDescent="0.3">
      <c r="A461" t="s">
        <v>1816</v>
      </c>
    </row>
    <row r="463" spans="1:2" x14ac:dyDescent="0.3">
      <c r="A463" t="s">
        <v>1817</v>
      </c>
    </row>
    <row r="465" spans="1:1" x14ac:dyDescent="0.3">
      <c r="A465" t="s">
        <v>1403</v>
      </c>
    </row>
    <row r="467" spans="1:1" x14ac:dyDescent="0.3">
      <c r="A467" t="s">
        <v>1818</v>
      </c>
    </row>
    <row r="469" spans="1:1" x14ac:dyDescent="0.3">
      <c r="A469" t="s">
        <v>1819</v>
      </c>
    </row>
    <row r="471" spans="1:1" x14ac:dyDescent="0.3">
      <c r="A471" t="s">
        <v>1820</v>
      </c>
    </row>
    <row r="473" spans="1:1" x14ac:dyDescent="0.3">
      <c r="A473" t="s">
        <v>1821</v>
      </c>
    </row>
    <row r="475" spans="1:1" x14ac:dyDescent="0.3">
      <c r="A475" t="s">
        <v>1822</v>
      </c>
    </row>
    <row r="477" spans="1:1" x14ac:dyDescent="0.3">
      <c r="A477" t="s">
        <v>1823</v>
      </c>
    </row>
    <row r="479" spans="1:1" x14ac:dyDescent="0.3">
      <c r="A479" t="s">
        <v>1824</v>
      </c>
    </row>
    <row r="481" spans="1:1" x14ac:dyDescent="0.3">
      <c r="A481" t="s">
        <v>1825</v>
      </c>
    </row>
    <row r="483" spans="1:1" x14ac:dyDescent="0.3">
      <c r="A483" t="s">
        <v>1404</v>
      </c>
    </row>
    <row r="485" spans="1:1" x14ac:dyDescent="0.3">
      <c r="A485" t="s">
        <v>1826</v>
      </c>
    </row>
    <row r="487" spans="1:1" x14ac:dyDescent="0.3">
      <c r="A487" t="s">
        <v>1405</v>
      </c>
    </row>
    <row r="489" spans="1:1" x14ac:dyDescent="0.3">
      <c r="A489" t="s">
        <v>1827</v>
      </c>
    </row>
    <row r="491" spans="1:1" x14ac:dyDescent="0.3">
      <c r="A491" t="s">
        <v>498</v>
      </c>
    </row>
    <row r="493" spans="1:1" x14ac:dyDescent="0.3">
      <c r="A493" t="s">
        <v>499</v>
      </c>
    </row>
    <row r="495" spans="1:1" x14ac:dyDescent="0.3">
      <c r="A495" t="s">
        <v>1514</v>
      </c>
    </row>
    <row r="496" spans="1:1" x14ac:dyDescent="0.3">
      <c r="A496" t="s">
        <v>1681</v>
      </c>
    </row>
    <row r="498" spans="1:2" x14ac:dyDescent="0.3">
      <c r="A498" t="s">
        <v>1828</v>
      </c>
    </row>
    <row r="500" spans="1:2" x14ac:dyDescent="0.3">
      <c r="A500" t="s">
        <v>1829</v>
      </c>
    </row>
    <row r="502" spans="1:2" x14ac:dyDescent="0.3">
      <c r="A502" t="s">
        <v>1830</v>
      </c>
    </row>
    <row r="504" spans="1:2" x14ac:dyDescent="0.3">
      <c r="A504" t="s">
        <v>1831</v>
      </c>
    </row>
    <row r="506" spans="1:2" x14ac:dyDescent="0.3">
      <c r="A506" t="s">
        <v>1832</v>
      </c>
    </row>
    <row r="508" spans="1:2" x14ac:dyDescent="0.3">
      <c r="A508" t="s">
        <v>1833</v>
      </c>
      <c r="B508" s="6"/>
    </row>
    <row r="510" spans="1:2" x14ac:dyDescent="0.3">
      <c r="A510" t="s">
        <v>500</v>
      </c>
      <c r="B510" s="6"/>
    </row>
    <row r="511" spans="1:2" x14ac:dyDescent="0.3">
      <c r="B511" s="6"/>
    </row>
    <row r="512" spans="1:2" x14ac:dyDescent="0.3">
      <c r="A512" t="s">
        <v>501</v>
      </c>
    </row>
    <row r="513" spans="1:2" x14ac:dyDescent="0.3">
      <c r="B513" s="6"/>
    </row>
    <row r="514" spans="1:2" x14ac:dyDescent="0.3">
      <c r="A514" t="s">
        <v>1834</v>
      </c>
      <c r="B514" s="6"/>
    </row>
    <row r="516" spans="1:2" x14ac:dyDescent="0.3">
      <c r="A516" t="s">
        <v>1835</v>
      </c>
    </row>
    <row r="518" spans="1:2" x14ac:dyDescent="0.3">
      <c r="A518" t="s">
        <v>1836</v>
      </c>
    </row>
    <row r="520" spans="1:2" x14ac:dyDescent="0.3">
      <c r="A520" t="s">
        <v>502</v>
      </c>
    </row>
    <row r="522" spans="1:2" x14ac:dyDescent="0.3">
      <c r="A522" t="s">
        <v>1837</v>
      </c>
    </row>
    <row r="524" spans="1:2" x14ac:dyDescent="0.3">
      <c r="A524" t="s">
        <v>1838</v>
      </c>
    </row>
    <row r="526" spans="1:2" x14ac:dyDescent="0.3">
      <c r="A526" t="s">
        <v>503</v>
      </c>
    </row>
    <row r="528" spans="1:2" x14ac:dyDescent="0.3">
      <c r="A528" t="s">
        <v>504</v>
      </c>
    </row>
    <row r="529" spans="1:1" x14ac:dyDescent="0.3">
      <c r="A529" t="s">
        <v>505</v>
      </c>
    </row>
    <row r="531" spans="1:1" x14ac:dyDescent="0.3">
      <c r="A531" t="s">
        <v>1839</v>
      </c>
    </row>
    <row r="533" spans="1:1" x14ac:dyDescent="0.3">
      <c r="A533" t="s">
        <v>1840</v>
      </c>
    </row>
    <row r="535" spans="1:1" x14ac:dyDescent="0.3">
      <c r="A535" t="s">
        <v>1841</v>
      </c>
    </row>
    <row r="537" spans="1:1" x14ac:dyDescent="0.3">
      <c r="A537" t="s">
        <v>506</v>
      </c>
    </row>
    <row r="539" spans="1:1" x14ac:dyDescent="0.3">
      <c r="A539" t="s">
        <v>507</v>
      </c>
    </row>
    <row r="541" spans="1:1" x14ac:dyDescent="0.3">
      <c r="A541" t="s">
        <v>1842</v>
      </c>
    </row>
    <row r="543" spans="1:1" x14ac:dyDescent="0.3">
      <c r="A543" t="s">
        <v>508</v>
      </c>
    </row>
    <row r="545" spans="1:1" x14ac:dyDescent="0.3">
      <c r="A545" t="s">
        <v>509</v>
      </c>
    </row>
    <row r="547" spans="1:1" x14ac:dyDescent="0.3">
      <c r="A547" t="s">
        <v>1843</v>
      </c>
    </row>
    <row r="549" spans="1:1" x14ac:dyDescent="0.3">
      <c r="A549" t="s">
        <v>510</v>
      </c>
    </row>
    <row r="551" spans="1:1" x14ac:dyDescent="0.3">
      <c r="A551" t="s">
        <v>1844</v>
      </c>
    </row>
    <row r="553" spans="1:1" x14ac:dyDescent="0.3">
      <c r="A553" t="s">
        <v>511</v>
      </c>
    </row>
    <row r="555" spans="1:1" x14ac:dyDescent="0.3">
      <c r="A555" t="s">
        <v>512</v>
      </c>
    </row>
    <row r="556" spans="1:1" x14ac:dyDescent="0.3">
      <c r="A556" t="s">
        <v>513</v>
      </c>
    </row>
    <row r="557" spans="1:1" x14ac:dyDescent="0.3">
      <c r="A557" t="s">
        <v>514</v>
      </c>
    </row>
    <row r="559" spans="1:1" x14ac:dyDescent="0.3">
      <c r="A559" t="s">
        <v>1845</v>
      </c>
    </row>
    <row r="561" spans="1:1" x14ac:dyDescent="0.3">
      <c r="A561" t="s">
        <v>1846</v>
      </c>
    </row>
    <row r="563" spans="1:1" x14ac:dyDescent="0.3">
      <c r="A563" t="s">
        <v>1847</v>
      </c>
    </row>
    <row r="565" spans="1:1" x14ac:dyDescent="0.3">
      <c r="A565" t="s">
        <v>1848</v>
      </c>
    </row>
    <row r="567" spans="1:1" x14ac:dyDescent="0.3">
      <c r="A567" t="s">
        <v>515</v>
      </c>
    </row>
    <row r="569" spans="1:1" x14ac:dyDescent="0.3">
      <c r="A569" t="s">
        <v>516</v>
      </c>
    </row>
    <row r="571" spans="1:1" x14ac:dyDescent="0.3">
      <c r="A571" t="s">
        <v>1849</v>
      </c>
    </row>
    <row r="573" spans="1:1" x14ac:dyDescent="0.3">
      <c r="A573" t="s">
        <v>1850</v>
      </c>
    </row>
    <row r="575" spans="1:1" x14ac:dyDescent="0.3">
      <c r="A575" t="s">
        <v>1851</v>
      </c>
    </row>
    <row r="577" spans="1:1" x14ac:dyDescent="0.3">
      <c r="A577" t="s">
        <v>1852</v>
      </c>
    </row>
    <row r="579" spans="1:1" x14ac:dyDescent="0.3">
      <c r="A579" t="s">
        <v>1853</v>
      </c>
    </row>
    <row r="581" spans="1:1" x14ac:dyDescent="0.3">
      <c r="A581" t="s">
        <v>517</v>
      </c>
    </row>
    <row r="583" spans="1:1" x14ac:dyDescent="0.3">
      <c r="A583" t="s">
        <v>518</v>
      </c>
    </row>
    <row r="585" spans="1:1" x14ac:dyDescent="0.3">
      <c r="A585" t="s">
        <v>1854</v>
      </c>
    </row>
    <row r="587" spans="1:1" x14ac:dyDescent="0.3">
      <c r="A587" t="s">
        <v>519</v>
      </c>
    </row>
    <row r="589" spans="1:1" x14ac:dyDescent="0.3">
      <c r="A589" t="s">
        <v>1855</v>
      </c>
    </row>
    <row r="591" spans="1:1" x14ac:dyDescent="0.3">
      <c r="A591" t="s">
        <v>520</v>
      </c>
    </row>
    <row r="593" spans="1:1" x14ac:dyDescent="0.3">
      <c r="A593" t="s">
        <v>1856</v>
      </c>
    </row>
    <row r="595" spans="1:1" x14ac:dyDescent="0.3">
      <c r="A595" t="s">
        <v>521</v>
      </c>
    </row>
    <row r="597" spans="1:1" x14ac:dyDescent="0.3">
      <c r="A597" t="s">
        <v>1857</v>
      </c>
    </row>
    <row r="599" spans="1:1" x14ac:dyDescent="0.3">
      <c r="A599" t="s">
        <v>522</v>
      </c>
    </row>
    <row r="601" spans="1:1" x14ac:dyDescent="0.3">
      <c r="A601" t="s">
        <v>523</v>
      </c>
    </row>
    <row r="603" spans="1:1" x14ac:dyDescent="0.3">
      <c r="A603" t="s">
        <v>1858</v>
      </c>
    </row>
    <row r="605" spans="1:1" x14ac:dyDescent="0.3">
      <c r="A605" t="s">
        <v>1859</v>
      </c>
    </row>
    <row r="607" spans="1:1" x14ac:dyDescent="0.3">
      <c r="A607" t="s">
        <v>1860</v>
      </c>
    </row>
    <row r="609" spans="1:1" x14ac:dyDescent="0.3">
      <c r="A609" t="s">
        <v>524</v>
      </c>
    </row>
    <row r="611" spans="1:1" x14ac:dyDescent="0.3">
      <c r="A611" t="s">
        <v>525</v>
      </c>
    </row>
    <row r="613" spans="1:1" x14ac:dyDescent="0.3">
      <c r="A613" t="s">
        <v>1861</v>
      </c>
    </row>
    <row r="615" spans="1:1" x14ac:dyDescent="0.3">
      <c r="A615" t="s">
        <v>526</v>
      </c>
    </row>
    <row r="617" spans="1:1" x14ac:dyDescent="0.3">
      <c r="A617" t="s">
        <v>1406</v>
      </c>
    </row>
    <row r="619" spans="1:1" x14ac:dyDescent="0.3">
      <c r="A619" t="s">
        <v>1862</v>
      </c>
    </row>
    <row r="621" spans="1:1" x14ac:dyDescent="0.3">
      <c r="A621" t="s">
        <v>527</v>
      </c>
    </row>
    <row r="623" spans="1:1" x14ac:dyDescent="0.3">
      <c r="A623" t="s">
        <v>1863</v>
      </c>
    </row>
    <row r="625" spans="1:1" x14ac:dyDescent="0.3">
      <c r="A625" t="s">
        <v>528</v>
      </c>
    </row>
    <row r="627" spans="1:1" x14ac:dyDescent="0.3">
      <c r="A627" t="s">
        <v>1864</v>
      </c>
    </row>
    <row r="629" spans="1:1" x14ac:dyDescent="0.3">
      <c r="A629" t="s">
        <v>1865</v>
      </c>
    </row>
    <row r="631" spans="1:1" x14ac:dyDescent="0.3">
      <c r="A631" t="s">
        <v>1866</v>
      </c>
    </row>
    <row r="633" spans="1:1" x14ac:dyDescent="0.3">
      <c r="A633" t="s">
        <v>529</v>
      </c>
    </row>
    <row r="635" spans="1:1" x14ac:dyDescent="0.3">
      <c r="A635" t="s">
        <v>1867</v>
      </c>
    </row>
    <row r="637" spans="1:1" x14ac:dyDescent="0.3">
      <c r="A637" t="s">
        <v>1868</v>
      </c>
    </row>
    <row r="639" spans="1:1" x14ac:dyDescent="0.3">
      <c r="A639" t="s">
        <v>1869</v>
      </c>
    </row>
    <row r="641" spans="1:1" x14ac:dyDescent="0.3">
      <c r="A641" t="s">
        <v>1870</v>
      </c>
    </row>
    <row r="643" spans="1:1" x14ac:dyDescent="0.3">
      <c r="A643" t="s">
        <v>1871</v>
      </c>
    </row>
    <row r="645" spans="1:1" x14ac:dyDescent="0.3">
      <c r="A645" t="s">
        <v>1872</v>
      </c>
    </row>
    <row r="647" spans="1:1" x14ac:dyDescent="0.3">
      <c r="A647" t="s">
        <v>530</v>
      </c>
    </row>
    <row r="649" spans="1:1" x14ac:dyDescent="0.3">
      <c r="A649" t="s">
        <v>1682</v>
      </c>
    </row>
    <row r="651" spans="1:1" x14ac:dyDescent="0.3">
      <c r="A651" t="s">
        <v>1683</v>
      </c>
    </row>
    <row r="653" spans="1:1" x14ac:dyDescent="0.3">
      <c r="A653" t="s">
        <v>1873</v>
      </c>
    </row>
    <row r="655" spans="1:1" x14ac:dyDescent="0.3">
      <c r="A655" t="s">
        <v>1874</v>
      </c>
    </row>
    <row r="657" spans="1:1" x14ac:dyDescent="0.3">
      <c r="A657" t="s">
        <v>531</v>
      </c>
    </row>
    <row r="659" spans="1:1" x14ac:dyDescent="0.3">
      <c r="A659" t="s">
        <v>532</v>
      </c>
    </row>
    <row r="661" spans="1:1" x14ac:dyDescent="0.3">
      <c r="A661" t="s">
        <v>1875</v>
      </c>
    </row>
    <row r="663" spans="1:1" x14ac:dyDescent="0.3">
      <c r="A663" t="s">
        <v>1876</v>
      </c>
    </row>
    <row r="665" spans="1:1" x14ac:dyDescent="0.3">
      <c r="A665" t="s">
        <v>533</v>
      </c>
    </row>
    <row r="667" spans="1:1" x14ac:dyDescent="0.3">
      <c r="A667" t="s">
        <v>1877</v>
      </c>
    </row>
    <row r="669" spans="1:1" x14ac:dyDescent="0.3">
      <c r="A669" t="s">
        <v>1878</v>
      </c>
    </row>
    <row r="671" spans="1:1" x14ac:dyDescent="0.3">
      <c r="A671" t="s">
        <v>1879</v>
      </c>
    </row>
    <row r="673" spans="1:1" x14ac:dyDescent="0.3">
      <c r="A673" t="s">
        <v>1880</v>
      </c>
    </row>
    <row r="675" spans="1:1" x14ac:dyDescent="0.3">
      <c r="A675" t="s">
        <v>1881</v>
      </c>
    </row>
    <row r="677" spans="1:1" x14ac:dyDescent="0.3">
      <c r="A677" t="s">
        <v>1882</v>
      </c>
    </row>
    <row r="679" spans="1:1" x14ac:dyDescent="0.3">
      <c r="A679" t="s">
        <v>534</v>
      </c>
    </row>
    <row r="681" spans="1:1" x14ac:dyDescent="0.3">
      <c r="A681" t="s">
        <v>535</v>
      </c>
    </row>
    <row r="683" spans="1:1" x14ac:dyDescent="0.3">
      <c r="A683" t="s">
        <v>1883</v>
      </c>
    </row>
    <row r="685" spans="1:1" x14ac:dyDescent="0.3">
      <c r="A685" t="s">
        <v>1884</v>
      </c>
    </row>
    <row r="687" spans="1:1" x14ac:dyDescent="0.3">
      <c r="A687" t="s">
        <v>1885</v>
      </c>
    </row>
    <row r="689" spans="1:35" x14ac:dyDescent="0.3">
      <c r="A689" t="s">
        <v>1886</v>
      </c>
    </row>
    <row r="691" spans="1:35" x14ac:dyDescent="0.3">
      <c r="A691" t="s">
        <v>1887</v>
      </c>
    </row>
    <row r="693" spans="1:35" x14ac:dyDescent="0.3">
      <c r="A693" t="s">
        <v>1888</v>
      </c>
    </row>
    <row r="695" spans="1:35" x14ac:dyDescent="0.3">
      <c r="A695" t="s">
        <v>1889</v>
      </c>
    </row>
    <row r="697" spans="1:35" x14ac:dyDescent="0.3">
      <c r="A697" t="s">
        <v>1890</v>
      </c>
    </row>
    <row r="699" spans="1:35" x14ac:dyDescent="0.3">
      <c r="A699" t="s">
        <v>1891</v>
      </c>
    </row>
    <row r="701" spans="1:35" x14ac:dyDescent="0.3">
      <c r="A701" s="7" t="s">
        <v>1892</v>
      </c>
    </row>
    <row r="702" spans="1:35" x14ac:dyDescent="0.3">
      <c r="A702" s="7"/>
      <c r="AI702" s="8"/>
    </row>
    <row r="703" spans="1:35" x14ac:dyDescent="0.3">
      <c r="A703" s="7" t="s">
        <v>536</v>
      </c>
      <c r="AI703" s="8"/>
    </row>
    <row r="704" spans="1:35" x14ac:dyDescent="0.3">
      <c r="A704" s="7"/>
      <c r="AI704" s="8"/>
    </row>
    <row r="705" spans="1:37" x14ac:dyDescent="0.3">
      <c r="A705" s="7" t="s">
        <v>537</v>
      </c>
      <c r="AI705" s="8"/>
    </row>
    <row r="706" spans="1:37" x14ac:dyDescent="0.3">
      <c r="A706" s="7"/>
      <c r="AI706" s="8"/>
    </row>
    <row r="707" spans="1:37" x14ac:dyDescent="0.3">
      <c r="A707" s="7" t="s">
        <v>1515</v>
      </c>
      <c r="AI707" s="8"/>
    </row>
    <row r="708" spans="1:37" x14ac:dyDescent="0.3">
      <c r="A708" s="7"/>
      <c r="AI708" s="8"/>
    </row>
    <row r="709" spans="1:37" x14ac:dyDescent="0.3">
      <c r="A709" s="7" t="s">
        <v>431</v>
      </c>
      <c r="AI709" s="8"/>
      <c r="AK709" s="8"/>
    </row>
    <row r="710" spans="1:37" x14ac:dyDescent="0.3">
      <c r="A710" s="7" t="s">
        <v>432</v>
      </c>
      <c r="AI710" s="8"/>
      <c r="AK710" s="8"/>
    </row>
    <row r="711" spans="1:37" x14ac:dyDescent="0.3">
      <c r="A711" s="7" t="s">
        <v>433</v>
      </c>
      <c r="AI711" s="8"/>
      <c r="AK711" s="8"/>
    </row>
    <row r="712" spans="1:37" x14ac:dyDescent="0.3">
      <c r="A712" s="7"/>
      <c r="AI712" s="8"/>
      <c r="AK712" s="8"/>
    </row>
    <row r="713" spans="1:37" x14ac:dyDescent="0.3">
      <c r="A713" s="7" t="s">
        <v>538</v>
      </c>
      <c r="AI713" s="8"/>
      <c r="AK713" s="8"/>
    </row>
    <row r="714" spans="1:37" x14ac:dyDescent="0.3">
      <c r="A714" s="7" t="s">
        <v>539</v>
      </c>
      <c r="B714" t="s">
        <v>540</v>
      </c>
      <c r="C714" t="s">
        <v>542</v>
      </c>
      <c r="D714" t="s">
        <v>338</v>
      </c>
      <c r="E714" t="s">
        <v>541</v>
      </c>
      <c r="F714" t="s">
        <v>377</v>
      </c>
      <c r="AI714" s="8"/>
      <c r="AK714" s="8"/>
    </row>
    <row r="715" spans="1:37" x14ac:dyDescent="0.3">
      <c r="A715" s="7">
        <v>1</v>
      </c>
      <c r="B715" t="s">
        <v>78</v>
      </c>
      <c r="C715">
        <v>18</v>
      </c>
      <c r="D715">
        <v>0</v>
      </c>
      <c r="E715">
        <v>11</v>
      </c>
      <c r="F715">
        <v>7</v>
      </c>
      <c r="AI715" s="8"/>
      <c r="AK715" s="8"/>
    </row>
    <row r="716" spans="1:37" x14ac:dyDescent="0.3">
      <c r="A716" s="7">
        <v>2</v>
      </c>
      <c r="B716" t="s">
        <v>77</v>
      </c>
      <c r="C716">
        <v>895</v>
      </c>
      <c r="D716">
        <v>27</v>
      </c>
      <c r="E716">
        <v>141</v>
      </c>
      <c r="F716">
        <v>727</v>
      </c>
      <c r="AI716" s="8"/>
      <c r="AK716" s="8"/>
    </row>
    <row r="717" spans="1:37" x14ac:dyDescent="0.3">
      <c r="A717" s="7">
        <v>3</v>
      </c>
      <c r="B717" t="s">
        <v>79</v>
      </c>
      <c r="C717">
        <v>1</v>
      </c>
      <c r="D717">
        <v>0</v>
      </c>
      <c r="E717">
        <v>1</v>
      </c>
      <c r="F717">
        <v>0</v>
      </c>
      <c r="AI717" s="8"/>
      <c r="AK717" s="8"/>
    </row>
    <row r="718" spans="1:37" x14ac:dyDescent="0.3">
      <c r="A718" s="7">
        <v>4</v>
      </c>
      <c r="B718" t="s">
        <v>80</v>
      </c>
      <c r="C718">
        <v>35</v>
      </c>
      <c r="D718">
        <v>1</v>
      </c>
      <c r="E718">
        <v>19</v>
      </c>
      <c r="F718">
        <v>15</v>
      </c>
      <c r="AI718" s="8"/>
      <c r="AK718" s="8"/>
    </row>
    <row r="719" spans="1:37" x14ac:dyDescent="0.3">
      <c r="A719" s="7">
        <v>5</v>
      </c>
      <c r="B719" t="s">
        <v>81</v>
      </c>
      <c r="C719">
        <v>148</v>
      </c>
      <c r="D719">
        <v>2</v>
      </c>
      <c r="E719">
        <v>46</v>
      </c>
      <c r="F719">
        <v>100</v>
      </c>
      <c r="AI719" s="8"/>
      <c r="AK719" s="8"/>
    </row>
    <row r="720" spans="1:37" x14ac:dyDescent="0.3">
      <c r="A720" s="7">
        <v>6</v>
      </c>
      <c r="B720" t="s">
        <v>82</v>
      </c>
      <c r="C720">
        <v>27</v>
      </c>
      <c r="D720">
        <v>0</v>
      </c>
      <c r="E720">
        <v>14</v>
      </c>
      <c r="F720">
        <v>13</v>
      </c>
      <c r="AI720" s="8"/>
      <c r="AK720" s="8"/>
    </row>
    <row r="721" spans="1:37" x14ac:dyDescent="0.3">
      <c r="A721" s="7">
        <v>7</v>
      </c>
      <c r="B721" t="s">
        <v>83</v>
      </c>
      <c r="C721">
        <v>36</v>
      </c>
      <c r="D721">
        <v>0</v>
      </c>
      <c r="E721">
        <v>28</v>
      </c>
      <c r="F721">
        <v>8</v>
      </c>
      <c r="AI721" s="8"/>
      <c r="AK721" s="8"/>
    </row>
    <row r="722" spans="1:37" x14ac:dyDescent="0.3">
      <c r="A722" s="7">
        <v>8</v>
      </c>
      <c r="B722" t="s">
        <v>668</v>
      </c>
      <c r="C722">
        <v>0</v>
      </c>
      <c r="D722">
        <v>0</v>
      </c>
      <c r="E722">
        <v>0</v>
      </c>
      <c r="F722">
        <v>0</v>
      </c>
      <c r="AI722" s="8"/>
      <c r="AK722" s="8"/>
    </row>
    <row r="723" spans="1:37" x14ac:dyDescent="0.3">
      <c r="A723" s="7">
        <v>9</v>
      </c>
      <c r="B723" t="s">
        <v>84</v>
      </c>
      <c r="C723">
        <v>2248</v>
      </c>
      <c r="D723">
        <v>48</v>
      </c>
      <c r="E723">
        <v>724</v>
      </c>
      <c r="F723">
        <v>1476</v>
      </c>
      <c r="AI723" s="8"/>
      <c r="AK723" s="8"/>
    </row>
    <row r="724" spans="1:37" x14ac:dyDescent="0.3">
      <c r="A724" s="7">
        <v>10</v>
      </c>
      <c r="B724" t="s">
        <v>85</v>
      </c>
      <c r="C724">
        <v>7</v>
      </c>
      <c r="D724">
        <v>0</v>
      </c>
      <c r="E724">
        <v>7</v>
      </c>
      <c r="F724">
        <v>0</v>
      </c>
      <c r="AI724" s="8"/>
      <c r="AK724" s="8"/>
    </row>
    <row r="725" spans="1:37" x14ac:dyDescent="0.3">
      <c r="A725" s="7">
        <v>11</v>
      </c>
      <c r="B725" t="s">
        <v>86</v>
      </c>
      <c r="C725">
        <v>2407</v>
      </c>
      <c r="D725">
        <v>103</v>
      </c>
      <c r="E725">
        <v>179</v>
      </c>
      <c r="F725">
        <v>2125</v>
      </c>
      <c r="AI725" s="8"/>
      <c r="AK725" s="8"/>
    </row>
    <row r="726" spans="1:37" x14ac:dyDescent="0.3">
      <c r="A726" s="7">
        <v>12</v>
      </c>
      <c r="B726" t="s">
        <v>87</v>
      </c>
      <c r="C726">
        <v>262</v>
      </c>
      <c r="D726">
        <v>3</v>
      </c>
      <c r="E726">
        <v>140</v>
      </c>
      <c r="F726">
        <v>119</v>
      </c>
      <c r="AI726" s="8"/>
      <c r="AK726" s="8"/>
    </row>
    <row r="727" spans="1:37" x14ac:dyDescent="0.3">
      <c r="A727" s="7">
        <v>13</v>
      </c>
      <c r="B727" t="s">
        <v>88</v>
      </c>
      <c r="C727">
        <v>40</v>
      </c>
      <c r="D727">
        <v>1</v>
      </c>
      <c r="E727">
        <v>18</v>
      </c>
      <c r="F727">
        <v>21</v>
      </c>
      <c r="AI727" s="8"/>
      <c r="AK727" s="8"/>
    </row>
    <row r="728" spans="1:37" x14ac:dyDescent="0.3">
      <c r="A728" s="7">
        <v>14</v>
      </c>
      <c r="B728" t="s">
        <v>89</v>
      </c>
      <c r="C728">
        <v>407</v>
      </c>
      <c r="D728">
        <v>5</v>
      </c>
      <c r="E728">
        <v>92</v>
      </c>
      <c r="F728">
        <v>310</v>
      </c>
      <c r="AI728" s="8"/>
      <c r="AK728" s="8"/>
    </row>
    <row r="729" spans="1:37" x14ac:dyDescent="0.3">
      <c r="A729" s="7">
        <v>15</v>
      </c>
      <c r="B729" t="s">
        <v>90</v>
      </c>
      <c r="C729">
        <v>49</v>
      </c>
      <c r="D729">
        <v>3</v>
      </c>
      <c r="E729">
        <v>8</v>
      </c>
      <c r="F729">
        <v>38</v>
      </c>
      <c r="AI729" s="8"/>
      <c r="AK729" s="8"/>
    </row>
    <row r="730" spans="1:37" x14ac:dyDescent="0.3">
      <c r="A730" s="7">
        <v>16</v>
      </c>
      <c r="B730" t="s">
        <v>91</v>
      </c>
      <c r="C730">
        <v>443</v>
      </c>
      <c r="D730">
        <v>17</v>
      </c>
      <c r="E730">
        <v>141</v>
      </c>
      <c r="F730">
        <v>285</v>
      </c>
      <c r="AI730" s="8"/>
      <c r="AK730" s="8"/>
    </row>
    <row r="731" spans="1:37" x14ac:dyDescent="0.3">
      <c r="A731" s="7">
        <v>17</v>
      </c>
      <c r="B731" t="s">
        <v>92</v>
      </c>
      <c r="C731">
        <v>438</v>
      </c>
      <c r="D731" t="s">
        <v>1516</v>
      </c>
      <c r="E731">
        <v>324</v>
      </c>
      <c r="F731">
        <v>111</v>
      </c>
      <c r="AI731" s="8"/>
      <c r="AK731" s="8"/>
    </row>
    <row r="732" spans="1:37" x14ac:dyDescent="0.3">
      <c r="A732" s="7">
        <v>18</v>
      </c>
      <c r="B732" t="s">
        <v>93</v>
      </c>
      <c r="C732">
        <v>18</v>
      </c>
      <c r="D732">
        <v>0</v>
      </c>
      <c r="E732">
        <v>14</v>
      </c>
      <c r="F732">
        <v>4</v>
      </c>
      <c r="AI732" s="8"/>
      <c r="AK732" s="8"/>
    </row>
    <row r="733" spans="1:37" x14ac:dyDescent="0.3">
      <c r="A733" s="7">
        <v>19</v>
      </c>
      <c r="B733" t="s">
        <v>669</v>
      </c>
      <c r="C733">
        <v>0</v>
      </c>
      <c r="D733">
        <v>0</v>
      </c>
      <c r="E733">
        <v>0</v>
      </c>
      <c r="F733">
        <v>0</v>
      </c>
      <c r="AI733" s="8"/>
      <c r="AK733" s="8"/>
    </row>
    <row r="734" spans="1:37" x14ac:dyDescent="0.3">
      <c r="A734" s="7">
        <v>20</v>
      </c>
      <c r="B734" t="s">
        <v>94</v>
      </c>
      <c r="C734">
        <v>1695</v>
      </c>
      <c r="D734">
        <v>81</v>
      </c>
      <c r="E734">
        <v>148</v>
      </c>
      <c r="F734">
        <v>1466</v>
      </c>
      <c r="AI734" s="8"/>
      <c r="AK734" s="8"/>
    </row>
    <row r="735" spans="1:37" x14ac:dyDescent="0.3">
      <c r="A735" s="7">
        <v>21</v>
      </c>
      <c r="B735" t="s">
        <v>95</v>
      </c>
      <c r="C735">
        <v>5652</v>
      </c>
      <c r="D735">
        <v>269</v>
      </c>
      <c r="E735">
        <v>789</v>
      </c>
      <c r="F735">
        <v>4594</v>
      </c>
      <c r="AI735" s="8"/>
      <c r="AK735" s="8"/>
    </row>
    <row r="736" spans="1:37" x14ac:dyDescent="0.3">
      <c r="A736" s="7">
        <v>22</v>
      </c>
      <c r="B736" t="s">
        <v>96</v>
      </c>
      <c r="C736">
        <v>2</v>
      </c>
      <c r="D736">
        <v>0</v>
      </c>
      <c r="E736">
        <v>2</v>
      </c>
      <c r="F736">
        <v>0</v>
      </c>
      <c r="AI736" s="8"/>
      <c r="AK736" s="8"/>
    </row>
    <row r="737" spans="1:37" x14ac:dyDescent="0.3">
      <c r="A737" s="7">
        <v>23</v>
      </c>
      <c r="B737" t="s">
        <v>665</v>
      </c>
      <c r="C737">
        <v>12</v>
      </c>
      <c r="D737">
        <v>1</v>
      </c>
      <c r="E737">
        <v>0</v>
      </c>
      <c r="F737">
        <v>11</v>
      </c>
      <c r="AI737" s="8"/>
      <c r="AK737" s="8"/>
    </row>
    <row r="738" spans="1:37" x14ac:dyDescent="0.3">
      <c r="A738" s="7">
        <v>24</v>
      </c>
      <c r="B738" t="s">
        <v>97</v>
      </c>
      <c r="C738">
        <v>1</v>
      </c>
      <c r="D738">
        <v>0</v>
      </c>
      <c r="E738">
        <v>0</v>
      </c>
      <c r="F738">
        <v>1</v>
      </c>
      <c r="AI738" s="8"/>
      <c r="AK738" s="8"/>
    </row>
    <row r="739" spans="1:37" x14ac:dyDescent="0.3">
      <c r="A739" s="7">
        <v>25</v>
      </c>
      <c r="B739" t="s">
        <v>666</v>
      </c>
      <c r="C739">
        <v>0</v>
      </c>
      <c r="D739">
        <v>0</v>
      </c>
      <c r="E739">
        <v>0</v>
      </c>
      <c r="F739">
        <v>0</v>
      </c>
      <c r="AI739" s="8"/>
      <c r="AK739" s="8"/>
    </row>
    <row r="740" spans="1:37" x14ac:dyDescent="0.3">
      <c r="A740" s="7">
        <v>26</v>
      </c>
      <c r="B740" t="s">
        <v>98</v>
      </c>
      <c r="C740">
        <v>83</v>
      </c>
      <c r="D740">
        <v>1</v>
      </c>
      <c r="E740">
        <v>32</v>
      </c>
      <c r="F740">
        <v>50</v>
      </c>
      <c r="AI740" s="8"/>
      <c r="AK740" s="8"/>
    </row>
    <row r="741" spans="1:37" x14ac:dyDescent="0.3">
      <c r="A741" s="7">
        <v>27</v>
      </c>
      <c r="B741" t="s">
        <v>99</v>
      </c>
      <c r="C741">
        <v>7</v>
      </c>
      <c r="D741">
        <v>0</v>
      </c>
      <c r="E741">
        <v>3</v>
      </c>
      <c r="F741">
        <v>4</v>
      </c>
      <c r="AI741" s="8"/>
      <c r="AK741" s="8"/>
    </row>
    <row r="742" spans="1:37" x14ac:dyDescent="0.3">
      <c r="A742" s="7">
        <v>28</v>
      </c>
      <c r="B742" t="s">
        <v>100</v>
      </c>
      <c r="C742">
        <v>277</v>
      </c>
      <c r="D742">
        <v>16</v>
      </c>
      <c r="E742">
        <v>65</v>
      </c>
      <c r="F742">
        <v>196</v>
      </c>
      <c r="AI742" s="8"/>
      <c r="AK742" s="8"/>
    </row>
    <row r="743" spans="1:37" x14ac:dyDescent="0.3">
      <c r="A743" s="7">
        <v>29</v>
      </c>
      <c r="B743" t="s">
        <v>101</v>
      </c>
      <c r="C743">
        <v>1890</v>
      </c>
      <c r="D743">
        <v>27</v>
      </c>
      <c r="E743">
        <v>230</v>
      </c>
      <c r="F743">
        <v>1633</v>
      </c>
      <c r="AI743" s="8"/>
      <c r="AK743" s="8"/>
    </row>
    <row r="744" spans="1:37" x14ac:dyDescent="0.3">
      <c r="A744" s="7">
        <v>30</v>
      </c>
      <c r="B744" t="s">
        <v>667</v>
      </c>
      <c r="C744">
        <v>0</v>
      </c>
      <c r="D744">
        <v>0</v>
      </c>
      <c r="E744">
        <v>0</v>
      </c>
      <c r="F744">
        <v>0</v>
      </c>
      <c r="AI744" s="8"/>
      <c r="AK744" s="8"/>
    </row>
    <row r="745" spans="1:37" x14ac:dyDescent="0.3">
      <c r="A745" s="7">
        <v>31</v>
      </c>
      <c r="B745" t="s">
        <v>102</v>
      </c>
      <c r="C745">
        <v>1629</v>
      </c>
      <c r="D745">
        <v>18</v>
      </c>
      <c r="E745">
        <v>662</v>
      </c>
      <c r="F745">
        <v>949</v>
      </c>
      <c r="AI745" s="8"/>
      <c r="AK745" s="8"/>
    </row>
    <row r="746" spans="1:37" x14ac:dyDescent="0.3">
      <c r="A746" s="7">
        <v>32</v>
      </c>
      <c r="B746" t="s">
        <v>543</v>
      </c>
      <c r="C746">
        <v>960</v>
      </c>
      <c r="D746">
        <v>24</v>
      </c>
      <c r="E746">
        <v>197</v>
      </c>
      <c r="F746">
        <v>739</v>
      </c>
      <c r="AI746" s="8"/>
      <c r="AK746" s="8"/>
    </row>
    <row r="747" spans="1:37" x14ac:dyDescent="0.3">
      <c r="A747" s="7">
        <v>33</v>
      </c>
      <c r="B747" t="s">
        <v>104</v>
      </c>
      <c r="C747">
        <v>2</v>
      </c>
      <c r="D747">
        <v>0</v>
      </c>
      <c r="E747">
        <v>1</v>
      </c>
      <c r="F747">
        <v>1</v>
      </c>
      <c r="AK747" s="8"/>
    </row>
    <row r="748" spans="1:37" x14ac:dyDescent="0.3">
      <c r="A748" s="7">
        <v>34</v>
      </c>
      <c r="B748" t="s">
        <v>106</v>
      </c>
      <c r="C748">
        <v>1509</v>
      </c>
      <c r="D748">
        <v>21</v>
      </c>
      <c r="E748">
        <v>187</v>
      </c>
      <c r="F748">
        <v>1301</v>
      </c>
      <c r="AK748" s="8"/>
    </row>
    <row r="749" spans="1:37" x14ac:dyDescent="0.3">
      <c r="A749" s="7">
        <v>35</v>
      </c>
      <c r="B749" t="s">
        <v>105</v>
      </c>
      <c r="C749">
        <v>46</v>
      </c>
      <c r="D749">
        <v>0</v>
      </c>
      <c r="E749">
        <v>23</v>
      </c>
      <c r="F749">
        <v>23</v>
      </c>
      <c r="AK749" s="8"/>
    </row>
    <row r="750" spans="1:37" x14ac:dyDescent="0.3">
      <c r="A750" s="7">
        <v>36</v>
      </c>
      <c r="B750" t="s">
        <v>107</v>
      </c>
      <c r="C750">
        <v>456</v>
      </c>
      <c r="D750">
        <v>15</v>
      </c>
      <c r="E750">
        <v>79</v>
      </c>
      <c r="F750">
        <v>362</v>
      </c>
      <c r="AK750" s="8"/>
    </row>
    <row r="751" spans="1:37" x14ac:dyDescent="0.3">
      <c r="A751" s="7" t="s">
        <v>342</v>
      </c>
      <c r="C751" t="s">
        <v>1725</v>
      </c>
      <c r="D751">
        <v>686</v>
      </c>
      <c r="E751">
        <v>4325</v>
      </c>
      <c r="F751">
        <v>16689</v>
      </c>
      <c r="AK751" s="8"/>
    </row>
    <row r="752" spans="1:37" x14ac:dyDescent="0.3">
      <c r="A752" s="7" t="s">
        <v>1517</v>
      </c>
      <c r="AK752" s="8"/>
    </row>
    <row r="753" spans="1:37" x14ac:dyDescent="0.3">
      <c r="A753" s="7" t="s">
        <v>1893</v>
      </c>
      <c r="AK753" s="8"/>
    </row>
    <row r="754" spans="1:37" x14ac:dyDescent="0.3">
      <c r="A754" s="7"/>
      <c r="AK754" s="8"/>
    </row>
    <row r="755" spans="1:37" x14ac:dyDescent="0.3">
      <c r="A755" s="7" t="s">
        <v>1518</v>
      </c>
      <c r="AK755" s="8"/>
    </row>
    <row r="756" spans="1:37" x14ac:dyDescent="0.3">
      <c r="A756" s="7"/>
      <c r="AK756" s="8"/>
    </row>
    <row r="757" spans="1:37" x14ac:dyDescent="0.3">
      <c r="A757" s="7" t="s">
        <v>1894</v>
      </c>
      <c r="AK757" s="8"/>
    </row>
    <row r="758" spans="1:37" x14ac:dyDescent="0.3">
      <c r="A758" s="7"/>
      <c r="AK758" s="8"/>
    </row>
    <row r="759" spans="1:37" x14ac:dyDescent="0.3">
      <c r="A759" s="7" t="s">
        <v>1519</v>
      </c>
      <c r="AK759" s="8"/>
    </row>
    <row r="760" spans="1:37" x14ac:dyDescent="0.3">
      <c r="A760" s="7"/>
      <c r="AK760" s="8"/>
    </row>
    <row r="761" spans="1:37" x14ac:dyDescent="0.3">
      <c r="A761" s="7" t="s">
        <v>544</v>
      </c>
      <c r="AK761" s="8"/>
    </row>
    <row r="762" spans="1:37" x14ac:dyDescent="0.3">
      <c r="A762" s="7"/>
      <c r="AK762" s="8"/>
    </row>
    <row r="763" spans="1:37" x14ac:dyDescent="0.3">
      <c r="A763" s="7" t="s">
        <v>545</v>
      </c>
      <c r="AK763" s="8"/>
    </row>
    <row r="764" spans="1:37" x14ac:dyDescent="0.3">
      <c r="A764" s="7"/>
      <c r="AK764" s="8"/>
    </row>
    <row r="765" spans="1:37" x14ac:dyDescent="0.3">
      <c r="A765" s="7"/>
      <c r="AK765" s="8"/>
    </row>
    <row r="766" spans="1:37" x14ac:dyDescent="0.3">
      <c r="A766" s="7" t="s">
        <v>1520</v>
      </c>
      <c r="AK766" s="8"/>
    </row>
    <row r="767" spans="1:37" x14ac:dyDescent="0.3">
      <c r="A767" s="7"/>
      <c r="AK767" s="8"/>
    </row>
    <row r="768" spans="1:37" x14ac:dyDescent="0.3">
      <c r="A768" s="7" t="s">
        <v>546</v>
      </c>
      <c r="AK768" s="8"/>
    </row>
    <row r="769" spans="1:40" x14ac:dyDescent="0.3">
      <c r="A769" s="7"/>
      <c r="AK769" s="8"/>
    </row>
    <row r="770" spans="1:40" x14ac:dyDescent="0.3">
      <c r="A770" s="7" t="s">
        <v>431</v>
      </c>
      <c r="AK770" s="8"/>
    </row>
    <row r="771" spans="1:40" x14ac:dyDescent="0.3">
      <c r="A771" s="7" t="s">
        <v>432</v>
      </c>
      <c r="AK771" s="8"/>
    </row>
    <row r="772" spans="1:40" x14ac:dyDescent="0.3">
      <c r="A772" s="7" t="s">
        <v>433</v>
      </c>
      <c r="AK772" s="8"/>
    </row>
    <row r="773" spans="1:40" x14ac:dyDescent="0.3">
      <c r="A773" s="7"/>
      <c r="AK773" s="8"/>
    </row>
    <row r="774" spans="1:40" x14ac:dyDescent="0.3">
      <c r="A774" s="7" t="s">
        <v>434</v>
      </c>
      <c r="AK774" s="8"/>
    </row>
    <row r="775" spans="1:40" x14ac:dyDescent="0.3">
      <c r="A775" s="7"/>
      <c r="AK775" s="8"/>
    </row>
    <row r="776" spans="1:40" x14ac:dyDescent="0.3">
      <c r="A776" s="7" t="s">
        <v>437</v>
      </c>
      <c r="B776" t="s">
        <v>540</v>
      </c>
      <c r="AI776" t="s">
        <v>547</v>
      </c>
      <c r="AK776" s="8" t="s">
        <v>548</v>
      </c>
      <c r="AL776" t="s">
        <v>338</v>
      </c>
      <c r="AN776" t="s">
        <v>549</v>
      </c>
    </row>
    <row r="777" spans="1:40" x14ac:dyDescent="0.3">
      <c r="A777" s="7"/>
      <c r="AI777" s="8"/>
      <c r="AK777" s="8"/>
    </row>
    <row r="778" spans="1:40" x14ac:dyDescent="0.3">
      <c r="A778" s="7">
        <v>-2020</v>
      </c>
      <c r="B778" t="s">
        <v>78</v>
      </c>
      <c r="C778" t="s">
        <v>77</v>
      </c>
      <c r="D778" t="s">
        <v>79</v>
      </c>
      <c r="E778" t="s">
        <v>80</v>
      </c>
      <c r="F778" t="s">
        <v>81</v>
      </c>
      <c r="G778" t="s">
        <v>82</v>
      </c>
      <c r="H778" t="s">
        <v>83</v>
      </c>
      <c r="I778" t="s">
        <v>84</v>
      </c>
      <c r="J778" t="s">
        <v>85</v>
      </c>
      <c r="K778" t="s">
        <v>86</v>
      </c>
      <c r="L778" t="s">
        <v>87</v>
      </c>
      <c r="M778" t="s">
        <v>88</v>
      </c>
      <c r="N778" t="s">
        <v>89</v>
      </c>
      <c r="O778" t="s">
        <v>90</v>
      </c>
      <c r="P778" t="s">
        <v>91</v>
      </c>
      <c r="Q778" t="s">
        <v>92</v>
      </c>
      <c r="R778" t="s">
        <v>93</v>
      </c>
      <c r="S778" t="s">
        <v>94</v>
      </c>
      <c r="T778" t="s">
        <v>95</v>
      </c>
      <c r="U778" t="s">
        <v>96</v>
      </c>
      <c r="V778" t="s">
        <v>665</v>
      </c>
      <c r="W778" t="s">
        <v>97</v>
      </c>
      <c r="X778" t="s">
        <v>666</v>
      </c>
      <c r="Y778" t="s">
        <v>98</v>
      </c>
      <c r="Z778" t="s">
        <v>99</v>
      </c>
      <c r="AA778" t="s">
        <v>100</v>
      </c>
      <c r="AB778" t="s">
        <v>101</v>
      </c>
      <c r="AC778" t="s">
        <v>102</v>
      </c>
      <c r="AD778" t="s">
        <v>543</v>
      </c>
      <c r="AE778" t="s">
        <v>104</v>
      </c>
      <c r="AF778" t="s">
        <v>105</v>
      </c>
      <c r="AG778" t="s">
        <v>106</v>
      </c>
      <c r="AH778" t="s">
        <v>107</v>
      </c>
      <c r="AI778" s="8" t="s">
        <v>550</v>
      </c>
      <c r="AJ778" t="s">
        <v>342</v>
      </c>
      <c r="AK778" s="8"/>
      <c r="AL778" t="s">
        <v>550</v>
      </c>
      <c r="AM778" t="s">
        <v>342</v>
      </c>
    </row>
    <row r="779" spans="1:40" x14ac:dyDescent="0.3">
      <c r="A779" s="7">
        <v>10959</v>
      </c>
      <c r="Q779">
        <v>1</v>
      </c>
      <c r="AI779" s="8">
        <v>1</v>
      </c>
      <c r="AJ779">
        <v>1</v>
      </c>
      <c r="AK779" s="8" t="s">
        <v>551</v>
      </c>
    </row>
    <row r="780" spans="1:40" x14ac:dyDescent="0.3">
      <c r="A780" s="7">
        <v>37288</v>
      </c>
      <c r="Q780">
        <v>1</v>
      </c>
      <c r="AI780" s="8">
        <v>1</v>
      </c>
      <c r="AJ780">
        <v>2</v>
      </c>
      <c r="AK780" s="8">
        <v>1</v>
      </c>
    </row>
    <row r="781" spans="1:40" x14ac:dyDescent="0.3">
      <c r="A781" s="7">
        <v>37653</v>
      </c>
      <c r="Q781">
        <v>1</v>
      </c>
      <c r="AI781" s="8">
        <v>1</v>
      </c>
      <c r="AJ781">
        <v>3</v>
      </c>
      <c r="AK781" s="8">
        <v>0.5</v>
      </c>
    </row>
    <row r="782" spans="1:40" x14ac:dyDescent="0.3">
      <c r="A782" s="7">
        <v>37316</v>
      </c>
      <c r="I782">
        <v>1</v>
      </c>
      <c r="AD782">
        <v>1</v>
      </c>
      <c r="AI782" s="8">
        <v>2</v>
      </c>
      <c r="AJ782">
        <v>5</v>
      </c>
      <c r="AK782" s="8">
        <v>0.67</v>
      </c>
      <c r="AN782" t="s">
        <v>1895</v>
      </c>
    </row>
    <row r="783" spans="1:40" x14ac:dyDescent="0.3">
      <c r="A783" s="7">
        <v>37681</v>
      </c>
      <c r="AB783">
        <v>1</v>
      </c>
      <c r="AI783" s="8">
        <v>1</v>
      </c>
      <c r="AJ783">
        <v>6</v>
      </c>
      <c r="AK783" s="8">
        <v>0.2</v>
      </c>
      <c r="AN783" t="s">
        <v>1896</v>
      </c>
    </row>
    <row r="784" spans="1:40" x14ac:dyDescent="0.3">
      <c r="A784" s="7">
        <v>38047</v>
      </c>
      <c r="I784">
        <v>1</v>
      </c>
      <c r="L784">
        <v>14</v>
      </c>
      <c r="AB784">
        <v>1</v>
      </c>
      <c r="AG784">
        <v>6</v>
      </c>
      <c r="AI784" s="8">
        <v>22</v>
      </c>
      <c r="AJ784">
        <v>28</v>
      </c>
      <c r="AK784" s="8">
        <v>3.56</v>
      </c>
      <c r="AN784" t="s">
        <v>1684</v>
      </c>
    </row>
    <row r="785" spans="1:40" x14ac:dyDescent="0.3">
      <c r="A785" s="7">
        <v>38412</v>
      </c>
      <c r="I785">
        <v>1</v>
      </c>
      <c r="AG785">
        <v>1</v>
      </c>
      <c r="AI785" s="8">
        <v>2</v>
      </c>
      <c r="AJ785">
        <v>30</v>
      </c>
      <c r="AK785" s="8">
        <v>7.0000000000000007E-2</v>
      </c>
      <c r="AN785" t="s">
        <v>1897</v>
      </c>
    </row>
    <row r="786" spans="1:40" x14ac:dyDescent="0.3">
      <c r="A786" s="7">
        <v>38777</v>
      </c>
      <c r="I786">
        <v>1</v>
      </c>
      <c r="AI786" s="8">
        <v>1</v>
      </c>
      <c r="AJ786">
        <v>31</v>
      </c>
      <c r="AK786" s="8">
        <v>0.03</v>
      </c>
      <c r="AN786" t="s">
        <v>1897</v>
      </c>
    </row>
    <row r="787" spans="1:40" x14ac:dyDescent="0.3">
      <c r="A787" s="7">
        <v>39142</v>
      </c>
      <c r="R787">
        <v>2</v>
      </c>
      <c r="AC787">
        <v>1</v>
      </c>
      <c r="AI787" s="8">
        <v>3</v>
      </c>
      <c r="AJ787">
        <v>34</v>
      </c>
      <c r="AK787" s="8">
        <v>0.1</v>
      </c>
      <c r="AN787" t="s">
        <v>1897</v>
      </c>
    </row>
    <row r="788" spans="1:40" x14ac:dyDescent="0.3">
      <c r="A788" s="7">
        <v>39508</v>
      </c>
      <c r="Q788">
        <v>5</v>
      </c>
      <c r="AI788" s="8">
        <v>5</v>
      </c>
      <c r="AJ788">
        <v>39</v>
      </c>
      <c r="AK788" s="8">
        <v>0.15</v>
      </c>
      <c r="AN788" t="s">
        <v>1898</v>
      </c>
    </row>
    <row r="789" spans="1:40" x14ac:dyDescent="0.3">
      <c r="A789" s="7">
        <v>39873</v>
      </c>
      <c r="I789">
        <v>1</v>
      </c>
      <c r="N789">
        <v>1</v>
      </c>
      <c r="Q789">
        <v>1</v>
      </c>
      <c r="AA789">
        <v>1</v>
      </c>
      <c r="AG789">
        <v>1</v>
      </c>
      <c r="AI789" s="8">
        <v>5</v>
      </c>
      <c r="AJ789">
        <v>44</v>
      </c>
      <c r="AK789" s="8">
        <v>0.13</v>
      </c>
      <c r="AN789" t="s">
        <v>1685</v>
      </c>
    </row>
    <row r="790" spans="1:40" x14ac:dyDescent="0.3">
      <c r="A790" s="7">
        <v>40238</v>
      </c>
      <c r="P790">
        <v>4</v>
      </c>
      <c r="T790">
        <v>2</v>
      </c>
      <c r="AI790" s="8">
        <v>6</v>
      </c>
      <c r="AJ790">
        <v>50</v>
      </c>
      <c r="AK790" s="8">
        <v>0.14000000000000001</v>
      </c>
      <c r="AN790" t="s">
        <v>1899</v>
      </c>
    </row>
    <row r="791" spans="1:40" x14ac:dyDescent="0.3">
      <c r="A791" s="7">
        <v>40603</v>
      </c>
      <c r="I791">
        <v>1</v>
      </c>
      <c r="Q791">
        <v>8</v>
      </c>
      <c r="AB791">
        <v>1</v>
      </c>
      <c r="AI791" s="8">
        <v>10</v>
      </c>
      <c r="AJ791">
        <v>60</v>
      </c>
      <c r="AK791" s="8">
        <v>0.2</v>
      </c>
      <c r="AN791" t="s">
        <v>1900</v>
      </c>
    </row>
    <row r="792" spans="1:40" x14ac:dyDescent="0.3">
      <c r="A792" s="7">
        <v>40969</v>
      </c>
      <c r="C792">
        <v>1</v>
      </c>
      <c r="I792">
        <v>2</v>
      </c>
      <c r="P792" t="s">
        <v>552</v>
      </c>
      <c r="R792">
        <v>1</v>
      </c>
      <c r="T792">
        <v>6</v>
      </c>
      <c r="AB792">
        <v>1</v>
      </c>
      <c r="AG792">
        <v>2</v>
      </c>
      <c r="AI792" s="8">
        <v>13</v>
      </c>
      <c r="AJ792">
        <v>73</v>
      </c>
      <c r="AK792" s="8">
        <v>0.22</v>
      </c>
      <c r="AL792">
        <v>1</v>
      </c>
      <c r="AM792">
        <v>1</v>
      </c>
      <c r="AN792" t="s">
        <v>1901</v>
      </c>
    </row>
    <row r="793" spans="1:40" x14ac:dyDescent="0.3">
      <c r="A793" s="7">
        <v>41334</v>
      </c>
      <c r="P793">
        <v>2</v>
      </c>
      <c r="Q793">
        <v>2</v>
      </c>
      <c r="T793">
        <v>3</v>
      </c>
      <c r="AG793">
        <v>1</v>
      </c>
      <c r="AI793" s="8">
        <v>8</v>
      </c>
      <c r="AJ793">
        <v>81</v>
      </c>
      <c r="AK793" s="8">
        <v>0.11</v>
      </c>
      <c r="AM793">
        <v>1</v>
      </c>
      <c r="AN793" t="s">
        <v>1902</v>
      </c>
    </row>
    <row r="794" spans="1:40" x14ac:dyDescent="0.3">
      <c r="A794" s="7">
        <v>41699</v>
      </c>
      <c r="I794" t="s">
        <v>553</v>
      </c>
      <c r="N794">
        <v>1</v>
      </c>
      <c r="T794">
        <v>12</v>
      </c>
      <c r="AB794">
        <v>1</v>
      </c>
      <c r="AG794">
        <v>1</v>
      </c>
      <c r="AI794" s="8">
        <v>16</v>
      </c>
      <c r="AJ794">
        <v>97</v>
      </c>
      <c r="AK794" s="8">
        <v>0.2</v>
      </c>
      <c r="AL794">
        <v>1</v>
      </c>
      <c r="AM794">
        <v>2</v>
      </c>
      <c r="AN794" t="s">
        <v>1903</v>
      </c>
    </row>
    <row r="795" spans="1:40" x14ac:dyDescent="0.3">
      <c r="A795" s="7">
        <v>42064</v>
      </c>
      <c r="Q795">
        <v>3</v>
      </c>
      <c r="T795">
        <v>5</v>
      </c>
      <c r="AD795">
        <v>2</v>
      </c>
      <c r="AI795" s="8">
        <v>10</v>
      </c>
      <c r="AJ795">
        <v>107</v>
      </c>
      <c r="AK795" s="8">
        <v>0.1</v>
      </c>
      <c r="AM795">
        <v>2</v>
      </c>
    </row>
    <row r="796" spans="1:40" x14ac:dyDescent="0.3">
      <c r="A796" s="7">
        <v>42430</v>
      </c>
      <c r="N796">
        <v>1</v>
      </c>
      <c r="P796">
        <v>1</v>
      </c>
      <c r="Q796">
        <v>1</v>
      </c>
      <c r="R796">
        <v>1</v>
      </c>
      <c r="T796">
        <v>6</v>
      </c>
      <c r="Y796">
        <v>1</v>
      </c>
      <c r="AI796" s="8">
        <v>11</v>
      </c>
      <c r="AJ796">
        <v>118</v>
      </c>
      <c r="AK796" s="8">
        <v>0.1</v>
      </c>
      <c r="AM796">
        <v>2</v>
      </c>
      <c r="AN796" t="s">
        <v>1904</v>
      </c>
    </row>
    <row r="797" spans="1:40" x14ac:dyDescent="0.3">
      <c r="A797" s="7">
        <v>42795</v>
      </c>
      <c r="I797">
        <v>1</v>
      </c>
      <c r="L797">
        <v>1</v>
      </c>
      <c r="P797">
        <v>3</v>
      </c>
      <c r="Q797">
        <v>3</v>
      </c>
      <c r="R797">
        <v>4</v>
      </c>
      <c r="T797" t="s">
        <v>554</v>
      </c>
      <c r="AD797">
        <v>2</v>
      </c>
      <c r="AG797">
        <v>2</v>
      </c>
      <c r="AI797" s="8">
        <v>19</v>
      </c>
      <c r="AJ797">
        <v>137</v>
      </c>
      <c r="AK797" s="8">
        <v>0.16</v>
      </c>
      <c r="AL797">
        <v>1</v>
      </c>
      <c r="AM797">
        <v>3</v>
      </c>
    </row>
    <row r="798" spans="1:40" x14ac:dyDescent="0.3">
      <c r="A798" s="7">
        <v>43160</v>
      </c>
      <c r="I798">
        <v>2</v>
      </c>
      <c r="L798">
        <v>2</v>
      </c>
      <c r="P798">
        <v>1</v>
      </c>
      <c r="Q798">
        <v>1</v>
      </c>
      <c r="T798">
        <v>3</v>
      </c>
      <c r="Z798">
        <v>1</v>
      </c>
      <c r="AB798">
        <v>1</v>
      </c>
      <c r="AG798">
        <v>2</v>
      </c>
      <c r="AH798">
        <v>1</v>
      </c>
      <c r="AI798" s="8">
        <v>14</v>
      </c>
      <c r="AJ798">
        <v>151</v>
      </c>
      <c r="AK798" s="8">
        <v>0.1</v>
      </c>
      <c r="AM798">
        <v>3</v>
      </c>
    </row>
    <row r="799" spans="1:40" x14ac:dyDescent="0.3">
      <c r="A799" s="7">
        <v>43525</v>
      </c>
      <c r="G799">
        <v>1</v>
      </c>
      <c r="H799">
        <v>1</v>
      </c>
      <c r="I799">
        <v>2</v>
      </c>
      <c r="N799">
        <v>1</v>
      </c>
      <c r="P799">
        <v>3</v>
      </c>
      <c r="T799">
        <v>3</v>
      </c>
      <c r="AA799" t="s">
        <v>553</v>
      </c>
      <c r="AB799">
        <v>3</v>
      </c>
      <c r="AC799">
        <v>1</v>
      </c>
      <c r="AD799">
        <v>1</v>
      </c>
      <c r="AF799">
        <v>1</v>
      </c>
      <c r="AG799">
        <v>4</v>
      </c>
      <c r="AI799" s="8">
        <v>22</v>
      </c>
      <c r="AJ799">
        <v>173</v>
      </c>
      <c r="AK799" s="8">
        <v>0.15</v>
      </c>
      <c r="AL799">
        <v>1</v>
      </c>
      <c r="AM799">
        <v>4</v>
      </c>
    </row>
    <row r="800" spans="1:40" x14ac:dyDescent="0.3">
      <c r="A800" s="7">
        <v>43891</v>
      </c>
      <c r="C800">
        <v>2</v>
      </c>
      <c r="I800">
        <v>5</v>
      </c>
      <c r="K800">
        <v>5</v>
      </c>
      <c r="P800">
        <v>1</v>
      </c>
      <c r="Q800">
        <v>1</v>
      </c>
      <c r="R800">
        <v>2</v>
      </c>
      <c r="T800">
        <v>5</v>
      </c>
      <c r="Y800">
        <v>1</v>
      </c>
      <c r="AA800">
        <v>1</v>
      </c>
      <c r="AB800">
        <v>10</v>
      </c>
      <c r="AC800">
        <v>1</v>
      </c>
      <c r="AD800">
        <v>11</v>
      </c>
      <c r="AG800">
        <v>4</v>
      </c>
      <c r="AH800">
        <v>1</v>
      </c>
      <c r="AI800" s="8">
        <v>50</v>
      </c>
      <c r="AJ800">
        <v>223</v>
      </c>
      <c r="AK800" s="8">
        <v>0.28999999999999998</v>
      </c>
      <c r="AM800">
        <v>4</v>
      </c>
    </row>
    <row r="801" spans="1:40" x14ac:dyDescent="0.3">
      <c r="A801" s="7">
        <v>44256</v>
      </c>
      <c r="I801">
        <v>8</v>
      </c>
      <c r="K801">
        <v>2</v>
      </c>
      <c r="M801">
        <v>2</v>
      </c>
      <c r="Q801">
        <v>12</v>
      </c>
      <c r="R801">
        <v>3</v>
      </c>
      <c r="S801">
        <v>4</v>
      </c>
      <c r="T801">
        <v>11</v>
      </c>
      <c r="AA801">
        <v>11</v>
      </c>
      <c r="AD801">
        <v>4</v>
      </c>
      <c r="AF801">
        <v>2</v>
      </c>
      <c r="AH801">
        <v>1</v>
      </c>
      <c r="AI801" s="8">
        <v>60</v>
      </c>
      <c r="AJ801">
        <v>283</v>
      </c>
      <c r="AK801" s="8">
        <v>0.27</v>
      </c>
      <c r="AM801">
        <v>4</v>
      </c>
    </row>
    <row r="802" spans="1:40" x14ac:dyDescent="0.3">
      <c r="A802" s="7">
        <v>44621</v>
      </c>
      <c r="C802">
        <v>2</v>
      </c>
      <c r="F802" t="s">
        <v>555</v>
      </c>
      <c r="G802">
        <v>4</v>
      </c>
      <c r="I802">
        <v>3</v>
      </c>
      <c r="K802" t="s">
        <v>556</v>
      </c>
      <c r="L802">
        <v>4</v>
      </c>
      <c r="P802">
        <v>11</v>
      </c>
      <c r="Q802">
        <v>12</v>
      </c>
      <c r="T802" t="s">
        <v>557</v>
      </c>
      <c r="AA802">
        <v>7</v>
      </c>
      <c r="AB802">
        <v>5</v>
      </c>
      <c r="AC802">
        <v>3</v>
      </c>
      <c r="AD802">
        <v>1</v>
      </c>
      <c r="AG802">
        <v>3</v>
      </c>
      <c r="AH802">
        <v>1</v>
      </c>
      <c r="AI802" s="8">
        <v>77</v>
      </c>
      <c r="AJ802">
        <v>360</v>
      </c>
      <c r="AK802" s="8">
        <v>0.27</v>
      </c>
      <c r="AL802">
        <v>3</v>
      </c>
      <c r="AM802">
        <v>7</v>
      </c>
      <c r="AN802" t="s">
        <v>1905</v>
      </c>
    </row>
    <row r="803" spans="1:40" x14ac:dyDescent="0.3">
      <c r="A803" s="7">
        <v>44986</v>
      </c>
      <c r="C803">
        <v>2</v>
      </c>
      <c r="G803">
        <v>1</v>
      </c>
      <c r="K803">
        <v>11</v>
      </c>
      <c r="L803">
        <v>5</v>
      </c>
      <c r="M803" t="s">
        <v>553</v>
      </c>
      <c r="P803">
        <v>4</v>
      </c>
      <c r="Q803">
        <v>15</v>
      </c>
      <c r="S803">
        <v>2</v>
      </c>
      <c r="T803">
        <v>7</v>
      </c>
      <c r="AA803">
        <v>2</v>
      </c>
      <c r="AB803">
        <v>4</v>
      </c>
      <c r="AC803">
        <v>3</v>
      </c>
      <c r="AD803">
        <v>10</v>
      </c>
      <c r="AG803">
        <v>4</v>
      </c>
      <c r="AH803" t="s">
        <v>554</v>
      </c>
      <c r="AI803" s="8">
        <v>74</v>
      </c>
      <c r="AJ803">
        <v>434</v>
      </c>
      <c r="AK803" s="8">
        <v>0.21</v>
      </c>
      <c r="AL803">
        <v>2</v>
      </c>
      <c r="AM803">
        <v>9</v>
      </c>
    </row>
    <row r="804" spans="1:40" x14ac:dyDescent="0.3">
      <c r="A804" s="7">
        <v>45352</v>
      </c>
      <c r="C804">
        <v>1</v>
      </c>
      <c r="F804">
        <v>1</v>
      </c>
      <c r="G804">
        <v>1</v>
      </c>
      <c r="K804">
        <v>4</v>
      </c>
      <c r="L804">
        <v>2</v>
      </c>
      <c r="P804">
        <v>7</v>
      </c>
      <c r="Q804">
        <v>28</v>
      </c>
      <c r="S804">
        <v>1</v>
      </c>
      <c r="T804">
        <v>15</v>
      </c>
      <c r="U804">
        <v>1</v>
      </c>
      <c r="AA804">
        <v>6</v>
      </c>
      <c r="AB804">
        <v>4</v>
      </c>
      <c r="AC804">
        <v>6</v>
      </c>
      <c r="AD804">
        <v>3</v>
      </c>
      <c r="AF804">
        <v>1</v>
      </c>
      <c r="AG804">
        <v>2</v>
      </c>
      <c r="AH804">
        <v>2</v>
      </c>
      <c r="AI804" s="8">
        <v>85</v>
      </c>
      <c r="AJ804">
        <v>519</v>
      </c>
      <c r="AK804" s="8">
        <v>0.2</v>
      </c>
      <c r="AM804">
        <v>9</v>
      </c>
    </row>
    <row r="805" spans="1:40" x14ac:dyDescent="0.3">
      <c r="A805" s="7">
        <v>45717</v>
      </c>
      <c r="C805">
        <v>1</v>
      </c>
      <c r="H805">
        <v>1</v>
      </c>
      <c r="I805">
        <v>1</v>
      </c>
      <c r="K805">
        <v>5</v>
      </c>
      <c r="N805">
        <v>3</v>
      </c>
      <c r="P805">
        <v>4</v>
      </c>
      <c r="Q805">
        <v>14</v>
      </c>
      <c r="S805" t="s">
        <v>558</v>
      </c>
      <c r="T805" t="s">
        <v>559</v>
      </c>
      <c r="W805">
        <v>1</v>
      </c>
      <c r="AA805">
        <v>4</v>
      </c>
      <c r="AB805">
        <v>4</v>
      </c>
      <c r="AC805" t="s">
        <v>554</v>
      </c>
      <c r="AG805">
        <v>4</v>
      </c>
      <c r="AI805" s="8">
        <v>87</v>
      </c>
      <c r="AJ805">
        <v>606</v>
      </c>
      <c r="AK805" s="8">
        <v>0.17</v>
      </c>
      <c r="AL805">
        <v>3</v>
      </c>
      <c r="AM805">
        <v>12</v>
      </c>
    </row>
    <row r="806" spans="1:40" x14ac:dyDescent="0.3">
      <c r="A806" s="7">
        <v>46082</v>
      </c>
      <c r="B806">
        <v>1</v>
      </c>
      <c r="C806">
        <v>2</v>
      </c>
      <c r="F806">
        <v>3</v>
      </c>
      <c r="H806">
        <v>4</v>
      </c>
      <c r="I806">
        <v>5</v>
      </c>
      <c r="J806">
        <v>3</v>
      </c>
      <c r="K806" t="s">
        <v>560</v>
      </c>
      <c r="L806">
        <v>2</v>
      </c>
      <c r="N806" t="s">
        <v>561</v>
      </c>
      <c r="P806" t="s">
        <v>562</v>
      </c>
      <c r="Q806">
        <v>9</v>
      </c>
      <c r="S806">
        <v>6</v>
      </c>
      <c r="AB806">
        <v>5</v>
      </c>
      <c r="AC806">
        <v>8</v>
      </c>
      <c r="AD806">
        <v>9</v>
      </c>
      <c r="AF806">
        <v>1</v>
      </c>
      <c r="AG806">
        <v>4</v>
      </c>
      <c r="AH806">
        <v>1</v>
      </c>
      <c r="AI806" s="8">
        <v>88</v>
      </c>
      <c r="AJ806">
        <v>694</v>
      </c>
      <c r="AK806" s="8">
        <v>0.15</v>
      </c>
      <c r="AL806">
        <v>4</v>
      </c>
      <c r="AM806">
        <v>16</v>
      </c>
    </row>
    <row r="807" spans="1:40" x14ac:dyDescent="0.3">
      <c r="A807" s="7">
        <v>46447</v>
      </c>
      <c r="B807">
        <v>1</v>
      </c>
      <c r="C807">
        <v>3</v>
      </c>
      <c r="F807">
        <v>3</v>
      </c>
      <c r="I807">
        <v>3</v>
      </c>
      <c r="K807">
        <v>2</v>
      </c>
      <c r="L807">
        <v>3</v>
      </c>
      <c r="N807">
        <v>5</v>
      </c>
      <c r="Q807">
        <v>43</v>
      </c>
      <c r="S807" t="s">
        <v>563</v>
      </c>
      <c r="T807" t="s">
        <v>564</v>
      </c>
      <c r="Y807">
        <v>1</v>
      </c>
      <c r="AA807">
        <v>5</v>
      </c>
      <c r="AB807">
        <v>7</v>
      </c>
      <c r="AC807">
        <v>12</v>
      </c>
      <c r="AD807">
        <v>4</v>
      </c>
      <c r="AG807">
        <v>4</v>
      </c>
      <c r="AH807">
        <v>5</v>
      </c>
      <c r="AI807" s="8">
        <v>140</v>
      </c>
      <c r="AJ807">
        <v>834</v>
      </c>
      <c r="AK807" s="8">
        <v>0.2</v>
      </c>
      <c r="AL807">
        <v>2</v>
      </c>
      <c r="AM807">
        <v>18</v>
      </c>
    </row>
    <row r="808" spans="1:40" x14ac:dyDescent="0.3">
      <c r="A808" s="7">
        <v>46813</v>
      </c>
      <c r="B808">
        <v>4</v>
      </c>
      <c r="G808">
        <v>1</v>
      </c>
      <c r="N808">
        <v>2</v>
      </c>
      <c r="P808">
        <v>9</v>
      </c>
      <c r="Q808" t="s">
        <v>565</v>
      </c>
      <c r="T808" t="s">
        <v>566</v>
      </c>
      <c r="AB808">
        <v>6</v>
      </c>
      <c r="AC808">
        <v>2</v>
      </c>
      <c r="AD808">
        <v>8</v>
      </c>
      <c r="AG808">
        <v>10</v>
      </c>
      <c r="AI808" s="8">
        <v>84</v>
      </c>
      <c r="AJ808">
        <v>918</v>
      </c>
      <c r="AK808" s="8">
        <v>0.1</v>
      </c>
      <c r="AL808">
        <v>2</v>
      </c>
      <c r="AM808">
        <v>20</v>
      </c>
    </row>
    <row r="809" spans="1:40" x14ac:dyDescent="0.3">
      <c r="A809" s="7">
        <v>47178</v>
      </c>
      <c r="B809">
        <v>3</v>
      </c>
      <c r="C809">
        <v>5</v>
      </c>
      <c r="F809">
        <v>2</v>
      </c>
      <c r="H809">
        <v>1</v>
      </c>
      <c r="I809" t="s">
        <v>563</v>
      </c>
      <c r="J809">
        <v>2</v>
      </c>
      <c r="K809" t="s">
        <v>567</v>
      </c>
      <c r="N809" t="s">
        <v>556</v>
      </c>
      <c r="P809" t="s">
        <v>568</v>
      </c>
      <c r="Q809">
        <v>6</v>
      </c>
      <c r="T809" t="s">
        <v>561</v>
      </c>
      <c r="AB809">
        <v>1</v>
      </c>
      <c r="AC809">
        <v>9</v>
      </c>
      <c r="AD809" t="s">
        <v>563</v>
      </c>
      <c r="AF809">
        <v>2</v>
      </c>
      <c r="AG809">
        <v>10</v>
      </c>
      <c r="AH809">
        <v>3</v>
      </c>
      <c r="AI809" s="8">
        <v>106</v>
      </c>
      <c r="AJ809">
        <v>1024</v>
      </c>
      <c r="AK809" s="8">
        <v>0.12</v>
      </c>
      <c r="AL809">
        <v>7</v>
      </c>
      <c r="AM809">
        <v>27</v>
      </c>
    </row>
    <row r="810" spans="1:40" x14ac:dyDescent="0.3">
      <c r="A810" s="7">
        <v>11018</v>
      </c>
      <c r="C810">
        <v>4</v>
      </c>
      <c r="F810">
        <v>4</v>
      </c>
      <c r="I810">
        <v>48</v>
      </c>
      <c r="K810" t="s">
        <v>556</v>
      </c>
      <c r="L810">
        <v>3</v>
      </c>
      <c r="N810">
        <v>17</v>
      </c>
      <c r="P810">
        <v>7</v>
      </c>
      <c r="Q810">
        <v>37</v>
      </c>
      <c r="S810" t="s">
        <v>569</v>
      </c>
      <c r="T810" t="s">
        <v>570</v>
      </c>
      <c r="AB810">
        <v>4</v>
      </c>
      <c r="AC810">
        <v>18</v>
      </c>
      <c r="AD810">
        <v>5</v>
      </c>
      <c r="AG810">
        <v>27</v>
      </c>
      <c r="AH810" t="s">
        <v>571</v>
      </c>
      <c r="AI810" s="8">
        <v>227</v>
      </c>
      <c r="AJ810">
        <v>1251</v>
      </c>
      <c r="AK810" s="8">
        <v>0.22</v>
      </c>
      <c r="AL810">
        <v>5</v>
      </c>
      <c r="AM810">
        <v>32</v>
      </c>
    </row>
    <row r="811" spans="1:40" x14ac:dyDescent="0.3">
      <c r="A811" s="7">
        <v>11383</v>
      </c>
      <c r="B811">
        <v>1</v>
      </c>
      <c r="C811">
        <v>17</v>
      </c>
      <c r="G811">
        <v>5</v>
      </c>
      <c r="H811">
        <v>1</v>
      </c>
      <c r="K811">
        <v>4</v>
      </c>
      <c r="L811">
        <v>4</v>
      </c>
      <c r="N811">
        <v>6</v>
      </c>
      <c r="Q811">
        <v>15</v>
      </c>
      <c r="T811" t="s">
        <v>572</v>
      </c>
      <c r="AA811" t="s">
        <v>573</v>
      </c>
      <c r="AB811">
        <v>15</v>
      </c>
      <c r="AC811">
        <v>7</v>
      </c>
      <c r="AD811">
        <v>8</v>
      </c>
      <c r="AG811">
        <v>9</v>
      </c>
      <c r="AH811">
        <v>4</v>
      </c>
      <c r="AI811" s="8">
        <v>146</v>
      </c>
      <c r="AJ811">
        <v>1397</v>
      </c>
      <c r="AK811" s="8">
        <v>0.12</v>
      </c>
      <c r="AL811">
        <v>3</v>
      </c>
      <c r="AM811">
        <v>35</v>
      </c>
    </row>
    <row r="812" spans="1:40" x14ac:dyDescent="0.3">
      <c r="A812" s="7">
        <v>36982</v>
      </c>
      <c r="C812">
        <v>43</v>
      </c>
      <c r="E812">
        <v>1</v>
      </c>
      <c r="F812">
        <v>8</v>
      </c>
      <c r="G812">
        <v>3</v>
      </c>
      <c r="H812">
        <v>1</v>
      </c>
      <c r="I812">
        <v>55</v>
      </c>
      <c r="K812">
        <v>9</v>
      </c>
      <c r="L812">
        <v>3</v>
      </c>
      <c r="N812">
        <v>8</v>
      </c>
      <c r="O812">
        <v>1</v>
      </c>
      <c r="P812">
        <v>18</v>
      </c>
      <c r="Q812" t="s">
        <v>558</v>
      </c>
      <c r="S812">
        <v>19</v>
      </c>
      <c r="T812">
        <v>48</v>
      </c>
      <c r="Y812">
        <v>1</v>
      </c>
      <c r="Z812">
        <v>2</v>
      </c>
      <c r="AA812">
        <v>1</v>
      </c>
      <c r="AB812">
        <v>19</v>
      </c>
      <c r="AC812">
        <v>160</v>
      </c>
      <c r="AD812" t="s">
        <v>574</v>
      </c>
      <c r="AG812" t="s">
        <v>575</v>
      </c>
      <c r="AH812" t="s">
        <v>556</v>
      </c>
      <c r="AI812" s="8">
        <v>437</v>
      </c>
      <c r="AJ812">
        <v>1834</v>
      </c>
      <c r="AK812" s="8">
        <v>0.31</v>
      </c>
      <c r="AL812">
        <v>6</v>
      </c>
      <c r="AM812">
        <v>41</v>
      </c>
    </row>
    <row r="813" spans="1:40" x14ac:dyDescent="0.3">
      <c r="A813" s="7">
        <v>37347</v>
      </c>
      <c r="C813" t="s">
        <v>554</v>
      </c>
      <c r="E813">
        <v>4</v>
      </c>
      <c r="F813">
        <v>1</v>
      </c>
      <c r="I813" t="s">
        <v>576</v>
      </c>
      <c r="K813" t="s">
        <v>577</v>
      </c>
      <c r="P813">
        <v>9</v>
      </c>
      <c r="Q813">
        <v>24</v>
      </c>
      <c r="S813" t="s">
        <v>578</v>
      </c>
      <c r="T813" t="s">
        <v>579</v>
      </c>
      <c r="AA813" t="s">
        <v>571</v>
      </c>
      <c r="AB813">
        <v>15</v>
      </c>
      <c r="AD813">
        <v>11</v>
      </c>
      <c r="AG813">
        <v>10</v>
      </c>
      <c r="AH813">
        <v>16</v>
      </c>
      <c r="AI813" s="8">
        <v>235</v>
      </c>
      <c r="AJ813">
        <v>2069</v>
      </c>
      <c r="AK813" s="8">
        <v>0.13</v>
      </c>
      <c r="AL813">
        <v>12</v>
      </c>
      <c r="AM813">
        <v>53</v>
      </c>
    </row>
    <row r="814" spans="1:40" x14ac:dyDescent="0.3">
      <c r="A814" s="7">
        <v>37712</v>
      </c>
      <c r="C814">
        <v>46</v>
      </c>
      <c r="D814">
        <v>1</v>
      </c>
      <c r="E814">
        <v>11</v>
      </c>
      <c r="F814">
        <v>5</v>
      </c>
      <c r="G814">
        <v>2</v>
      </c>
      <c r="I814">
        <v>77</v>
      </c>
      <c r="J814">
        <v>1</v>
      </c>
      <c r="K814" t="s">
        <v>557</v>
      </c>
      <c r="L814">
        <v>6</v>
      </c>
      <c r="M814">
        <v>3</v>
      </c>
      <c r="N814">
        <v>13</v>
      </c>
      <c r="O814">
        <v>1</v>
      </c>
      <c r="P814">
        <v>14</v>
      </c>
      <c r="Q814">
        <v>21</v>
      </c>
      <c r="R814">
        <v>1</v>
      </c>
      <c r="S814">
        <v>5</v>
      </c>
      <c r="T814" t="s">
        <v>580</v>
      </c>
      <c r="U814">
        <v>1</v>
      </c>
      <c r="Y814">
        <v>1</v>
      </c>
      <c r="Z814">
        <v>2</v>
      </c>
      <c r="AA814" t="s">
        <v>555</v>
      </c>
      <c r="AB814">
        <v>59</v>
      </c>
      <c r="AC814">
        <v>75</v>
      </c>
      <c r="AD814" t="s">
        <v>581</v>
      </c>
      <c r="AF814">
        <v>3</v>
      </c>
      <c r="AG814">
        <v>59</v>
      </c>
      <c r="AH814">
        <v>10</v>
      </c>
      <c r="AI814" s="8">
        <v>478</v>
      </c>
      <c r="AJ814">
        <v>2547</v>
      </c>
      <c r="AK814" s="8">
        <v>0.23</v>
      </c>
      <c r="AL814">
        <v>9</v>
      </c>
      <c r="AM814">
        <v>62</v>
      </c>
    </row>
    <row r="815" spans="1:40" x14ac:dyDescent="0.3">
      <c r="A815" s="7">
        <v>38078</v>
      </c>
      <c r="C815">
        <v>29</v>
      </c>
      <c r="E815">
        <v>8</v>
      </c>
      <c r="F815">
        <v>1</v>
      </c>
      <c r="I815" t="s">
        <v>582</v>
      </c>
      <c r="J815">
        <v>1</v>
      </c>
      <c r="K815" t="s">
        <v>583</v>
      </c>
      <c r="P815">
        <v>4</v>
      </c>
      <c r="Q815">
        <v>9</v>
      </c>
      <c r="T815" t="s">
        <v>584</v>
      </c>
      <c r="AA815">
        <v>9</v>
      </c>
      <c r="AB815">
        <v>33</v>
      </c>
      <c r="AC815" t="s">
        <v>585</v>
      </c>
      <c r="AD815">
        <v>1</v>
      </c>
      <c r="AF815">
        <v>6</v>
      </c>
      <c r="AG815">
        <v>2</v>
      </c>
      <c r="AH815">
        <v>6</v>
      </c>
      <c r="AI815" s="8">
        <v>525</v>
      </c>
      <c r="AJ815">
        <v>3072</v>
      </c>
      <c r="AK815" s="8">
        <v>0.21</v>
      </c>
      <c r="AL815">
        <v>13</v>
      </c>
      <c r="AM815">
        <v>75</v>
      </c>
    </row>
    <row r="816" spans="1:40" x14ac:dyDescent="0.3">
      <c r="A816" s="7">
        <v>38443</v>
      </c>
      <c r="C816">
        <v>29</v>
      </c>
      <c r="E816">
        <v>2</v>
      </c>
      <c r="I816" t="s">
        <v>586</v>
      </c>
      <c r="K816" t="s">
        <v>569</v>
      </c>
      <c r="L816" t="s">
        <v>563</v>
      </c>
      <c r="N816">
        <v>31</v>
      </c>
      <c r="O816">
        <v>1</v>
      </c>
      <c r="P816" t="s">
        <v>587</v>
      </c>
      <c r="Q816">
        <v>11</v>
      </c>
      <c r="S816" t="s">
        <v>588</v>
      </c>
      <c r="Y816">
        <v>15</v>
      </c>
      <c r="AC816" t="s">
        <v>589</v>
      </c>
      <c r="AD816">
        <v>110</v>
      </c>
      <c r="AF816">
        <v>6</v>
      </c>
      <c r="AG816">
        <v>53</v>
      </c>
      <c r="AH816">
        <v>11</v>
      </c>
      <c r="AI816" s="8">
        <v>505</v>
      </c>
      <c r="AJ816">
        <v>3577</v>
      </c>
      <c r="AK816" s="8">
        <v>0.16</v>
      </c>
      <c r="AL816">
        <v>8</v>
      </c>
      <c r="AM816">
        <v>83</v>
      </c>
    </row>
    <row r="817" spans="1:39" x14ac:dyDescent="0.3">
      <c r="A817" s="7">
        <v>38808</v>
      </c>
      <c r="C817" t="s">
        <v>590</v>
      </c>
      <c r="F817">
        <v>2</v>
      </c>
      <c r="H817">
        <v>1</v>
      </c>
      <c r="I817">
        <v>20</v>
      </c>
      <c r="K817" t="s">
        <v>591</v>
      </c>
      <c r="L817">
        <v>25</v>
      </c>
      <c r="M817">
        <v>7</v>
      </c>
      <c r="N817">
        <v>3</v>
      </c>
      <c r="O817">
        <v>1</v>
      </c>
      <c r="P817">
        <v>7</v>
      </c>
      <c r="Q817">
        <v>8</v>
      </c>
      <c r="T817" t="s">
        <v>592</v>
      </c>
      <c r="Y817">
        <v>1</v>
      </c>
      <c r="AA817" t="s">
        <v>593</v>
      </c>
      <c r="AB817">
        <v>74</v>
      </c>
      <c r="AC817" t="s">
        <v>594</v>
      </c>
      <c r="AD817">
        <v>52</v>
      </c>
      <c r="AF817">
        <v>4</v>
      </c>
      <c r="AG817" t="s">
        <v>595</v>
      </c>
      <c r="AI817" s="8">
        <v>704</v>
      </c>
      <c r="AJ817">
        <v>4281</v>
      </c>
      <c r="AK817" s="8">
        <v>0.2</v>
      </c>
      <c r="AL817">
        <v>28</v>
      </c>
      <c r="AM817">
        <v>111</v>
      </c>
    </row>
    <row r="818" spans="1:39" x14ac:dyDescent="0.3">
      <c r="A818" s="7">
        <v>39173</v>
      </c>
      <c r="C818">
        <v>40</v>
      </c>
      <c r="I818">
        <v>53</v>
      </c>
      <c r="K818" t="s">
        <v>596</v>
      </c>
      <c r="L818">
        <v>6</v>
      </c>
      <c r="N818">
        <v>7</v>
      </c>
      <c r="P818">
        <v>24</v>
      </c>
      <c r="Q818">
        <v>13</v>
      </c>
      <c r="S818" t="s">
        <v>597</v>
      </c>
      <c r="T818" t="s">
        <v>598</v>
      </c>
      <c r="Y818" t="s">
        <v>596</v>
      </c>
      <c r="AA818" t="s">
        <v>565</v>
      </c>
      <c r="AB818" t="s">
        <v>599</v>
      </c>
      <c r="AC818">
        <v>50</v>
      </c>
      <c r="AD818">
        <v>43</v>
      </c>
      <c r="AE818">
        <v>1</v>
      </c>
      <c r="AF818">
        <v>5</v>
      </c>
      <c r="AH818">
        <v>11</v>
      </c>
      <c r="AI818" s="8">
        <v>508</v>
      </c>
      <c r="AJ818">
        <v>4789</v>
      </c>
      <c r="AK818" s="8">
        <v>0.12</v>
      </c>
      <c r="AL818">
        <v>13</v>
      </c>
      <c r="AM818">
        <v>124</v>
      </c>
    </row>
    <row r="819" spans="1:39" x14ac:dyDescent="0.3">
      <c r="A819" s="7">
        <v>39539</v>
      </c>
      <c r="C819" t="s">
        <v>600</v>
      </c>
      <c r="E819">
        <v>1</v>
      </c>
      <c r="F819">
        <v>6</v>
      </c>
      <c r="I819" t="s">
        <v>601</v>
      </c>
      <c r="L819" t="s">
        <v>602</v>
      </c>
      <c r="M819">
        <v>5</v>
      </c>
      <c r="Q819">
        <v>9</v>
      </c>
      <c r="T819" t="s">
        <v>603</v>
      </c>
      <c r="AB819">
        <v>40</v>
      </c>
      <c r="AC819" t="s">
        <v>604</v>
      </c>
      <c r="AD819">
        <v>63</v>
      </c>
      <c r="AG819">
        <v>38</v>
      </c>
      <c r="AH819" t="s">
        <v>605</v>
      </c>
      <c r="AI819" s="8">
        <v>485</v>
      </c>
      <c r="AJ819">
        <v>5274</v>
      </c>
      <c r="AK819" s="8">
        <v>0.1</v>
      </c>
      <c r="AL819">
        <v>25</v>
      </c>
      <c r="AM819">
        <v>149</v>
      </c>
    </row>
    <row r="820" spans="1:39" x14ac:dyDescent="0.3">
      <c r="A820" s="7">
        <v>39904</v>
      </c>
      <c r="B820">
        <v>1</v>
      </c>
      <c r="C820">
        <v>43</v>
      </c>
      <c r="E820">
        <v>1</v>
      </c>
      <c r="F820">
        <v>1</v>
      </c>
      <c r="I820">
        <v>93</v>
      </c>
      <c r="K820" t="s">
        <v>599</v>
      </c>
      <c r="L820">
        <v>22</v>
      </c>
      <c r="N820" t="s">
        <v>606</v>
      </c>
      <c r="O820">
        <v>9</v>
      </c>
      <c r="P820" t="s">
        <v>561</v>
      </c>
      <c r="Q820">
        <v>9</v>
      </c>
      <c r="S820" t="s">
        <v>607</v>
      </c>
      <c r="T820" t="s">
        <v>608</v>
      </c>
      <c r="AA820" t="s">
        <v>563</v>
      </c>
      <c r="AB820">
        <v>55</v>
      </c>
      <c r="AC820" t="s">
        <v>609</v>
      </c>
      <c r="AD820">
        <v>15</v>
      </c>
      <c r="AF820">
        <v>4</v>
      </c>
      <c r="AG820" t="s">
        <v>610</v>
      </c>
      <c r="AH820">
        <v>4</v>
      </c>
      <c r="AI820" s="8">
        <v>591</v>
      </c>
      <c r="AJ820">
        <v>5865</v>
      </c>
      <c r="AK820" s="8">
        <v>0.11</v>
      </c>
      <c r="AL820">
        <v>20</v>
      </c>
      <c r="AM820">
        <v>169</v>
      </c>
    </row>
    <row r="821" spans="1:39" x14ac:dyDescent="0.3">
      <c r="A821" s="7">
        <v>40269</v>
      </c>
      <c r="C821" t="s">
        <v>611</v>
      </c>
      <c r="E821">
        <v>1</v>
      </c>
      <c r="F821">
        <v>21</v>
      </c>
      <c r="I821" t="s">
        <v>612</v>
      </c>
      <c r="K821" t="s">
        <v>613</v>
      </c>
      <c r="M821">
        <v>10</v>
      </c>
      <c r="N821">
        <v>26</v>
      </c>
      <c r="O821" t="s">
        <v>552</v>
      </c>
      <c r="P821" t="s">
        <v>587</v>
      </c>
      <c r="Q821">
        <v>12</v>
      </c>
      <c r="R821">
        <v>1</v>
      </c>
      <c r="T821" t="s">
        <v>614</v>
      </c>
      <c r="Y821">
        <v>2</v>
      </c>
      <c r="AA821" t="s">
        <v>615</v>
      </c>
      <c r="AB821">
        <v>80</v>
      </c>
      <c r="AC821">
        <v>96</v>
      </c>
      <c r="AD821">
        <v>31</v>
      </c>
      <c r="AG821">
        <v>21</v>
      </c>
      <c r="AH821">
        <v>13</v>
      </c>
      <c r="AI821" s="8">
        <v>896</v>
      </c>
      <c r="AJ821">
        <v>6761</v>
      </c>
      <c r="AK821" s="8">
        <v>0.15</v>
      </c>
      <c r="AL821">
        <v>37</v>
      </c>
      <c r="AM821">
        <v>206</v>
      </c>
    </row>
    <row r="822" spans="1:39" x14ac:dyDescent="0.3">
      <c r="A822" s="7">
        <v>40634</v>
      </c>
      <c r="C822">
        <v>18</v>
      </c>
      <c r="E822" t="s">
        <v>552</v>
      </c>
      <c r="H822">
        <v>8</v>
      </c>
      <c r="I822" t="s">
        <v>577</v>
      </c>
      <c r="K822" t="s">
        <v>576</v>
      </c>
      <c r="L822">
        <v>8</v>
      </c>
      <c r="N822">
        <v>23</v>
      </c>
      <c r="O822">
        <v>4</v>
      </c>
      <c r="P822">
        <v>17</v>
      </c>
      <c r="Q822">
        <v>7</v>
      </c>
      <c r="S822" t="s">
        <v>616</v>
      </c>
      <c r="T822" t="s">
        <v>617</v>
      </c>
      <c r="Y822">
        <v>4</v>
      </c>
      <c r="Z822">
        <v>2</v>
      </c>
      <c r="AB822">
        <v>90</v>
      </c>
      <c r="AC822">
        <v>77</v>
      </c>
      <c r="AD822" t="s">
        <v>618</v>
      </c>
      <c r="AE822">
        <v>1</v>
      </c>
      <c r="AG822">
        <v>2</v>
      </c>
      <c r="AH822">
        <v>10</v>
      </c>
      <c r="AI822" s="8">
        <v>768</v>
      </c>
      <c r="AJ822">
        <v>7529</v>
      </c>
      <c r="AK822" s="8">
        <v>0.11</v>
      </c>
      <c r="AL822">
        <v>36</v>
      </c>
      <c r="AM822">
        <v>242</v>
      </c>
    </row>
    <row r="823" spans="1:39" x14ac:dyDescent="0.3">
      <c r="A823" s="7">
        <v>41000</v>
      </c>
      <c r="F823">
        <v>4</v>
      </c>
      <c r="G823">
        <v>1</v>
      </c>
      <c r="H823">
        <v>7</v>
      </c>
      <c r="I823" t="s">
        <v>619</v>
      </c>
      <c r="K823" t="s">
        <v>620</v>
      </c>
      <c r="L823">
        <v>8</v>
      </c>
      <c r="M823">
        <v>4</v>
      </c>
      <c r="N823">
        <v>17</v>
      </c>
      <c r="P823">
        <v>12</v>
      </c>
      <c r="Q823">
        <v>10</v>
      </c>
      <c r="S823" t="s">
        <v>621</v>
      </c>
      <c r="T823" t="s">
        <v>622</v>
      </c>
      <c r="Y823">
        <v>6</v>
      </c>
      <c r="AA823">
        <v>19</v>
      </c>
      <c r="AB823">
        <v>147</v>
      </c>
      <c r="AC823" t="s">
        <v>623</v>
      </c>
      <c r="AG823" t="s">
        <v>593</v>
      </c>
      <c r="AH823">
        <v>8</v>
      </c>
      <c r="AI823" s="8">
        <v>918</v>
      </c>
      <c r="AJ823">
        <v>8447</v>
      </c>
      <c r="AK823" s="8">
        <v>0.12</v>
      </c>
      <c r="AL823">
        <v>31</v>
      </c>
      <c r="AM823">
        <v>273</v>
      </c>
    </row>
    <row r="824" spans="1:39" x14ac:dyDescent="0.3">
      <c r="A824" s="7">
        <v>41365</v>
      </c>
      <c r="C824" t="s">
        <v>1407</v>
      </c>
      <c r="E824">
        <v>2</v>
      </c>
      <c r="G824">
        <v>2</v>
      </c>
      <c r="H824">
        <v>6</v>
      </c>
      <c r="I824" t="s">
        <v>624</v>
      </c>
      <c r="K824" t="s">
        <v>1408</v>
      </c>
      <c r="N824">
        <v>21</v>
      </c>
      <c r="O824" t="s">
        <v>555</v>
      </c>
      <c r="P824">
        <v>21</v>
      </c>
      <c r="Q824" t="s">
        <v>555</v>
      </c>
      <c r="S824" t="s">
        <v>1409</v>
      </c>
      <c r="T824" t="s">
        <v>625</v>
      </c>
      <c r="X824">
        <v>1</v>
      </c>
      <c r="AA824">
        <v>16</v>
      </c>
      <c r="AB824">
        <v>112</v>
      </c>
      <c r="AC824" t="s">
        <v>1410</v>
      </c>
      <c r="AD824" t="s">
        <v>1411</v>
      </c>
      <c r="AG824">
        <v>31</v>
      </c>
      <c r="AH824" t="s">
        <v>626</v>
      </c>
      <c r="AI824" s="8">
        <v>905</v>
      </c>
      <c r="AJ824">
        <v>9352</v>
      </c>
      <c r="AK824" s="8">
        <v>0.11</v>
      </c>
      <c r="AL824">
        <v>51</v>
      </c>
      <c r="AM824">
        <v>324</v>
      </c>
    </row>
    <row r="825" spans="1:39" x14ac:dyDescent="0.3">
      <c r="A825" s="7">
        <v>41730</v>
      </c>
      <c r="C825" t="s">
        <v>1412</v>
      </c>
      <c r="F825">
        <v>2</v>
      </c>
      <c r="I825" t="s">
        <v>1413</v>
      </c>
      <c r="K825">
        <v>78</v>
      </c>
      <c r="L825">
        <v>14</v>
      </c>
      <c r="N825">
        <v>25</v>
      </c>
      <c r="O825">
        <v>5</v>
      </c>
      <c r="P825" t="s">
        <v>1414</v>
      </c>
      <c r="Q825">
        <v>3</v>
      </c>
      <c r="S825" t="s">
        <v>1415</v>
      </c>
      <c r="T825" t="s">
        <v>1416</v>
      </c>
      <c r="V825">
        <v>1</v>
      </c>
      <c r="Y825">
        <v>1</v>
      </c>
      <c r="AA825" t="s">
        <v>1417</v>
      </c>
      <c r="AB825">
        <v>67</v>
      </c>
      <c r="AC825">
        <v>98</v>
      </c>
      <c r="AD825" t="s">
        <v>613</v>
      </c>
      <c r="AG825">
        <v>174</v>
      </c>
      <c r="AH825">
        <v>38</v>
      </c>
      <c r="AI825">
        <v>1463</v>
      </c>
      <c r="AJ825">
        <v>10815</v>
      </c>
      <c r="AK825" s="8">
        <v>0.16</v>
      </c>
      <c r="AL825">
        <v>29</v>
      </c>
      <c r="AM825">
        <v>353</v>
      </c>
    </row>
    <row r="826" spans="1:39" x14ac:dyDescent="0.3">
      <c r="A826" s="7">
        <v>42095</v>
      </c>
      <c r="C826">
        <v>30</v>
      </c>
      <c r="E826" t="s">
        <v>1521</v>
      </c>
      <c r="F826">
        <v>4</v>
      </c>
      <c r="H826">
        <v>2</v>
      </c>
      <c r="I826" t="s">
        <v>1522</v>
      </c>
      <c r="K826" t="s">
        <v>1523</v>
      </c>
      <c r="M826">
        <v>1</v>
      </c>
      <c r="N826">
        <v>8</v>
      </c>
      <c r="O826">
        <v>3</v>
      </c>
      <c r="P826" t="s">
        <v>1524</v>
      </c>
      <c r="Q826">
        <v>8</v>
      </c>
      <c r="R826">
        <v>2</v>
      </c>
      <c r="S826" t="s">
        <v>1525</v>
      </c>
      <c r="T826" t="s">
        <v>1526</v>
      </c>
      <c r="V826" t="s">
        <v>561</v>
      </c>
      <c r="X826" t="s">
        <v>1527</v>
      </c>
      <c r="Y826">
        <v>5</v>
      </c>
      <c r="AA826" t="s">
        <v>563</v>
      </c>
      <c r="AB826">
        <v>126</v>
      </c>
      <c r="AC826" t="s">
        <v>1528</v>
      </c>
      <c r="AD826" t="s">
        <v>1529</v>
      </c>
      <c r="AF826">
        <v>2</v>
      </c>
      <c r="AG826" t="s">
        <v>1530</v>
      </c>
      <c r="AH826">
        <v>23</v>
      </c>
      <c r="AI826">
        <v>1118</v>
      </c>
      <c r="AJ826">
        <v>11933</v>
      </c>
      <c r="AK826" s="8">
        <v>0.1</v>
      </c>
      <c r="AL826">
        <v>39</v>
      </c>
      <c r="AM826">
        <v>392</v>
      </c>
    </row>
    <row r="827" spans="1:39" x14ac:dyDescent="0.3">
      <c r="A827" s="7">
        <v>42461</v>
      </c>
      <c r="C827" t="s">
        <v>1531</v>
      </c>
      <c r="F827">
        <v>4</v>
      </c>
      <c r="I827" t="s">
        <v>574</v>
      </c>
      <c r="K827" t="s">
        <v>1532</v>
      </c>
      <c r="L827">
        <v>6</v>
      </c>
      <c r="M827">
        <v>2</v>
      </c>
      <c r="N827">
        <v>22</v>
      </c>
      <c r="O827">
        <v>1</v>
      </c>
      <c r="P827" t="s">
        <v>1533</v>
      </c>
      <c r="Q827">
        <v>1</v>
      </c>
      <c r="S827">
        <v>133</v>
      </c>
      <c r="T827" t="s">
        <v>1534</v>
      </c>
      <c r="AB827">
        <v>18</v>
      </c>
      <c r="AC827" t="s">
        <v>1533</v>
      </c>
      <c r="AD827">
        <v>51</v>
      </c>
      <c r="AG827" t="s">
        <v>1533</v>
      </c>
      <c r="AH827">
        <v>18</v>
      </c>
      <c r="AI827">
        <v>826</v>
      </c>
      <c r="AJ827">
        <v>12759</v>
      </c>
      <c r="AK827" s="8">
        <v>7.0000000000000007E-2</v>
      </c>
      <c r="AL827">
        <v>28</v>
      </c>
      <c r="AM827">
        <v>420</v>
      </c>
    </row>
    <row r="828" spans="1:39" x14ac:dyDescent="0.3">
      <c r="A828" s="7">
        <v>42826</v>
      </c>
      <c r="C828">
        <v>38</v>
      </c>
      <c r="E828">
        <v>2</v>
      </c>
      <c r="F828">
        <v>9</v>
      </c>
      <c r="H828">
        <v>3</v>
      </c>
      <c r="I828" t="s">
        <v>1535</v>
      </c>
      <c r="K828" t="s">
        <v>1536</v>
      </c>
      <c r="N828">
        <v>14</v>
      </c>
      <c r="O828">
        <v>1</v>
      </c>
      <c r="P828">
        <v>38</v>
      </c>
      <c r="Q828">
        <v>7</v>
      </c>
      <c r="R828">
        <v>1</v>
      </c>
      <c r="S828" t="s">
        <v>1537</v>
      </c>
      <c r="T828" t="s">
        <v>1538</v>
      </c>
      <c r="V828">
        <v>2</v>
      </c>
      <c r="AB828" t="s">
        <v>1539</v>
      </c>
      <c r="AC828" t="s">
        <v>1540</v>
      </c>
      <c r="AD828">
        <v>45</v>
      </c>
      <c r="AG828" t="s">
        <v>1541</v>
      </c>
      <c r="AH828" t="s">
        <v>1542</v>
      </c>
      <c r="AI828">
        <v>1076</v>
      </c>
      <c r="AJ828">
        <v>13835</v>
      </c>
      <c r="AK828" s="8">
        <v>0.08</v>
      </c>
      <c r="AL828">
        <v>32</v>
      </c>
      <c r="AM828">
        <v>452</v>
      </c>
    </row>
    <row r="829" spans="1:39" x14ac:dyDescent="0.3">
      <c r="A829" s="7">
        <v>43191</v>
      </c>
      <c r="B829">
        <v>1</v>
      </c>
      <c r="C829" t="s">
        <v>1528</v>
      </c>
      <c r="F829" t="s">
        <v>555</v>
      </c>
      <c r="I829" t="s">
        <v>1543</v>
      </c>
      <c r="K829" t="s">
        <v>1544</v>
      </c>
      <c r="L829">
        <v>20</v>
      </c>
      <c r="M829">
        <v>3</v>
      </c>
      <c r="N829" t="s">
        <v>562</v>
      </c>
      <c r="O829">
        <v>4</v>
      </c>
      <c r="P829">
        <v>18</v>
      </c>
      <c r="Q829">
        <v>1</v>
      </c>
      <c r="S829" t="s">
        <v>1545</v>
      </c>
      <c r="T829" t="s">
        <v>1546</v>
      </c>
      <c r="V829">
        <v>2</v>
      </c>
      <c r="AA829">
        <v>16</v>
      </c>
      <c r="AB829">
        <v>98</v>
      </c>
      <c r="AC829">
        <v>56</v>
      </c>
      <c r="AD829">
        <v>48</v>
      </c>
      <c r="AF829">
        <v>5</v>
      </c>
      <c r="AG829">
        <v>123</v>
      </c>
      <c r="AH829">
        <v>32</v>
      </c>
      <c r="AI829">
        <v>957</v>
      </c>
      <c r="AJ829">
        <v>14792</v>
      </c>
      <c r="AK829" s="8">
        <v>7.0000000000000007E-2</v>
      </c>
      <c r="AL829">
        <v>36</v>
      </c>
      <c r="AM829">
        <v>488</v>
      </c>
    </row>
    <row r="830" spans="1:39" x14ac:dyDescent="0.3">
      <c r="A830" s="7">
        <v>43556</v>
      </c>
      <c r="B830">
        <v>2</v>
      </c>
      <c r="F830">
        <v>1</v>
      </c>
      <c r="G830">
        <v>2</v>
      </c>
      <c r="I830" t="s">
        <v>1547</v>
      </c>
      <c r="K830" t="s">
        <v>1548</v>
      </c>
      <c r="L830">
        <v>8</v>
      </c>
      <c r="M830">
        <v>1</v>
      </c>
      <c r="N830">
        <v>13</v>
      </c>
      <c r="O830">
        <v>2</v>
      </c>
      <c r="P830" t="s">
        <v>1549</v>
      </c>
      <c r="Q830">
        <v>4</v>
      </c>
      <c r="S830" t="s">
        <v>1550</v>
      </c>
      <c r="T830" t="s">
        <v>1551</v>
      </c>
      <c r="Y830">
        <v>1</v>
      </c>
      <c r="AA830" t="s">
        <v>1552</v>
      </c>
      <c r="AB830">
        <v>122</v>
      </c>
      <c r="AC830">
        <v>49</v>
      </c>
      <c r="AD830">
        <v>53</v>
      </c>
      <c r="AG830" t="s">
        <v>1553</v>
      </c>
      <c r="AH830" t="s">
        <v>1554</v>
      </c>
      <c r="AI830">
        <v>1324</v>
      </c>
      <c r="AJ830">
        <v>16116</v>
      </c>
      <c r="AK830" s="8">
        <v>0.09</v>
      </c>
      <c r="AL830">
        <v>31</v>
      </c>
      <c r="AM830">
        <v>519</v>
      </c>
    </row>
    <row r="831" spans="1:39" x14ac:dyDescent="0.3">
      <c r="A831" s="7">
        <v>43922</v>
      </c>
      <c r="B831">
        <v>1</v>
      </c>
      <c r="C831" t="s">
        <v>1555</v>
      </c>
      <c r="F831">
        <v>10</v>
      </c>
      <c r="G831">
        <v>3</v>
      </c>
      <c r="I831" t="s">
        <v>1556</v>
      </c>
      <c r="K831" t="s">
        <v>1557</v>
      </c>
      <c r="N831">
        <v>9</v>
      </c>
      <c r="O831">
        <v>7</v>
      </c>
      <c r="P831" t="s">
        <v>1558</v>
      </c>
      <c r="Q831">
        <v>2</v>
      </c>
      <c r="S831" t="s">
        <v>1523</v>
      </c>
      <c r="T831" t="s">
        <v>1559</v>
      </c>
      <c r="Y831">
        <v>7</v>
      </c>
      <c r="AB831" t="s">
        <v>1560</v>
      </c>
      <c r="AC831">
        <v>105</v>
      </c>
      <c r="AD831" t="s">
        <v>1561</v>
      </c>
      <c r="AF831">
        <v>2</v>
      </c>
      <c r="AG831">
        <v>92</v>
      </c>
      <c r="AH831">
        <v>29</v>
      </c>
      <c r="AI831">
        <v>1540</v>
      </c>
      <c r="AJ831">
        <v>17656</v>
      </c>
      <c r="AK831" s="8">
        <v>0.1</v>
      </c>
      <c r="AL831">
        <v>40</v>
      </c>
      <c r="AM831">
        <v>559</v>
      </c>
    </row>
    <row r="832" spans="1:39" x14ac:dyDescent="0.3">
      <c r="A832" s="7">
        <v>44287</v>
      </c>
      <c r="B832">
        <v>1</v>
      </c>
      <c r="C832" t="s">
        <v>1686</v>
      </c>
      <c r="F832">
        <v>18</v>
      </c>
      <c r="I832" t="s">
        <v>1687</v>
      </c>
      <c r="K832" t="s">
        <v>1688</v>
      </c>
      <c r="L832">
        <v>21</v>
      </c>
      <c r="N832">
        <v>18</v>
      </c>
      <c r="O832">
        <v>4</v>
      </c>
      <c r="P832" t="s">
        <v>1689</v>
      </c>
      <c r="Q832">
        <v>6</v>
      </c>
      <c r="S832" t="s">
        <v>1690</v>
      </c>
      <c r="T832" t="s">
        <v>1691</v>
      </c>
      <c r="Y832">
        <v>6</v>
      </c>
      <c r="AA832">
        <v>26</v>
      </c>
      <c r="AB832" t="s">
        <v>1692</v>
      </c>
      <c r="AC832" t="s">
        <v>1693</v>
      </c>
      <c r="AD832" t="s">
        <v>1694</v>
      </c>
      <c r="AF832">
        <v>2</v>
      </c>
      <c r="AG832" t="s">
        <v>1695</v>
      </c>
      <c r="AH832">
        <v>53</v>
      </c>
      <c r="AI832">
        <v>1329</v>
      </c>
      <c r="AJ832">
        <v>18985</v>
      </c>
      <c r="AK832" s="8">
        <v>0.08</v>
      </c>
      <c r="AL832">
        <v>44</v>
      </c>
      <c r="AM832">
        <v>603</v>
      </c>
    </row>
    <row r="833" spans="1:39" x14ac:dyDescent="0.3">
      <c r="A833" s="7">
        <v>44652</v>
      </c>
      <c r="B833">
        <v>1</v>
      </c>
      <c r="C833" t="s">
        <v>1906</v>
      </c>
      <c r="F833" t="s">
        <v>1907</v>
      </c>
      <c r="G833">
        <v>1</v>
      </c>
      <c r="I833">
        <v>75</v>
      </c>
      <c r="K833" t="s">
        <v>1696</v>
      </c>
      <c r="N833">
        <v>12</v>
      </c>
      <c r="O833" t="s">
        <v>1697</v>
      </c>
      <c r="P833">
        <v>10</v>
      </c>
      <c r="Q833">
        <v>19</v>
      </c>
      <c r="S833" t="s">
        <v>1698</v>
      </c>
      <c r="T833" t="s">
        <v>1699</v>
      </c>
      <c r="V833">
        <v>1</v>
      </c>
      <c r="Y833">
        <v>8</v>
      </c>
      <c r="AA833">
        <v>6</v>
      </c>
      <c r="AB833">
        <v>225</v>
      </c>
      <c r="AC833" t="s">
        <v>1700</v>
      </c>
      <c r="AD833">
        <v>26</v>
      </c>
      <c r="AG833" t="s">
        <v>1701</v>
      </c>
      <c r="AH833" t="s">
        <v>615</v>
      </c>
      <c r="AI833">
        <v>1486</v>
      </c>
      <c r="AJ833">
        <v>20471</v>
      </c>
      <c r="AK833" s="8">
        <v>0.08</v>
      </c>
      <c r="AL833">
        <v>49</v>
      </c>
      <c r="AM833">
        <v>652</v>
      </c>
    </row>
    <row r="834" spans="1:39" x14ac:dyDescent="0.3">
      <c r="A834" s="7">
        <v>45017</v>
      </c>
      <c r="B834">
        <v>1</v>
      </c>
      <c r="C834" t="s">
        <v>1908</v>
      </c>
      <c r="F834">
        <v>22</v>
      </c>
      <c r="I834" t="s">
        <v>1909</v>
      </c>
      <c r="K834" t="s">
        <v>1910</v>
      </c>
      <c r="L834">
        <v>8</v>
      </c>
      <c r="M834">
        <v>1</v>
      </c>
      <c r="N834">
        <v>27</v>
      </c>
      <c r="O834">
        <v>4</v>
      </c>
      <c r="P834">
        <v>18</v>
      </c>
      <c r="Q834">
        <v>11</v>
      </c>
      <c r="S834" t="s">
        <v>1911</v>
      </c>
      <c r="T834" t="s">
        <v>1912</v>
      </c>
      <c r="Y834">
        <v>1</v>
      </c>
      <c r="AA834">
        <v>26</v>
      </c>
      <c r="AB834" t="s">
        <v>1913</v>
      </c>
      <c r="AC834">
        <v>33</v>
      </c>
      <c r="AD834" t="s">
        <v>565</v>
      </c>
      <c r="AG834">
        <v>97</v>
      </c>
      <c r="AH834">
        <v>33</v>
      </c>
      <c r="AI834">
        <v>1229</v>
      </c>
      <c r="AJ834">
        <v>21700</v>
      </c>
      <c r="AK834" s="8">
        <v>0.06</v>
      </c>
      <c r="AL834">
        <v>34</v>
      </c>
      <c r="AM834">
        <v>686</v>
      </c>
    </row>
    <row r="835" spans="1:39" x14ac:dyDescent="0.3">
      <c r="A835" t="s">
        <v>342</v>
      </c>
      <c r="B835">
        <v>18</v>
      </c>
      <c r="C835">
        <v>895</v>
      </c>
      <c r="D835">
        <v>1</v>
      </c>
      <c r="E835">
        <v>35</v>
      </c>
      <c r="F835">
        <v>148</v>
      </c>
      <c r="G835">
        <v>27</v>
      </c>
      <c r="H835">
        <v>36</v>
      </c>
      <c r="I835">
        <v>2248</v>
      </c>
      <c r="J835">
        <v>7</v>
      </c>
      <c r="K835">
        <v>2407</v>
      </c>
      <c r="L835">
        <v>262</v>
      </c>
      <c r="M835">
        <v>40</v>
      </c>
      <c r="N835">
        <v>407</v>
      </c>
      <c r="O835">
        <v>49</v>
      </c>
      <c r="P835">
        <v>443</v>
      </c>
      <c r="Q835">
        <v>438</v>
      </c>
      <c r="R835">
        <v>18</v>
      </c>
      <c r="S835">
        <v>1695</v>
      </c>
      <c r="T835">
        <v>5221</v>
      </c>
      <c r="U835">
        <v>2</v>
      </c>
      <c r="V835">
        <v>12</v>
      </c>
      <c r="W835">
        <v>1</v>
      </c>
      <c r="X835">
        <v>0</v>
      </c>
      <c r="Y835">
        <v>83</v>
      </c>
      <c r="Z835">
        <v>7</v>
      </c>
      <c r="AA835">
        <v>277</v>
      </c>
      <c r="AB835">
        <v>1890</v>
      </c>
      <c r="AC835">
        <v>1629</v>
      </c>
      <c r="AD835">
        <v>960</v>
      </c>
      <c r="AE835">
        <v>2</v>
      </c>
      <c r="AF835">
        <v>46</v>
      </c>
      <c r="AG835">
        <v>1509</v>
      </c>
      <c r="AH835">
        <v>456</v>
      </c>
      <c r="AI835">
        <v>21700</v>
      </c>
      <c r="AK835" t="s">
        <v>551</v>
      </c>
      <c r="AL835" t="s">
        <v>551</v>
      </c>
      <c r="AM835">
        <v>686</v>
      </c>
    </row>
    <row r="836" spans="1:39" x14ac:dyDescent="0.3">
      <c r="A836" t="s">
        <v>338</v>
      </c>
      <c r="B836" t="s">
        <v>627</v>
      </c>
      <c r="C836">
        <v>27</v>
      </c>
      <c r="D836" t="s">
        <v>627</v>
      </c>
      <c r="E836">
        <v>1</v>
      </c>
      <c r="F836">
        <v>2</v>
      </c>
      <c r="G836" t="s">
        <v>627</v>
      </c>
      <c r="H836" t="s">
        <v>627</v>
      </c>
      <c r="I836">
        <v>48</v>
      </c>
      <c r="J836" t="s">
        <v>627</v>
      </c>
      <c r="K836">
        <v>103</v>
      </c>
      <c r="L836">
        <v>3</v>
      </c>
      <c r="M836">
        <v>1</v>
      </c>
      <c r="N836">
        <v>5</v>
      </c>
      <c r="O836">
        <v>3</v>
      </c>
      <c r="P836">
        <v>17</v>
      </c>
      <c r="Q836">
        <v>3</v>
      </c>
      <c r="R836" t="s">
        <v>627</v>
      </c>
      <c r="S836">
        <v>81</v>
      </c>
      <c r="T836">
        <v>251</v>
      </c>
      <c r="U836" t="s">
        <v>627</v>
      </c>
      <c r="V836">
        <v>1</v>
      </c>
      <c r="W836" t="s">
        <v>627</v>
      </c>
      <c r="X836" t="s">
        <v>627</v>
      </c>
      <c r="Y836">
        <v>1</v>
      </c>
      <c r="Z836" t="s">
        <v>627</v>
      </c>
      <c r="AA836">
        <v>16</v>
      </c>
      <c r="AB836">
        <v>27</v>
      </c>
      <c r="AC836">
        <v>18</v>
      </c>
      <c r="AD836">
        <v>24</v>
      </c>
      <c r="AE836" t="s">
        <v>627</v>
      </c>
      <c r="AF836" t="s">
        <v>627</v>
      </c>
      <c r="AG836">
        <v>21</v>
      </c>
      <c r="AH836">
        <v>15</v>
      </c>
      <c r="AI836">
        <v>686</v>
      </c>
    </row>
    <row r="837" spans="1:39" x14ac:dyDescent="0.3">
      <c r="A837" t="s">
        <v>628</v>
      </c>
      <c r="B837" t="s">
        <v>629</v>
      </c>
      <c r="C837" t="s">
        <v>630</v>
      </c>
      <c r="D837" t="s">
        <v>631</v>
      </c>
      <c r="E837" t="s">
        <v>632</v>
      </c>
      <c r="F837" t="s">
        <v>633</v>
      </c>
      <c r="G837" t="s">
        <v>634</v>
      </c>
      <c r="H837" t="s">
        <v>635</v>
      </c>
      <c r="I837" t="s">
        <v>636</v>
      </c>
      <c r="J837" t="s">
        <v>637</v>
      </c>
      <c r="K837" t="s">
        <v>638</v>
      </c>
      <c r="L837" t="s">
        <v>639</v>
      </c>
      <c r="M837" t="s">
        <v>640</v>
      </c>
      <c r="N837" t="s">
        <v>641</v>
      </c>
      <c r="O837" t="s">
        <v>642</v>
      </c>
      <c r="P837" t="s">
        <v>643</v>
      </c>
      <c r="Q837" t="s">
        <v>644</v>
      </c>
      <c r="R837" t="s">
        <v>645</v>
      </c>
      <c r="S837" t="s">
        <v>646</v>
      </c>
      <c r="T837" t="s">
        <v>647</v>
      </c>
      <c r="U837" t="s">
        <v>648</v>
      </c>
      <c r="V837" t="s">
        <v>1418</v>
      </c>
      <c r="W837" t="s">
        <v>649</v>
      </c>
      <c r="X837" t="s">
        <v>1419</v>
      </c>
      <c r="Y837" t="s">
        <v>650</v>
      </c>
      <c r="Z837" t="s">
        <v>651</v>
      </c>
      <c r="AA837" t="s">
        <v>652</v>
      </c>
      <c r="AB837" t="s">
        <v>653</v>
      </c>
      <c r="AC837" t="s">
        <v>654</v>
      </c>
      <c r="AD837" t="s">
        <v>655</v>
      </c>
      <c r="AE837" t="s">
        <v>656</v>
      </c>
      <c r="AF837" t="s">
        <v>657</v>
      </c>
      <c r="AG837" t="s">
        <v>658</v>
      </c>
      <c r="AH837" t="s">
        <v>659</v>
      </c>
    </row>
    <row r="838" spans="1:39" x14ac:dyDescent="0.3">
      <c r="A838" t="s">
        <v>660</v>
      </c>
    </row>
    <row r="840" spans="1:39" x14ac:dyDescent="0.3">
      <c r="A840" t="s">
        <v>661</v>
      </c>
    </row>
    <row r="841" spans="1:39" x14ac:dyDescent="0.3">
      <c r="A841" t="s">
        <v>1562</v>
      </c>
    </row>
    <row r="842" spans="1:39" x14ac:dyDescent="0.3">
      <c r="A842" t="s">
        <v>1563</v>
      </c>
    </row>
    <row r="843" spans="1:39" x14ac:dyDescent="0.3">
      <c r="A843" t="s">
        <v>1702</v>
      </c>
    </row>
    <row r="844" spans="1:39" x14ac:dyDescent="0.3">
      <c r="A844" t="s">
        <v>1703</v>
      </c>
    </row>
    <row r="846" spans="1:39" x14ac:dyDescent="0.3">
      <c r="A846" t="s">
        <v>662</v>
      </c>
    </row>
    <row r="848" spans="1:39" x14ac:dyDescent="0.3">
      <c r="A848" t="s">
        <v>1914</v>
      </c>
    </row>
    <row r="850" spans="1:4" x14ac:dyDescent="0.3">
      <c r="A850" t="s">
        <v>663</v>
      </c>
    </row>
    <row r="851" spans="1:4" x14ac:dyDescent="0.3">
      <c r="A851" t="s">
        <v>664</v>
      </c>
      <c r="B851" t="s">
        <v>377</v>
      </c>
      <c r="C851" t="s">
        <v>76</v>
      </c>
      <c r="D851" t="s">
        <v>342</v>
      </c>
    </row>
    <row r="852" spans="1:4" x14ac:dyDescent="0.3">
      <c r="A852" t="s">
        <v>1915</v>
      </c>
      <c r="B852">
        <v>785</v>
      </c>
      <c r="C852" t="s">
        <v>1916</v>
      </c>
      <c r="D852">
        <v>786</v>
      </c>
    </row>
    <row r="853" spans="1:4" x14ac:dyDescent="0.3">
      <c r="A853" t="s">
        <v>1917</v>
      </c>
      <c r="B853">
        <v>634</v>
      </c>
      <c r="C853" t="s">
        <v>1918</v>
      </c>
      <c r="D853">
        <v>635</v>
      </c>
    </row>
    <row r="854" spans="1:4" x14ac:dyDescent="0.3">
      <c r="A854" t="s">
        <v>1919</v>
      </c>
      <c r="B854">
        <v>420</v>
      </c>
      <c r="C854" t="s">
        <v>1564</v>
      </c>
      <c r="D854">
        <v>420</v>
      </c>
    </row>
    <row r="855" spans="1:4" x14ac:dyDescent="0.3">
      <c r="A855" t="s">
        <v>1920</v>
      </c>
      <c r="B855">
        <v>308</v>
      </c>
      <c r="C855" t="s">
        <v>1921</v>
      </c>
      <c r="D855">
        <v>309</v>
      </c>
    </row>
    <row r="856" spans="1:4" x14ac:dyDescent="0.3">
      <c r="A856" t="s">
        <v>1922</v>
      </c>
      <c r="B856">
        <v>297</v>
      </c>
      <c r="C856" t="s">
        <v>1564</v>
      </c>
      <c r="D856">
        <v>297</v>
      </c>
    </row>
    <row r="857" spans="1:4" x14ac:dyDescent="0.3">
      <c r="A857" t="s">
        <v>1923</v>
      </c>
      <c r="B857">
        <v>238</v>
      </c>
      <c r="C857" t="s">
        <v>1564</v>
      </c>
      <c r="D857">
        <v>238</v>
      </c>
    </row>
    <row r="858" spans="1:4" x14ac:dyDescent="0.3">
      <c r="A858" t="s">
        <v>1924</v>
      </c>
      <c r="B858">
        <v>176</v>
      </c>
      <c r="C858" t="s">
        <v>1925</v>
      </c>
      <c r="D858">
        <v>186</v>
      </c>
    </row>
    <row r="859" spans="1:4" x14ac:dyDescent="0.3">
      <c r="A859" t="s">
        <v>1926</v>
      </c>
      <c r="B859">
        <v>135</v>
      </c>
      <c r="C859" t="s">
        <v>1564</v>
      </c>
      <c r="D859">
        <v>135</v>
      </c>
    </row>
    <row r="860" spans="1:4" x14ac:dyDescent="0.3">
      <c r="A860" t="s">
        <v>1927</v>
      </c>
      <c r="B860">
        <v>91</v>
      </c>
      <c r="C860" t="s">
        <v>1564</v>
      </c>
      <c r="D860">
        <v>91</v>
      </c>
    </row>
    <row r="861" spans="1:4" x14ac:dyDescent="0.3">
      <c r="A861" t="s">
        <v>1928</v>
      </c>
      <c r="B861">
        <v>37</v>
      </c>
      <c r="C861" t="s">
        <v>1564</v>
      </c>
      <c r="D861">
        <v>37</v>
      </c>
    </row>
    <row r="862" spans="1:4" x14ac:dyDescent="0.3">
      <c r="A862" t="s">
        <v>1929</v>
      </c>
      <c r="B862">
        <v>36</v>
      </c>
      <c r="C862" t="s">
        <v>1564</v>
      </c>
      <c r="D862">
        <v>36</v>
      </c>
    </row>
    <row r="863" spans="1:4" x14ac:dyDescent="0.3">
      <c r="A863" t="s">
        <v>1930</v>
      </c>
      <c r="B863">
        <v>13</v>
      </c>
      <c r="C863">
        <v>11</v>
      </c>
      <c r="D863">
        <v>24</v>
      </c>
    </row>
    <row r="864" spans="1:4" x14ac:dyDescent="0.3">
      <c r="A864" t="s">
        <v>1931</v>
      </c>
      <c r="B864">
        <v>24</v>
      </c>
      <c r="C864" t="s">
        <v>1564</v>
      </c>
      <c r="D864">
        <v>24</v>
      </c>
    </row>
    <row r="865" spans="1:4" x14ac:dyDescent="0.3">
      <c r="A865" t="s">
        <v>1932</v>
      </c>
      <c r="B865">
        <v>15</v>
      </c>
      <c r="C865" t="s">
        <v>1564</v>
      </c>
      <c r="D865">
        <v>15</v>
      </c>
    </row>
    <row r="866" spans="1:4" x14ac:dyDescent="0.3">
      <c r="A866" t="s">
        <v>1933</v>
      </c>
      <c r="B866">
        <v>13</v>
      </c>
      <c r="C866" t="s">
        <v>1564</v>
      </c>
      <c r="D866">
        <v>13</v>
      </c>
    </row>
    <row r="867" spans="1:4" x14ac:dyDescent="0.3">
      <c r="A867" t="s">
        <v>1934</v>
      </c>
      <c r="B867">
        <v>1</v>
      </c>
      <c r="C867" t="s">
        <v>1564</v>
      </c>
      <c r="D867">
        <v>1</v>
      </c>
    </row>
    <row r="868" spans="1:4" x14ac:dyDescent="0.3">
      <c r="A868" t="s">
        <v>1935</v>
      </c>
      <c r="B868">
        <v>1</v>
      </c>
      <c r="C868" t="s">
        <v>1564</v>
      </c>
      <c r="D868">
        <v>1</v>
      </c>
    </row>
    <row r="869" spans="1:4" x14ac:dyDescent="0.3">
      <c r="A869" t="s">
        <v>1936</v>
      </c>
      <c r="B869">
        <v>1</v>
      </c>
      <c r="C869" t="s">
        <v>1564</v>
      </c>
      <c r="D869">
        <v>1</v>
      </c>
    </row>
    <row r="870" spans="1:4" x14ac:dyDescent="0.3">
      <c r="A870" t="s">
        <v>1565</v>
      </c>
      <c r="B870">
        <v>3336</v>
      </c>
      <c r="C870">
        <v>25</v>
      </c>
      <c r="D870">
        <v>3361</v>
      </c>
    </row>
    <row r="871" spans="1:4" x14ac:dyDescent="0.3">
      <c r="A871" t="s">
        <v>1566</v>
      </c>
    </row>
    <row r="873" spans="1:4" x14ac:dyDescent="0.3">
      <c r="A873" t="s">
        <v>1937</v>
      </c>
    </row>
    <row r="875" spans="1:4" x14ac:dyDescent="0.3">
      <c r="A875" t="s">
        <v>1938</v>
      </c>
    </row>
    <row r="877" spans="1:4" x14ac:dyDescent="0.3">
      <c r="A877" t="s">
        <v>667</v>
      </c>
    </row>
    <row r="878" spans="1:4" x14ac:dyDescent="0.3">
      <c r="A878" t="s">
        <v>668</v>
      </c>
    </row>
    <row r="879" spans="1:4" x14ac:dyDescent="0.3">
      <c r="A879" t="s">
        <v>669</v>
      </c>
    </row>
    <row r="881" spans="1:1" x14ac:dyDescent="0.3">
      <c r="A881" t="s">
        <v>1939</v>
      </c>
    </row>
    <row r="883" spans="1:1" x14ac:dyDescent="0.3">
      <c r="A883" t="s">
        <v>79</v>
      </c>
    </row>
    <row r="884" spans="1:1" x14ac:dyDescent="0.3">
      <c r="A884" t="s">
        <v>85</v>
      </c>
    </row>
    <row r="885" spans="1:1" x14ac:dyDescent="0.3">
      <c r="A885" t="s">
        <v>96</v>
      </c>
    </row>
    <row r="886" spans="1:1" x14ac:dyDescent="0.3">
      <c r="A886" t="s">
        <v>666</v>
      </c>
    </row>
    <row r="888" spans="1:1" x14ac:dyDescent="0.3">
      <c r="A888" t="s">
        <v>670</v>
      </c>
    </row>
    <row r="890" spans="1:1" x14ac:dyDescent="0.3">
      <c r="A890" t="s">
        <v>671</v>
      </c>
    </row>
    <row r="891" spans="1:1" x14ac:dyDescent="0.3">
      <c r="A891" t="s">
        <v>672</v>
      </c>
    </row>
    <row r="892" spans="1:1" x14ac:dyDescent="0.3">
      <c r="A892" t="s">
        <v>673</v>
      </c>
    </row>
    <row r="893" spans="1:1" x14ac:dyDescent="0.3">
      <c r="A893" t="s">
        <v>1567</v>
      </c>
    </row>
    <row r="894" spans="1:1" x14ac:dyDescent="0.3">
      <c r="A894" t="s">
        <v>674</v>
      </c>
    </row>
    <row r="896" spans="1:1" x14ac:dyDescent="0.3">
      <c r="A896" t="s">
        <v>675</v>
      </c>
    </row>
    <row r="897" spans="1:1" x14ac:dyDescent="0.3">
      <c r="A897" t="s">
        <v>676</v>
      </c>
    </row>
    <row r="898" spans="1:1" x14ac:dyDescent="0.3">
      <c r="A898" t="s">
        <v>677</v>
      </c>
    </row>
    <row r="899" spans="1:1" x14ac:dyDescent="0.3">
      <c r="A899" t="s">
        <v>678</v>
      </c>
    </row>
    <row r="901" spans="1:1" x14ac:dyDescent="0.3">
      <c r="A901" t="s">
        <v>660</v>
      </c>
    </row>
    <row r="903" spans="1:1" x14ac:dyDescent="0.3">
      <c r="A903" t="s">
        <v>1940</v>
      </c>
    </row>
    <row r="905" spans="1:1" x14ac:dyDescent="0.3">
      <c r="A905" t="s">
        <v>679</v>
      </c>
    </row>
    <row r="907" spans="1:1" x14ac:dyDescent="0.3">
      <c r="A907" t="s">
        <v>680</v>
      </c>
    </row>
    <row r="908" spans="1:1" x14ac:dyDescent="0.3">
      <c r="A908" t="s">
        <v>681</v>
      </c>
    </row>
    <row r="909" spans="1:1" x14ac:dyDescent="0.3">
      <c r="A909" t="s">
        <v>682</v>
      </c>
    </row>
    <row r="910" spans="1:1" x14ac:dyDescent="0.3">
      <c r="A910" t="s">
        <v>683</v>
      </c>
    </row>
    <row r="911" spans="1:1" x14ac:dyDescent="0.3">
      <c r="A911" t="s">
        <v>1941</v>
      </c>
    </row>
    <row r="912" spans="1:1" x14ac:dyDescent="0.3">
      <c r="A912" t="s">
        <v>684</v>
      </c>
    </row>
    <row r="913" spans="1:1" x14ac:dyDescent="0.3">
      <c r="A913" t="s">
        <v>685</v>
      </c>
    </row>
    <row r="914" spans="1:1" x14ac:dyDescent="0.3">
      <c r="A914" t="s">
        <v>686</v>
      </c>
    </row>
    <row r="915" spans="1:1" x14ac:dyDescent="0.3">
      <c r="A915" t="s">
        <v>687</v>
      </c>
    </row>
    <row r="916" spans="1:1" x14ac:dyDescent="0.3">
      <c r="A916" t="s">
        <v>688</v>
      </c>
    </row>
    <row r="917" spans="1:1" x14ac:dyDescent="0.3">
      <c r="A917" t="s">
        <v>689</v>
      </c>
    </row>
    <row r="918" spans="1:1" x14ac:dyDescent="0.3">
      <c r="A918" t="s">
        <v>690</v>
      </c>
    </row>
    <row r="919" spans="1:1" x14ac:dyDescent="0.3">
      <c r="A919" t="s">
        <v>691</v>
      </c>
    </row>
    <row r="920" spans="1:1" x14ac:dyDescent="0.3">
      <c r="A920" t="s">
        <v>692</v>
      </c>
    </row>
    <row r="921" spans="1:1" x14ac:dyDescent="0.3">
      <c r="A921" t="s">
        <v>1420</v>
      </c>
    </row>
    <row r="922" spans="1:1" x14ac:dyDescent="0.3">
      <c r="A922" t="s">
        <v>1421</v>
      </c>
    </row>
    <row r="923" spans="1:1" x14ac:dyDescent="0.3">
      <c r="A923" t="s">
        <v>1422</v>
      </c>
    </row>
    <row r="924" spans="1:1" x14ac:dyDescent="0.3">
      <c r="A924" t="s">
        <v>1423</v>
      </c>
    </row>
    <row r="925" spans="1:1" x14ac:dyDescent="0.3">
      <c r="A925" t="s">
        <v>1424</v>
      </c>
    </row>
    <row r="926" spans="1:1" x14ac:dyDescent="0.3">
      <c r="A926" t="s">
        <v>1568</v>
      </c>
    </row>
    <row r="927" spans="1:1" x14ac:dyDescent="0.3">
      <c r="A927" t="s">
        <v>1704</v>
      </c>
    </row>
    <row r="928" spans="1:1" x14ac:dyDescent="0.3">
      <c r="A928" t="s">
        <v>1705</v>
      </c>
    </row>
    <row r="929" spans="1:1" x14ac:dyDescent="0.3">
      <c r="A929" t="s">
        <v>1569</v>
      </c>
    </row>
    <row r="930" spans="1:1" x14ac:dyDescent="0.3">
      <c r="A930" t="s">
        <v>1570</v>
      </c>
    </row>
    <row r="931" spans="1:1" x14ac:dyDescent="0.3">
      <c r="A931" t="s">
        <v>1571</v>
      </c>
    </row>
    <row r="932" spans="1:1" x14ac:dyDescent="0.3">
      <c r="A932" t="s">
        <v>1572</v>
      </c>
    </row>
    <row r="933" spans="1:1" x14ac:dyDescent="0.3">
      <c r="A933" t="s">
        <v>1573</v>
      </c>
    </row>
    <row r="934" spans="1:1" x14ac:dyDescent="0.3">
      <c r="A934" t="s">
        <v>1574</v>
      </c>
    </row>
    <row r="935" spans="1:1" x14ac:dyDescent="0.3">
      <c r="A935" t="s">
        <v>1575</v>
      </c>
    </row>
    <row r="936" spans="1:1" x14ac:dyDescent="0.3">
      <c r="A936" t="s">
        <v>1576</v>
      </c>
    </row>
    <row r="937" spans="1:1" x14ac:dyDescent="0.3">
      <c r="A937" t="s">
        <v>1577</v>
      </c>
    </row>
    <row r="938" spans="1:1" x14ac:dyDescent="0.3">
      <c r="A938" t="s">
        <v>1578</v>
      </c>
    </row>
    <row r="939" spans="1:1" x14ac:dyDescent="0.3">
      <c r="A939" t="s">
        <v>1579</v>
      </c>
    </row>
    <row r="940" spans="1:1" x14ac:dyDescent="0.3">
      <c r="A940" t="s">
        <v>1580</v>
      </c>
    </row>
    <row r="941" spans="1:1" x14ac:dyDescent="0.3">
      <c r="A941" t="s">
        <v>1581</v>
      </c>
    </row>
    <row r="942" spans="1:1" x14ac:dyDescent="0.3">
      <c r="A942" t="s">
        <v>1607</v>
      </c>
    </row>
    <row r="943" spans="1:1" x14ac:dyDescent="0.3">
      <c r="A943" t="s">
        <v>1942</v>
      </c>
    </row>
    <row r="944" spans="1:1" x14ac:dyDescent="0.3">
      <c r="A944" t="s">
        <v>1943</v>
      </c>
    </row>
    <row r="945" spans="1:1" x14ac:dyDescent="0.3">
      <c r="A945" t="s">
        <v>1944</v>
      </c>
    </row>
    <row r="946" spans="1:1" x14ac:dyDescent="0.3">
      <c r="A946" t="s">
        <v>1945</v>
      </c>
    </row>
    <row r="947" spans="1:1" x14ac:dyDescent="0.3">
      <c r="A947" t="s">
        <v>1946</v>
      </c>
    </row>
    <row r="948" spans="1:1" x14ac:dyDescent="0.3">
      <c r="A948" t="s">
        <v>1947</v>
      </c>
    </row>
    <row r="949" spans="1:1" x14ac:dyDescent="0.3">
      <c r="A949" t="s">
        <v>1948</v>
      </c>
    </row>
    <row r="950" spans="1:1" x14ac:dyDescent="0.3">
      <c r="A950" t="s">
        <v>1949</v>
      </c>
    </row>
    <row r="951" spans="1:1" x14ac:dyDescent="0.3">
      <c r="A951" t="s">
        <v>1950</v>
      </c>
    </row>
    <row r="952" spans="1:1" x14ac:dyDescent="0.3">
      <c r="A952" t="s">
        <v>1951</v>
      </c>
    </row>
    <row r="953" spans="1:1" x14ac:dyDescent="0.3">
      <c r="A953" t="s">
        <v>1952</v>
      </c>
    </row>
    <row r="954" spans="1:1" x14ac:dyDescent="0.3">
      <c r="A954" t="s">
        <v>1953</v>
      </c>
    </row>
    <row r="955" spans="1:1" x14ac:dyDescent="0.3">
      <c r="A955" t="s">
        <v>1954</v>
      </c>
    </row>
    <row r="956" spans="1:1" x14ac:dyDescent="0.3">
      <c r="A956" t="s">
        <v>1955</v>
      </c>
    </row>
    <row r="957" spans="1:1" x14ac:dyDescent="0.3">
      <c r="A957" t="s">
        <v>1956</v>
      </c>
    </row>
    <row r="958" spans="1:1" x14ac:dyDescent="0.3">
      <c r="A958" t="s">
        <v>1957</v>
      </c>
    </row>
    <row r="959" spans="1:1" x14ac:dyDescent="0.3">
      <c r="A959" t="s">
        <v>1958</v>
      </c>
    </row>
    <row r="960" spans="1:1" x14ac:dyDescent="0.3">
      <c r="A960" t="s">
        <v>1959</v>
      </c>
    </row>
    <row r="961" spans="1:1" x14ac:dyDescent="0.3">
      <c r="A961" t="s">
        <v>1960</v>
      </c>
    </row>
    <row r="962" spans="1:1" x14ac:dyDescent="0.3">
      <c r="A962" t="s">
        <v>1961</v>
      </c>
    </row>
    <row r="963" spans="1:1" x14ac:dyDescent="0.3">
      <c r="A963" t="s">
        <v>1962</v>
      </c>
    </row>
    <row r="964" spans="1:1" x14ac:dyDescent="0.3">
      <c r="A964" t="s">
        <v>1963</v>
      </c>
    </row>
    <row r="965" spans="1:1" x14ac:dyDescent="0.3">
      <c r="A965" t="s">
        <v>1964</v>
      </c>
    </row>
    <row r="966" spans="1:1" x14ac:dyDescent="0.3">
      <c r="A966" t="s">
        <v>1965</v>
      </c>
    </row>
    <row r="967" spans="1:1" x14ac:dyDescent="0.3">
      <c r="A967" t="s">
        <v>1966</v>
      </c>
    </row>
    <row r="968" spans="1:1" x14ac:dyDescent="0.3">
      <c r="A968" t="s">
        <v>1967</v>
      </c>
    </row>
    <row r="969" spans="1:1" x14ac:dyDescent="0.3">
      <c r="A969" t="s">
        <v>1968</v>
      </c>
    </row>
    <row r="970" spans="1:1" x14ac:dyDescent="0.3">
      <c r="A970" t="s">
        <v>1969</v>
      </c>
    </row>
    <row r="971" spans="1:1" x14ac:dyDescent="0.3">
      <c r="A971" t="s">
        <v>1970</v>
      </c>
    </row>
    <row r="972" spans="1:1" x14ac:dyDescent="0.3">
      <c r="A972" t="s">
        <v>1971</v>
      </c>
    </row>
    <row r="973" spans="1:1" x14ac:dyDescent="0.3">
      <c r="A973" t="s">
        <v>1972</v>
      </c>
    </row>
    <row r="974" spans="1:1" x14ac:dyDescent="0.3">
      <c r="A974" t="s">
        <v>1973</v>
      </c>
    </row>
    <row r="975" spans="1:1" x14ac:dyDescent="0.3">
      <c r="A975" t="s">
        <v>1974</v>
      </c>
    </row>
    <row r="976" spans="1:1" x14ac:dyDescent="0.3">
      <c r="A976" t="s">
        <v>1975</v>
      </c>
    </row>
    <row r="977" spans="1:1" x14ac:dyDescent="0.3">
      <c r="A977" t="s">
        <v>1976</v>
      </c>
    </row>
    <row r="978" spans="1:1" x14ac:dyDescent="0.3">
      <c r="A978" t="s">
        <v>1977</v>
      </c>
    </row>
    <row r="979" spans="1:1" x14ac:dyDescent="0.3">
      <c r="A979" t="s">
        <v>1978</v>
      </c>
    </row>
    <row r="980" spans="1:1" x14ac:dyDescent="0.3">
      <c r="A980" t="s">
        <v>1979</v>
      </c>
    </row>
    <row r="981" spans="1:1" x14ac:dyDescent="0.3">
      <c r="A981" t="s">
        <v>1980</v>
      </c>
    </row>
    <row r="982" spans="1:1" x14ac:dyDescent="0.3">
      <c r="A982" t="s">
        <v>1981</v>
      </c>
    </row>
    <row r="983" spans="1:1" x14ac:dyDescent="0.3">
      <c r="A983" t="s">
        <v>1982</v>
      </c>
    </row>
    <row r="984" spans="1:1" x14ac:dyDescent="0.3">
      <c r="A984" t="s">
        <v>1983</v>
      </c>
    </row>
    <row r="985" spans="1:1" x14ac:dyDescent="0.3">
      <c r="A985" t="s">
        <v>1984</v>
      </c>
    </row>
    <row r="986" spans="1:1" x14ac:dyDescent="0.3">
      <c r="A986" t="s">
        <v>1985</v>
      </c>
    </row>
    <row r="987" spans="1:1" x14ac:dyDescent="0.3">
      <c r="A987" t="s">
        <v>1986</v>
      </c>
    </row>
    <row r="988" spans="1:1" x14ac:dyDescent="0.3">
      <c r="A988" t="s">
        <v>1987</v>
      </c>
    </row>
    <row r="989" spans="1:1" x14ac:dyDescent="0.3">
      <c r="A989" t="s">
        <v>1988</v>
      </c>
    </row>
    <row r="990" spans="1:1" x14ac:dyDescent="0.3">
      <c r="A990" t="s">
        <v>1989</v>
      </c>
    </row>
    <row r="991" spans="1:1" x14ac:dyDescent="0.3">
      <c r="A991" t="s">
        <v>1990</v>
      </c>
    </row>
    <row r="992" spans="1:1" x14ac:dyDescent="0.3">
      <c r="A992" t="s">
        <v>1991</v>
      </c>
    </row>
    <row r="993" spans="1:1" x14ac:dyDescent="0.3">
      <c r="A993" t="s">
        <v>1992</v>
      </c>
    </row>
    <row r="994" spans="1:1" x14ac:dyDescent="0.3">
      <c r="A994" t="s">
        <v>1993</v>
      </c>
    </row>
    <row r="995" spans="1:1" x14ac:dyDescent="0.3">
      <c r="A995" t="s">
        <v>1994</v>
      </c>
    </row>
    <row r="996" spans="1:1" x14ac:dyDescent="0.3">
      <c r="A996" t="s">
        <v>1995</v>
      </c>
    </row>
    <row r="997" spans="1:1" x14ac:dyDescent="0.3">
      <c r="A997" t="s">
        <v>1996</v>
      </c>
    </row>
    <row r="998" spans="1:1" x14ac:dyDescent="0.3">
      <c r="A998" t="s">
        <v>1997</v>
      </c>
    </row>
    <row r="999" spans="1:1" x14ac:dyDescent="0.3">
      <c r="A999" t="s">
        <v>1998</v>
      </c>
    </row>
    <row r="1000" spans="1:1" x14ac:dyDescent="0.3">
      <c r="A1000" t="s">
        <v>1999</v>
      </c>
    </row>
    <row r="1001" spans="1:1" x14ac:dyDescent="0.3">
      <c r="A1001" t="s">
        <v>2000</v>
      </c>
    </row>
    <row r="1002" spans="1:1" x14ac:dyDescent="0.3">
      <c r="A1002" t="s">
        <v>2001</v>
      </c>
    </row>
    <row r="1003" spans="1:1" x14ac:dyDescent="0.3">
      <c r="A1003" t="s">
        <v>2002</v>
      </c>
    </row>
    <row r="1004" spans="1:1" x14ac:dyDescent="0.3">
      <c r="A1004" t="s">
        <v>2003</v>
      </c>
    </row>
    <row r="1005" spans="1:1" x14ac:dyDescent="0.3">
      <c r="A1005" t="s">
        <v>2004</v>
      </c>
    </row>
    <row r="1006" spans="1:1" x14ac:dyDescent="0.3">
      <c r="A1006" t="s">
        <v>2005</v>
      </c>
    </row>
    <row r="1007" spans="1:1" x14ac:dyDescent="0.3">
      <c r="A1007" t="s">
        <v>2006</v>
      </c>
    </row>
    <row r="1008" spans="1:1" x14ac:dyDescent="0.3">
      <c r="A1008" t="s">
        <v>2007</v>
      </c>
    </row>
    <row r="1009" spans="1:1" x14ac:dyDescent="0.3">
      <c r="A1009" t="s">
        <v>2008</v>
      </c>
    </row>
    <row r="1010" spans="1:1" x14ac:dyDescent="0.3">
      <c r="A1010" t="s">
        <v>2009</v>
      </c>
    </row>
    <row r="1011" spans="1:1" x14ac:dyDescent="0.3">
      <c r="A1011" t="s">
        <v>2010</v>
      </c>
    </row>
    <row r="1012" spans="1:1" x14ac:dyDescent="0.3">
      <c r="A1012" t="s">
        <v>2011</v>
      </c>
    </row>
    <row r="1013" spans="1:1" x14ac:dyDescent="0.3">
      <c r="A1013" t="s">
        <v>2012</v>
      </c>
    </row>
    <row r="1014" spans="1:1" x14ac:dyDescent="0.3">
      <c r="A1014" t="s">
        <v>2013</v>
      </c>
    </row>
    <row r="1015" spans="1:1" x14ac:dyDescent="0.3">
      <c r="A1015" t="s">
        <v>2014</v>
      </c>
    </row>
    <row r="1016" spans="1:1" x14ac:dyDescent="0.3">
      <c r="A1016" t="s">
        <v>2015</v>
      </c>
    </row>
    <row r="1017" spans="1:1" x14ac:dyDescent="0.3">
      <c r="A1017" t="s">
        <v>2016</v>
      </c>
    </row>
    <row r="1018" spans="1:1" x14ac:dyDescent="0.3">
      <c r="A1018" t="s">
        <v>2017</v>
      </c>
    </row>
    <row r="1019" spans="1:1" x14ac:dyDescent="0.3">
      <c r="A1019" t="s">
        <v>2018</v>
      </c>
    </row>
    <row r="1020" spans="1:1" x14ac:dyDescent="0.3">
      <c r="A1020" t="s">
        <v>2019</v>
      </c>
    </row>
    <row r="1021" spans="1:1" x14ac:dyDescent="0.3">
      <c r="A1021" t="s">
        <v>2020</v>
      </c>
    </row>
    <row r="1022" spans="1:1" x14ac:dyDescent="0.3">
      <c r="A1022" t="s">
        <v>2021</v>
      </c>
    </row>
    <row r="1023" spans="1:1" x14ac:dyDescent="0.3">
      <c r="A1023" t="s">
        <v>2022</v>
      </c>
    </row>
    <row r="1024" spans="1:1" x14ac:dyDescent="0.3">
      <c r="A1024" t="s">
        <v>2023</v>
      </c>
    </row>
    <row r="1025" spans="1:1" x14ac:dyDescent="0.3">
      <c r="A1025" t="s">
        <v>2024</v>
      </c>
    </row>
    <row r="1026" spans="1:1" x14ac:dyDescent="0.3">
      <c r="A1026" t="s">
        <v>2025</v>
      </c>
    </row>
    <row r="1027" spans="1:1" x14ac:dyDescent="0.3">
      <c r="A1027" t="s">
        <v>2026</v>
      </c>
    </row>
    <row r="1028" spans="1:1" x14ac:dyDescent="0.3">
      <c r="A1028" t="s">
        <v>2027</v>
      </c>
    </row>
    <row r="1029" spans="1:1" x14ac:dyDescent="0.3">
      <c r="A1029" t="s">
        <v>2028</v>
      </c>
    </row>
    <row r="1030" spans="1:1" x14ac:dyDescent="0.3">
      <c r="A1030" t="s">
        <v>2029</v>
      </c>
    </row>
    <row r="1031" spans="1:1" x14ac:dyDescent="0.3">
      <c r="A1031" t="s">
        <v>2030</v>
      </c>
    </row>
    <row r="1032" spans="1:1" x14ac:dyDescent="0.3">
      <c r="A1032" t="s">
        <v>2031</v>
      </c>
    </row>
    <row r="1033" spans="1:1" x14ac:dyDescent="0.3">
      <c r="A1033" t="s">
        <v>2032</v>
      </c>
    </row>
    <row r="1034" spans="1:1" x14ac:dyDescent="0.3">
      <c r="A1034" t="s">
        <v>2033</v>
      </c>
    </row>
    <row r="1035" spans="1:1" x14ac:dyDescent="0.3">
      <c r="A1035" t="s">
        <v>2034</v>
      </c>
    </row>
    <row r="1036" spans="1:1" x14ac:dyDescent="0.3">
      <c r="A1036" t="s">
        <v>2035</v>
      </c>
    </row>
    <row r="1037" spans="1:1" x14ac:dyDescent="0.3">
      <c r="A1037" t="s">
        <v>2036</v>
      </c>
    </row>
    <row r="1038" spans="1:1" x14ac:dyDescent="0.3">
      <c r="A1038" t="s">
        <v>2037</v>
      </c>
    </row>
    <row r="1039" spans="1:1" x14ac:dyDescent="0.3">
      <c r="A1039" t="s">
        <v>2038</v>
      </c>
    </row>
    <row r="1040" spans="1:1" x14ac:dyDescent="0.3">
      <c r="A1040" t="s">
        <v>2039</v>
      </c>
    </row>
    <row r="1041" spans="1:1" x14ac:dyDescent="0.3">
      <c r="A1041" t="s">
        <v>2040</v>
      </c>
    </row>
    <row r="1042" spans="1:1" x14ac:dyDescent="0.3">
      <c r="A1042" t="s">
        <v>2041</v>
      </c>
    </row>
    <row r="1043" spans="1:1" x14ac:dyDescent="0.3">
      <c r="A1043" t="s">
        <v>2042</v>
      </c>
    </row>
    <row r="1044" spans="1:1" x14ac:dyDescent="0.3">
      <c r="A1044" t="s">
        <v>2043</v>
      </c>
    </row>
    <row r="1045" spans="1:1" x14ac:dyDescent="0.3">
      <c r="A1045" t="s">
        <v>2044</v>
      </c>
    </row>
    <row r="1046" spans="1:1" x14ac:dyDescent="0.3">
      <c r="A1046" t="s">
        <v>2045</v>
      </c>
    </row>
    <row r="1047" spans="1:1" x14ac:dyDescent="0.3">
      <c r="A1047" t="s">
        <v>2046</v>
      </c>
    </row>
    <row r="1048" spans="1:1" x14ac:dyDescent="0.3">
      <c r="A1048" t="s">
        <v>2047</v>
      </c>
    </row>
    <row r="1049" spans="1:1" x14ac:dyDescent="0.3">
      <c r="A1049" t="s">
        <v>2048</v>
      </c>
    </row>
    <row r="1050" spans="1:1" x14ac:dyDescent="0.3">
      <c r="A1050" t="s">
        <v>2049</v>
      </c>
    </row>
    <row r="1051" spans="1:1" x14ac:dyDescent="0.3">
      <c r="A1051" t="s">
        <v>2050</v>
      </c>
    </row>
    <row r="1052" spans="1:1" x14ac:dyDescent="0.3">
      <c r="A1052" t="s">
        <v>2051</v>
      </c>
    </row>
    <row r="1053" spans="1:1" x14ac:dyDescent="0.3">
      <c r="A1053" t="s">
        <v>2052</v>
      </c>
    </row>
    <row r="1054" spans="1:1" x14ac:dyDescent="0.3">
      <c r="A1054" t="s">
        <v>2053</v>
      </c>
    </row>
    <row r="1055" spans="1:1" x14ac:dyDescent="0.3">
      <c r="A1055" t="s">
        <v>2054</v>
      </c>
    </row>
    <row r="1056" spans="1:1" x14ac:dyDescent="0.3">
      <c r="A1056" t="s">
        <v>2055</v>
      </c>
    </row>
    <row r="1057" spans="1:1" x14ac:dyDescent="0.3">
      <c r="A1057" t="s">
        <v>2056</v>
      </c>
    </row>
    <row r="1058" spans="1:1" x14ac:dyDescent="0.3">
      <c r="A1058" t="s">
        <v>2057</v>
      </c>
    </row>
    <row r="1059" spans="1:1" x14ac:dyDescent="0.3">
      <c r="A1059" t="s">
        <v>2058</v>
      </c>
    </row>
    <row r="1060" spans="1:1" x14ac:dyDescent="0.3">
      <c r="A1060" t="s">
        <v>2059</v>
      </c>
    </row>
    <row r="1061" spans="1:1" x14ac:dyDescent="0.3">
      <c r="A1061" t="s">
        <v>2060</v>
      </c>
    </row>
    <row r="1062" spans="1:1" x14ac:dyDescent="0.3">
      <c r="A1062" t="s">
        <v>2061</v>
      </c>
    </row>
    <row r="1063" spans="1:1" x14ac:dyDescent="0.3">
      <c r="A1063" t="s">
        <v>2062</v>
      </c>
    </row>
    <row r="1064" spans="1:1" x14ac:dyDescent="0.3">
      <c r="A1064" t="s">
        <v>2063</v>
      </c>
    </row>
    <row r="1065" spans="1:1" x14ac:dyDescent="0.3">
      <c r="A1065" t="s">
        <v>2064</v>
      </c>
    </row>
    <row r="1066" spans="1:1" x14ac:dyDescent="0.3">
      <c r="A1066" t="s">
        <v>2065</v>
      </c>
    </row>
    <row r="1067" spans="1:1" x14ac:dyDescent="0.3">
      <c r="A1067" t="s">
        <v>2066</v>
      </c>
    </row>
    <row r="1068" spans="1:1" x14ac:dyDescent="0.3">
      <c r="A1068" t="s">
        <v>2067</v>
      </c>
    </row>
    <row r="1069" spans="1:1" x14ac:dyDescent="0.3">
      <c r="A1069" t="s">
        <v>2068</v>
      </c>
    </row>
    <row r="1070" spans="1:1" x14ac:dyDescent="0.3">
      <c r="A1070" t="s">
        <v>2069</v>
      </c>
    </row>
    <row r="1071" spans="1:1" x14ac:dyDescent="0.3">
      <c r="A1071" t="s">
        <v>2070</v>
      </c>
    </row>
    <row r="1072" spans="1:1" x14ac:dyDescent="0.3">
      <c r="A1072" t="s">
        <v>2071</v>
      </c>
    </row>
    <row r="1073" spans="1:1" x14ac:dyDescent="0.3">
      <c r="A1073" t="s">
        <v>2072</v>
      </c>
    </row>
    <row r="1074" spans="1:1" x14ac:dyDescent="0.3">
      <c r="A1074" t="s">
        <v>2073</v>
      </c>
    </row>
    <row r="1075" spans="1:1" x14ac:dyDescent="0.3">
      <c r="A1075" t="s">
        <v>2074</v>
      </c>
    </row>
    <row r="1076" spans="1:1" x14ac:dyDescent="0.3">
      <c r="A1076" t="s">
        <v>2075</v>
      </c>
    </row>
    <row r="1077" spans="1:1" x14ac:dyDescent="0.3">
      <c r="A1077" t="s">
        <v>2076</v>
      </c>
    </row>
    <row r="1078" spans="1:1" x14ac:dyDescent="0.3">
      <c r="A1078" t="s">
        <v>2077</v>
      </c>
    </row>
    <row r="1079" spans="1:1" x14ac:dyDescent="0.3">
      <c r="A1079" t="s">
        <v>2078</v>
      </c>
    </row>
    <row r="1080" spans="1:1" x14ac:dyDescent="0.3">
      <c r="A1080" t="s">
        <v>2079</v>
      </c>
    </row>
    <row r="1081" spans="1:1" x14ac:dyDescent="0.3">
      <c r="A1081" t="s">
        <v>2080</v>
      </c>
    </row>
    <row r="1082" spans="1:1" x14ac:dyDescent="0.3">
      <c r="A1082" t="s">
        <v>2081</v>
      </c>
    </row>
    <row r="1083" spans="1:1" x14ac:dyDescent="0.3">
      <c r="A1083" t="s">
        <v>2082</v>
      </c>
    </row>
    <row r="1084" spans="1:1" x14ac:dyDescent="0.3">
      <c r="A1084" t="s">
        <v>2083</v>
      </c>
    </row>
    <row r="1085" spans="1:1" x14ac:dyDescent="0.3">
      <c r="A1085" t="s">
        <v>2084</v>
      </c>
    </row>
    <row r="1086" spans="1:1" x14ac:dyDescent="0.3">
      <c r="A1086" t="s">
        <v>2085</v>
      </c>
    </row>
    <row r="1087" spans="1:1" x14ac:dyDescent="0.3">
      <c r="A1087" t="s">
        <v>2086</v>
      </c>
    </row>
    <row r="1088" spans="1:1" x14ac:dyDescent="0.3">
      <c r="A1088" t="s">
        <v>2087</v>
      </c>
    </row>
    <row r="1089" spans="1:1" x14ac:dyDescent="0.3">
      <c r="A1089" t="s">
        <v>2088</v>
      </c>
    </row>
    <row r="1090" spans="1:1" x14ac:dyDescent="0.3">
      <c r="A1090" t="s">
        <v>2089</v>
      </c>
    </row>
    <row r="1091" spans="1:1" x14ac:dyDescent="0.3">
      <c r="A1091" t="s">
        <v>2090</v>
      </c>
    </row>
    <row r="1092" spans="1:1" x14ac:dyDescent="0.3">
      <c r="A1092" t="s">
        <v>2091</v>
      </c>
    </row>
    <row r="1093" spans="1:1" x14ac:dyDescent="0.3">
      <c r="A1093" t="s">
        <v>2092</v>
      </c>
    </row>
    <row r="1094" spans="1:1" x14ac:dyDescent="0.3">
      <c r="A1094" t="s">
        <v>2093</v>
      </c>
    </row>
    <row r="1095" spans="1:1" x14ac:dyDescent="0.3">
      <c r="A1095" t="s">
        <v>2094</v>
      </c>
    </row>
    <row r="1096" spans="1:1" x14ac:dyDescent="0.3">
      <c r="A1096" t="s">
        <v>2095</v>
      </c>
    </row>
    <row r="1097" spans="1:1" x14ac:dyDescent="0.3">
      <c r="A1097" t="s">
        <v>2096</v>
      </c>
    </row>
    <row r="1098" spans="1:1" x14ac:dyDescent="0.3">
      <c r="A1098" t="s">
        <v>2097</v>
      </c>
    </row>
    <row r="1099" spans="1:1" x14ac:dyDescent="0.3">
      <c r="A1099" t="s">
        <v>2098</v>
      </c>
    </row>
    <row r="1100" spans="1:1" x14ac:dyDescent="0.3">
      <c r="A1100" t="s">
        <v>2099</v>
      </c>
    </row>
    <row r="1101" spans="1:1" x14ac:dyDescent="0.3">
      <c r="A1101" t="s">
        <v>2100</v>
      </c>
    </row>
    <row r="1102" spans="1:1" x14ac:dyDescent="0.3">
      <c r="A1102" t="s">
        <v>2101</v>
      </c>
    </row>
    <row r="1103" spans="1:1" x14ac:dyDescent="0.3">
      <c r="A1103" t="s">
        <v>2102</v>
      </c>
    </row>
    <row r="1104" spans="1:1" x14ac:dyDescent="0.3">
      <c r="A1104" t="s">
        <v>2103</v>
      </c>
    </row>
    <row r="1105" spans="1:1" x14ac:dyDescent="0.3">
      <c r="A1105" t="s">
        <v>2104</v>
      </c>
    </row>
    <row r="1106" spans="1:1" x14ac:dyDescent="0.3">
      <c r="A1106" t="s">
        <v>2105</v>
      </c>
    </row>
    <row r="1107" spans="1:1" x14ac:dyDescent="0.3">
      <c r="A1107" t="s">
        <v>2106</v>
      </c>
    </row>
    <row r="1108" spans="1:1" x14ac:dyDescent="0.3">
      <c r="A1108" t="s">
        <v>2107</v>
      </c>
    </row>
    <row r="1109" spans="1:1" x14ac:dyDescent="0.3">
      <c r="A1109" t="s">
        <v>2108</v>
      </c>
    </row>
    <row r="1110" spans="1:1" x14ac:dyDescent="0.3">
      <c r="A1110" t="s">
        <v>2109</v>
      </c>
    </row>
    <row r="1111" spans="1:1" x14ac:dyDescent="0.3">
      <c r="A1111" t="s">
        <v>2110</v>
      </c>
    </row>
    <row r="1112" spans="1:1" x14ac:dyDescent="0.3">
      <c r="A1112" t="s">
        <v>2111</v>
      </c>
    </row>
    <row r="1113" spans="1:1" x14ac:dyDescent="0.3">
      <c r="A1113" t="s">
        <v>2112</v>
      </c>
    </row>
    <row r="1114" spans="1:1" x14ac:dyDescent="0.3">
      <c r="A1114" t="s">
        <v>2113</v>
      </c>
    </row>
    <row r="1115" spans="1:1" x14ac:dyDescent="0.3">
      <c r="A1115" t="s">
        <v>2114</v>
      </c>
    </row>
    <row r="1116" spans="1:1" x14ac:dyDescent="0.3">
      <c r="A1116" t="s">
        <v>2115</v>
      </c>
    </row>
    <row r="1117" spans="1:1" x14ac:dyDescent="0.3">
      <c r="A1117" t="s">
        <v>2116</v>
      </c>
    </row>
    <row r="1118" spans="1:1" x14ac:dyDescent="0.3">
      <c r="A1118" t="s">
        <v>2117</v>
      </c>
    </row>
    <row r="1119" spans="1:1" x14ac:dyDescent="0.3">
      <c r="A1119" t="s">
        <v>2118</v>
      </c>
    </row>
    <row r="1120" spans="1:1" x14ac:dyDescent="0.3">
      <c r="A1120" t="s">
        <v>2119</v>
      </c>
    </row>
    <row r="1121" spans="1:1" x14ac:dyDescent="0.3">
      <c r="A1121" t="s">
        <v>2120</v>
      </c>
    </row>
    <row r="1122" spans="1:1" x14ac:dyDescent="0.3">
      <c r="A1122" t="s">
        <v>2121</v>
      </c>
    </row>
    <row r="1123" spans="1:1" x14ac:dyDescent="0.3">
      <c r="A1123" t="s">
        <v>2122</v>
      </c>
    </row>
    <row r="1124" spans="1:1" x14ac:dyDescent="0.3">
      <c r="A1124" t="s">
        <v>2123</v>
      </c>
    </row>
    <row r="1125" spans="1:1" x14ac:dyDescent="0.3">
      <c r="A1125" t="s">
        <v>2124</v>
      </c>
    </row>
    <row r="1126" spans="1:1" x14ac:dyDescent="0.3">
      <c r="A1126" t="s">
        <v>2125</v>
      </c>
    </row>
    <row r="1127" spans="1:1" x14ac:dyDescent="0.3">
      <c r="A1127" t="s">
        <v>2126</v>
      </c>
    </row>
    <row r="1128" spans="1:1" x14ac:dyDescent="0.3">
      <c r="A1128" t="s">
        <v>2127</v>
      </c>
    </row>
    <row r="1129" spans="1:1" x14ac:dyDescent="0.3">
      <c r="A1129" t="s">
        <v>2128</v>
      </c>
    </row>
    <row r="1130" spans="1:1" x14ac:dyDescent="0.3">
      <c r="A1130" t="s">
        <v>2129</v>
      </c>
    </row>
    <row r="1131" spans="1:1" x14ac:dyDescent="0.3">
      <c r="A1131" t="s">
        <v>2130</v>
      </c>
    </row>
    <row r="1132" spans="1:1" x14ac:dyDescent="0.3">
      <c r="A1132" t="s">
        <v>2131</v>
      </c>
    </row>
    <row r="1133" spans="1:1" x14ac:dyDescent="0.3">
      <c r="A1133" t="s">
        <v>2132</v>
      </c>
    </row>
    <row r="1134" spans="1:1" x14ac:dyDescent="0.3">
      <c r="A1134" t="s">
        <v>2133</v>
      </c>
    </row>
    <row r="1135" spans="1:1" x14ac:dyDescent="0.3">
      <c r="A1135" t="s">
        <v>2134</v>
      </c>
    </row>
    <row r="1136" spans="1:1" x14ac:dyDescent="0.3">
      <c r="A1136" t="s">
        <v>2135</v>
      </c>
    </row>
    <row r="1137" spans="1:1" x14ac:dyDescent="0.3">
      <c r="A1137" t="s">
        <v>2136</v>
      </c>
    </row>
    <row r="1138" spans="1:1" x14ac:dyDescent="0.3">
      <c r="A1138" t="s">
        <v>2137</v>
      </c>
    </row>
    <row r="1139" spans="1:1" x14ac:dyDescent="0.3">
      <c r="A1139" t="s">
        <v>2138</v>
      </c>
    </row>
    <row r="1140" spans="1:1" x14ac:dyDescent="0.3">
      <c r="A1140" t="s">
        <v>2139</v>
      </c>
    </row>
    <row r="1141" spans="1:1" x14ac:dyDescent="0.3">
      <c r="A1141" t="s">
        <v>2140</v>
      </c>
    </row>
    <row r="1142" spans="1:1" x14ac:dyDescent="0.3">
      <c r="A1142" t="s">
        <v>2141</v>
      </c>
    </row>
    <row r="1143" spans="1:1" x14ac:dyDescent="0.3">
      <c r="A1143" t="s">
        <v>2142</v>
      </c>
    </row>
    <row r="1144" spans="1:1" x14ac:dyDescent="0.3">
      <c r="A1144" t="s">
        <v>2143</v>
      </c>
    </row>
    <row r="1145" spans="1:1" x14ac:dyDescent="0.3">
      <c r="A1145" t="s">
        <v>2144</v>
      </c>
    </row>
    <row r="1146" spans="1:1" x14ac:dyDescent="0.3">
      <c r="A1146" t="s">
        <v>2145</v>
      </c>
    </row>
    <row r="1147" spans="1:1" x14ac:dyDescent="0.3">
      <c r="A1147" t="s">
        <v>2146</v>
      </c>
    </row>
    <row r="1148" spans="1:1" x14ac:dyDescent="0.3">
      <c r="A1148" t="s">
        <v>2147</v>
      </c>
    </row>
    <row r="1149" spans="1:1" x14ac:dyDescent="0.3">
      <c r="A1149" t="s">
        <v>2148</v>
      </c>
    </row>
    <row r="1150" spans="1:1" x14ac:dyDescent="0.3">
      <c r="A1150" t="s">
        <v>2149</v>
      </c>
    </row>
    <row r="1151" spans="1:1" x14ac:dyDescent="0.3">
      <c r="A1151" t="s">
        <v>2150</v>
      </c>
    </row>
    <row r="1152" spans="1:1" x14ac:dyDescent="0.3">
      <c r="A1152" t="s">
        <v>2151</v>
      </c>
    </row>
    <row r="1153" spans="1:1" x14ac:dyDescent="0.3">
      <c r="A1153" t="s">
        <v>2152</v>
      </c>
    </row>
    <row r="1154" spans="1:1" x14ac:dyDescent="0.3">
      <c r="A1154" t="s">
        <v>2153</v>
      </c>
    </row>
    <row r="1155" spans="1:1" x14ac:dyDescent="0.3">
      <c r="A1155" t="s">
        <v>2154</v>
      </c>
    </row>
    <row r="1156" spans="1:1" x14ac:dyDescent="0.3">
      <c r="A1156" t="s">
        <v>2155</v>
      </c>
    </row>
    <row r="1157" spans="1:1" x14ac:dyDescent="0.3">
      <c r="A1157" t="s">
        <v>2156</v>
      </c>
    </row>
    <row r="1158" spans="1:1" x14ac:dyDescent="0.3">
      <c r="A1158" t="s">
        <v>2157</v>
      </c>
    </row>
    <row r="1159" spans="1:1" x14ac:dyDescent="0.3">
      <c r="A1159" t="s">
        <v>2158</v>
      </c>
    </row>
    <row r="1160" spans="1:1" x14ac:dyDescent="0.3">
      <c r="A1160" t="s">
        <v>2159</v>
      </c>
    </row>
    <row r="1161" spans="1:1" x14ac:dyDescent="0.3">
      <c r="A1161" t="s">
        <v>2160</v>
      </c>
    </row>
    <row r="1162" spans="1:1" x14ac:dyDescent="0.3">
      <c r="A1162" t="s">
        <v>2161</v>
      </c>
    </row>
    <row r="1163" spans="1:1" x14ac:dyDescent="0.3">
      <c r="A1163" t="s">
        <v>2162</v>
      </c>
    </row>
    <row r="1164" spans="1:1" x14ac:dyDescent="0.3">
      <c r="A1164" t="s">
        <v>2163</v>
      </c>
    </row>
    <row r="1165" spans="1:1" x14ac:dyDescent="0.3">
      <c r="A1165" t="s">
        <v>2164</v>
      </c>
    </row>
    <row r="1166" spans="1:1" x14ac:dyDescent="0.3">
      <c r="A1166" t="s">
        <v>2165</v>
      </c>
    </row>
    <row r="1167" spans="1:1" x14ac:dyDescent="0.3">
      <c r="A1167" t="s">
        <v>2166</v>
      </c>
    </row>
    <row r="1168" spans="1:1" x14ac:dyDescent="0.3">
      <c r="A1168" t="s">
        <v>2167</v>
      </c>
    </row>
    <row r="1169" spans="1:1" x14ac:dyDescent="0.3">
      <c r="A1169" t="s">
        <v>2168</v>
      </c>
    </row>
    <row r="1170" spans="1:1" x14ac:dyDescent="0.3">
      <c r="A1170" t="s">
        <v>2169</v>
      </c>
    </row>
    <row r="1171" spans="1:1" x14ac:dyDescent="0.3">
      <c r="A1171" t="s">
        <v>2170</v>
      </c>
    </row>
    <row r="1172" spans="1:1" x14ac:dyDescent="0.3">
      <c r="A1172" t="s">
        <v>2171</v>
      </c>
    </row>
    <row r="1173" spans="1:1" x14ac:dyDescent="0.3">
      <c r="A1173" t="s">
        <v>2172</v>
      </c>
    </row>
    <row r="1174" spans="1:1" x14ac:dyDescent="0.3">
      <c r="A1174" t="s">
        <v>2173</v>
      </c>
    </row>
    <row r="1175" spans="1:1" x14ac:dyDescent="0.3">
      <c r="A1175" t="s">
        <v>2174</v>
      </c>
    </row>
    <row r="1176" spans="1:1" x14ac:dyDescent="0.3">
      <c r="A1176" t="s">
        <v>2175</v>
      </c>
    </row>
    <row r="1177" spans="1:1" x14ac:dyDescent="0.3">
      <c r="A1177" t="s">
        <v>2176</v>
      </c>
    </row>
    <row r="1178" spans="1:1" x14ac:dyDescent="0.3">
      <c r="A1178" t="s">
        <v>2177</v>
      </c>
    </row>
    <row r="1179" spans="1:1" x14ac:dyDescent="0.3">
      <c r="A1179" t="s">
        <v>2178</v>
      </c>
    </row>
    <row r="1180" spans="1:1" x14ac:dyDescent="0.3">
      <c r="A1180" t="s">
        <v>2179</v>
      </c>
    </row>
    <row r="1181" spans="1:1" x14ac:dyDescent="0.3">
      <c r="A1181" t="s">
        <v>2180</v>
      </c>
    </row>
    <row r="1182" spans="1:1" x14ac:dyDescent="0.3">
      <c r="A1182" t="s">
        <v>2181</v>
      </c>
    </row>
    <row r="1183" spans="1:1" x14ac:dyDescent="0.3">
      <c r="A1183" t="s">
        <v>2182</v>
      </c>
    </row>
    <row r="1184" spans="1:1" x14ac:dyDescent="0.3">
      <c r="A1184" t="s">
        <v>2183</v>
      </c>
    </row>
    <row r="1185" spans="1:1" x14ac:dyDescent="0.3">
      <c r="A1185" t="s">
        <v>2184</v>
      </c>
    </row>
    <row r="1186" spans="1:1" x14ac:dyDescent="0.3">
      <c r="A1186" t="s">
        <v>2185</v>
      </c>
    </row>
    <row r="1187" spans="1:1" x14ac:dyDescent="0.3">
      <c r="A1187" t="s">
        <v>2186</v>
      </c>
    </row>
    <row r="1188" spans="1:1" x14ac:dyDescent="0.3">
      <c r="A1188" t="s">
        <v>2187</v>
      </c>
    </row>
    <row r="1189" spans="1:1" x14ac:dyDescent="0.3">
      <c r="A1189" t="s">
        <v>2188</v>
      </c>
    </row>
    <row r="1190" spans="1:1" x14ac:dyDescent="0.3">
      <c r="A1190" t="s">
        <v>2189</v>
      </c>
    </row>
    <row r="1191" spans="1:1" x14ac:dyDescent="0.3">
      <c r="A1191" t="s">
        <v>2190</v>
      </c>
    </row>
    <row r="1192" spans="1:1" x14ac:dyDescent="0.3">
      <c r="A1192" t="s">
        <v>2191</v>
      </c>
    </row>
    <row r="1193" spans="1:1" x14ac:dyDescent="0.3">
      <c r="A1193" t="s">
        <v>2192</v>
      </c>
    </row>
    <row r="1194" spans="1:1" x14ac:dyDescent="0.3">
      <c r="A1194" t="s">
        <v>2193</v>
      </c>
    </row>
    <row r="1195" spans="1:1" x14ac:dyDescent="0.3">
      <c r="A1195" t="s">
        <v>2194</v>
      </c>
    </row>
    <row r="1196" spans="1:1" x14ac:dyDescent="0.3">
      <c r="A1196" t="s">
        <v>2195</v>
      </c>
    </row>
    <row r="1197" spans="1:1" x14ac:dyDescent="0.3">
      <c r="A1197" t="s">
        <v>2196</v>
      </c>
    </row>
    <row r="1198" spans="1:1" x14ac:dyDescent="0.3">
      <c r="A1198" t="s">
        <v>2197</v>
      </c>
    </row>
    <row r="1199" spans="1:1" x14ac:dyDescent="0.3">
      <c r="A1199" t="s">
        <v>2198</v>
      </c>
    </row>
    <row r="1200" spans="1:1" x14ac:dyDescent="0.3">
      <c r="A1200" t="s">
        <v>2199</v>
      </c>
    </row>
    <row r="1201" spans="1:1" x14ac:dyDescent="0.3">
      <c r="A1201" t="s">
        <v>2200</v>
      </c>
    </row>
    <row r="1202" spans="1:1" x14ac:dyDescent="0.3">
      <c r="A1202" t="s">
        <v>2201</v>
      </c>
    </row>
    <row r="1203" spans="1:1" x14ac:dyDescent="0.3">
      <c r="A1203" t="s">
        <v>2202</v>
      </c>
    </row>
    <row r="1204" spans="1:1" x14ac:dyDescent="0.3">
      <c r="A1204" t="s">
        <v>2203</v>
      </c>
    </row>
    <row r="1205" spans="1:1" x14ac:dyDescent="0.3">
      <c r="A1205" t="s">
        <v>2204</v>
      </c>
    </row>
    <row r="1206" spans="1:1" x14ac:dyDescent="0.3">
      <c r="A1206" t="s">
        <v>2205</v>
      </c>
    </row>
    <row r="1207" spans="1:1" x14ac:dyDescent="0.3">
      <c r="A1207" t="s">
        <v>2206</v>
      </c>
    </row>
    <row r="1208" spans="1:1" x14ac:dyDescent="0.3">
      <c r="A1208" t="s">
        <v>2207</v>
      </c>
    </row>
    <row r="1209" spans="1:1" x14ac:dyDescent="0.3">
      <c r="A1209" t="s">
        <v>2208</v>
      </c>
    </row>
    <row r="1210" spans="1:1" x14ac:dyDescent="0.3">
      <c r="A1210" t="s">
        <v>2209</v>
      </c>
    </row>
    <row r="1211" spans="1:1" x14ac:dyDescent="0.3">
      <c r="A1211" t="s">
        <v>2210</v>
      </c>
    </row>
    <row r="1212" spans="1:1" x14ac:dyDescent="0.3">
      <c r="A1212" t="s">
        <v>2211</v>
      </c>
    </row>
    <row r="1213" spans="1:1" x14ac:dyDescent="0.3">
      <c r="A1213" t="s">
        <v>2212</v>
      </c>
    </row>
    <row r="1214" spans="1:1" x14ac:dyDescent="0.3">
      <c r="A1214" t="s">
        <v>2213</v>
      </c>
    </row>
    <row r="1215" spans="1:1" x14ac:dyDescent="0.3">
      <c r="A1215" t="s">
        <v>2214</v>
      </c>
    </row>
    <row r="1216" spans="1:1" x14ac:dyDescent="0.3">
      <c r="A1216" t="s">
        <v>2215</v>
      </c>
    </row>
    <row r="1217" spans="1:1" x14ac:dyDescent="0.3">
      <c r="A1217" t="s">
        <v>2216</v>
      </c>
    </row>
    <row r="1218" spans="1:1" x14ac:dyDescent="0.3">
      <c r="A1218" t="s">
        <v>2217</v>
      </c>
    </row>
    <row r="1219" spans="1:1" x14ac:dyDescent="0.3">
      <c r="A1219" t="s">
        <v>2218</v>
      </c>
    </row>
    <row r="1220" spans="1:1" x14ac:dyDescent="0.3">
      <c r="A1220" t="s">
        <v>2219</v>
      </c>
    </row>
    <row r="1221" spans="1:1" x14ac:dyDescent="0.3">
      <c r="A1221" t="s">
        <v>2220</v>
      </c>
    </row>
    <row r="1222" spans="1:1" x14ac:dyDescent="0.3">
      <c r="A1222" t="s">
        <v>2221</v>
      </c>
    </row>
    <row r="1223" spans="1:1" x14ac:dyDescent="0.3">
      <c r="A1223" t="s">
        <v>2222</v>
      </c>
    </row>
    <row r="1224" spans="1:1" x14ac:dyDescent="0.3">
      <c r="A1224" t="s">
        <v>2223</v>
      </c>
    </row>
    <row r="1225" spans="1:1" x14ac:dyDescent="0.3">
      <c r="A1225" t="s">
        <v>2224</v>
      </c>
    </row>
    <row r="1226" spans="1:1" x14ac:dyDescent="0.3">
      <c r="A1226" t="s">
        <v>2225</v>
      </c>
    </row>
    <row r="1227" spans="1:1" x14ac:dyDescent="0.3">
      <c r="A1227" t="s">
        <v>2226</v>
      </c>
    </row>
    <row r="1228" spans="1:1" x14ac:dyDescent="0.3">
      <c r="A1228" t="s">
        <v>2227</v>
      </c>
    </row>
    <row r="1229" spans="1:1" x14ac:dyDescent="0.3">
      <c r="A1229" t="s">
        <v>2228</v>
      </c>
    </row>
    <row r="1230" spans="1:1" x14ac:dyDescent="0.3">
      <c r="A1230" t="s">
        <v>2229</v>
      </c>
    </row>
    <row r="1231" spans="1:1" x14ac:dyDescent="0.3">
      <c r="A1231" t="s">
        <v>2230</v>
      </c>
    </row>
    <row r="1232" spans="1:1" x14ac:dyDescent="0.3">
      <c r="A1232" t="s">
        <v>2231</v>
      </c>
    </row>
    <row r="1233" spans="1:1" x14ac:dyDescent="0.3">
      <c r="A1233" t="s">
        <v>2232</v>
      </c>
    </row>
    <row r="1234" spans="1:1" x14ac:dyDescent="0.3">
      <c r="A1234" t="s">
        <v>2233</v>
      </c>
    </row>
    <row r="1235" spans="1:1" x14ac:dyDescent="0.3">
      <c r="A1235" t="s">
        <v>2234</v>
      </c>
    </row>
    <row r="1236" spans="1:1" x14ac:dyDescent="0.3">
      <c r="A1236" t="s">
        <v>2235</v>
      </c>
    </row>
    <row r="1237" spans="1:1" x14ac:dyDescent="0.3">
      <c r="A1237" t="s">
        <v>2236</v>
      </c>
    </row>
    <row r="1238" spans="1:1" x14ac:dyDescent="0.3">
      <c r="A1238" t="s">
        <v>2237</v>
      </c>
    </row>
    <row r="1239" spans="1:1" x14ac:dyDescent="0.3">
      <c r="A1239" t="s">
        <v>2238</v>
      </c>
    </row>
    <row r="1240" spans="1:1" x14ac:dyDescent="0.3">
      <c r="A1240" t="s">
        <v>2239</v>
      </c>
    </row>
    <row r="1241" spans="1:1" x14ac:dyDescent="0.3">
      <c r="A1241" t="s">
        <v>2240</v>
      </c>
    </row>
    <row r="1242" spans="1:1" x14ac:dyDescent="0.3">
      <c r="A1242" t="s">
        <v>2241</v>
      </c>
    </row>
    <row r="1243" spans="1:1" x14ac:dyDescent="0.3">
      <c r="A1243" t="s">
        <v>2242</v>
      </c>
    </row>
    <row r="1244" spans="1:1" x14ac:dyDescent="0.3">
      <c r="A1244" t="s">
        <v>2243</v>
      </c>
    </row>
    <row r="1245" spans="1:1" x14ac:dyDescent="0.3">
      <c r="A1245" t="s">
        <v>2244</v>
      </c>
    </row>
    <row r="1246" spans="1:1" x14ac:dyDescent="0.3">
      <c r="A1246" t="s">
        <v>2245</v>
      </c>
    </row>
    <row r="1247" spans="1:1" x14ac:dyDescent="0.3">
      <c r="A1247" t="s">
        <v>2246</v>
      </c>
    </row>
    <row r="1248" spans="1:1" x14ac:dyDescent="0.3">
      <c r="A1248" t="s">
        <v>2247</v>
      </c>
    </row>
    <row r="1249" spans="1:1" x14ac:dyDescent="0.3">
      <c r="A1249" t="s">
        <v>2248</v>
      </c>
    </row>
    <row r="1250" spans="1:1" x14ac:dyDescent="0.3">
      <c r="A1250" t="s">
        <v>2249</v>
      </c>
    </row>
    <row r="1251" spans="1:1" x14ac:dyDescent="0.3">
      <c r="A1251" t="s">
        <v>2250</v>
      </c>
    </row>
    <row r="1252" spans="1:1" x14ac:dyDescent="0.3">
      <c r="A1252" t="s">
        <v>2251</v>
      </c>
    </row>
    <row r="1253" spans="1:1" x14ac:dyDescent="0.3">
      <c r="A1253" t="s">
        <v>2252</v>
      </c>
    </row>
    <row r="1254" spans="1:1" x14ac:dyDescent="0.3">
      <c r="A1254" t="s">
        <v>2253</v>
      </c>
    </row>
    <row r="1255" spans="1:1" x14ac:dyDescent="0.3">
      <c r="A1255" t="s">
        <v>2254</v>
      </c>
    </row>
    <row r="1256" spans="1:1" x14ac:dyDescent="0.3">
      <c r="A1256" t="s">
        <v>2255</v>
      </c>
    </row>
    <row r="1257" spans="1:1" x14ac:dyDescent="0.3">
      <c r="A1257" t="s">
        <v>2256</v>
      </c>
    </row>
    <row r="1258" spans="1:1" x14ac:dyDescent="0.3">
      <c r="A1258" t="s">
        <v>2257</v>
      </c>
    </row>
    <row r="1259" spans="1:1" x14ac:dyDescent="0.3">
      <c r="A1259" t="s">
        <v>2258</v>
      </c>
    </row>
    <row r="1260" spans="1:1" x14ac:dyDescent="0.3">
      <c r="A1260" t="s">
        <v>2259</v>
      </c>
    </row>
    <row r="1261" spans="1:1" x14ac:dyDescent="0.3">
      <c r="A1261" t="s">
        <v>2260</v>
      </c>
    </row>
    <row r="1262" spans="1:1" x14ac:dyDescent="0.3">
      <c r="A1262" t="s">
        <v>2261</v>
      </c>
    </row>
    <row r="1263" spans="1:1" x14ac:dyDescent="0.3">
      <c r="A1263" t="s">
        <v>2262</v>
      </c>
    </row>
    <row r="1264" spans="1:1" x14ac:dyDescent="0.3">
      <c r="A1264" t="s">
        <v>2263</v>
      </c>
    </row>
    <row r="1265" spans="1:1" x14ac:dyDescent="0.3">
      <c r="A1265" t="s">
        <v>2264</v>
      </c>
    </row>
    <row r="1266" spans="1:1" x14ac:dyDescent="0.3">
      <c r="A1266" t="s">
        <v>2265</v>
      </c>
    </row>
    <row r="1267" spans="1:1" x14ac:dyDescent="0.3">
      <c r="A1267" t="s">
        <v>2266</v>
      </c>
    </row>
    <row r="1268" spans="1:1" x14ac:dyDescent="0.3">
      <c r="A1268" t="s">
        <v>2267</v>
      </c>
    </row>
    <row r="1269" spans="1:1" x14ac:dyDescent="0.3">
      <c r="A1269" t="s">
        <v>2268</v>
      </c>
    </row>
    <row r="1270" spans="1:1" x14ac:dyDescent="0.3">
      <c r="A1270" t="s">
        <v>2269</v>
      </c>
    </row>
    <row r="1271" spans="1:1" x14ac:dyDescent="0.3">
      <c r="A1271" t="s">
        <v>2270</v>
      </c>
    </row>
    <row r="1272" spans="1:1" x14ac:dyDescent="0.3">
      <c r="A1272" t="s">
        <v>2271</v>
      </c>
    </row>
    <row r="1273" spans="1:1" x14ac:dyDescent="0.3">
      <c r="A1273" t="s">
        <v>2272</v>
      </c>
    </row>
    <row r="1274" spans="1:1" x14ac:dyDescent="0.3">
      <c r="A1274" t="s">
        <v>2273</v>
      </c>
    </row>
    <row r="1275" spans="1:1" x14ac:dyDescent="0.3">
      <c r="A1275" t="s">
        <v>2274</v>
      </c>
    </row>
    <row r="1276" spans="1:1" x14ac:dyDescent="0.3">
      <c r="A1276" t="s">
        <v>2275</v>
      </c>
    </row>
    <row r="1277" spans="1:1" x14ac:dyDescent="0.3">
      <c r="A1277" t="s">
        <v>2276</v>
      </c>
    </row>
    <row r="1278" spans="1:1" x14ac:dyDescent="0.3">
      <c r="A1278" t="s">
        <v>2277</v>
      </c>
    </row>
    <row r="1279" spans="1:1" x14ac:dyDescent="0.3">
      <c r="A1279" t="s">
        <v>2278</v>
      </c>
    </row>
    <row r="1280" spans="1:1" x14ac:dyDescent="0.3">
      <c r="A1280" t="s">
        <v>2279</v>
      </c>
    </row>
    <row r="1281" spans="1:1" x14ac:dyDescent="0.3">
      <c r="A1281" t="s">
        <v>2280</v>
      </c>
    </row>
    <row r="1282" spans="1:1" x14ac:dyDescent="0.3">
      <c r="A1282" t="s">
        <v>2281</v>
      </c>
    </row>
    <row r="1283" spans="1:1" x14ac:dyDescent="0.3">
      <c r="A1283" t="s">
        <v>2282</v>
      </c>
    </row>
    <row r="1284" spans="1:1" x14ac:dyDescent="0.3">
      <c r="A1284" t="s">
        <v>2283</v>
      </c>
    </row>
    <row r="1285" spans="1:1" x14ac:dyDescent="0.3">
      <c r="A1285" t="s">
        <v>2284</v>
      </c>
    </row>
    <row r="1286" spans="1:1" x14ac:dyDescent="0.3">
      <c r="A1286" t="s">
        <v>2285</v>
      </c>
    </row>
    <row r="1287" spans="1:1" x14ac:dyDescent="0.3">
      <c r="A1287" t="s">
        <v>2286</v>
      </c>
    </row>
    <row r="1288" spans="1:1" x14ac:dyDescent="0.3">
      <c r="A1288" t="s">
        <v>2287</v>
      </c>
    </row>
    <row r="1289" spans="1:1" x14ac:dyDescent="0.3">
      <c r="A1289" t="s">
        <v>2288</v>
      </c>
    </row>
    <row r="1290" spans="1:1" x14ac:dyDescent="0.3">
      <c r="A1290" t="s">
        <v>2289</v>
      </c>
    </row>
    <row r="1291" spans="1:1" x14ac:dyDescent="0.3">
      <c r="A1291" t="s">
        <v>2290</v>
      </c>
    </row>
    <row r="1292" spans="1:1" x14ac:dyDescent="0.3">
      <c r="A1292" t="s">
        <v>2291</v>
      </c>
    </row>
    <row r="1293" spans="1:1" x14ac:dyDescent="0.3">
      <c r="A1293" t="s">
        <v>2292</v>
      </c>
    </row>
    <row r="1294" spans="1:1" x14ac:dyDescent="0.3">
      <c r="A1294" t="s">
        <v>2293</v>
      </c>
    </row>
    <row r="1295" spans="1:1" x14ac:dyDescent="0.3">
      <c r="A1295" t="s">
        <v>2294</v>
      </c>
    </row>
    <row r="1296" spans="1:1" x14ac:dyDescent="0.3">
      <c r="A1296" t="s">
        <v>2295</v>
      </c>
    </row>
    <row r="1297" spans="1:1" x14ac:dyDescent="0.3">
      <c r="A1297" t="s">
        <v>2296</v>
      </c>
    </row>
    <row r="1298" spans="1:1" x14ac:dyDescent="0.3">
      <c r="A1298" t="s">
        <v>2297</v>
      </c>
    </row>
    <row r="1299" spans="1:1" x14ac:dyDescent="0.3">
      <c r="A1299" t="s">
        <v>2298</v>
      </c>
    </row>
    <row r="1300" spans="1:1" x14ac:dyDescent="0.3">
      <c r="A1300" t="s">
        <v>2299</v>
      </c>
    </row>
    <row r="1301" spans="1:1" x14ac:dyDescent="0.3">
      <c r="A1301" t="s">
        <v>2300</v>
      </c>
    </row>
    <row r="1302" spans="1:1" x14ac:dyDescent="0.3">
      <c r="A1302" t="s">
        <v>2301</v>
      </c>
    </row>
    <row r="1303" spans="1:1" x14ac:dyDescent="0.3">
      <c r="A1303" t="s">
        <v>2302</v>
      </c>
    </row>
    <row r="1304" spans="1:1" x14ac:dyDescent="0.3">
      <c r="A1304" t="s">
        <v>2303</v>
      </c>
    </row>
    <row r="1305" spans="1:1" x14ac:dyDescent="0.3">
      <c r="A1305" t="s">
        <v>2304</v>
      </c>
    </row>
    <row r="1306" spans="1:1" x14ac:dyDescent="0.3">
      <c r="A1306" t="s">
        <v>2305</v>
      </c>
    </row>
    <row r="1307" spans="1:1" x14ac:dyDescent="0.3">
      <c r="A1307" t="s">
        <v>2306</v>
      </c>
    </row>
    <row r="1308" spans="1:1" x14ac:dyDescent="0.3">
      <c r="A1308" t="s">
        <v>2307</v>
      </c>
    </row>
    <row r="1309" spans="1:1" x14ac:dyDescent="0.3">
      <c r="A1309" t="s">
        <v>2308</v>
      </c>
    </row>
    <row r="1310" spans="1:1" x14ac:dyDescent="0.3">
      <c r="A1310" t="s">
        <v>2309</v>
      </c>
    </row>
    <row r="1311" spans="1:1" x14ac:dyDescent="0.3">
      <c r="A1311" t="s">
        <v>2310</v>
      </c>
    </row>
    <row r="1312" spans="1:1" x14ac:dyDescent="0.3">
      <c r="A1312" t="s">
        <v>2311</v>
      </c>
    </row>
    <row r="1313" spans="1:1" x14ac:dyDescent="0.3">
      <c r="A1313" t="s">
        <v>2312</v>
      </c>
    </row>
    <row r="1314" spans="1:1" x14ac:dyDescent="0.3">
      <c r="A1314" t="s">
        <v>2313</v>
      </c>
    </row>
    <row r="1315" spans="1:1" x14ac:dyDescent="0.3">
      <c r="A1315" t="s">
        <v>2314</v>
      </c>
    </row>
    <row r="1316" spans="1:1" x14ac:dyDescent="0.3">
      <c r="A1316" t="s">
        <v>2315</v>
      </c>
    </row>
    <row r="1317" spans="1:1" x14ac:dyDescent="0.3">
      <c r="A1317" t="s">
        <v>2316</v>
      </c>
    </row>
    <row r="1318" spans="1:1" x14ac:dyDescent="0.3">
      <c r="A1318" t="s">
        <v>2317</v>
      </c>
    </row>
    <row r="1319" spans="1:1" x14ac:dyDescent="0.3">
      <c r="A1319" t="s">
        <v>2318</v>
      </c>
    </row>
    <row r="1320" spans="1:1" x14ac:dyDescent="0.3">
      <c r="A1320" t="s">
        <v>2319</v>
      </c>
    </row>
    <row r="1321" spans="1:1" x14ac:dyDescent="0.3">
      <c r="A1321" t="s">
        <v>2320</v>
      </c>
    </row>
    <row r="1322" spans="1:1" x14ac:dyDescent="0.3">
      <c r="A1322" t="s">
        <v>2321</v>
      </c>
    </row>
    <row r="1323" spans="1:1" x14ac:dyDescent="0.3">
      <c r="A1323" t="s">
        <v>2322</v>
      </c>
    </row>
    <row r="1324" spans="1:1" x14ac:dyDescent="0.3">
      <c r="A1324" t="s">
        <v>2323</v>
      </c>
    </row>
    <row r="1325" spans="1:1" x14ac:dyDescent="0.3">
      <c r="A1325" t="s">
        <v>2324</v>
      </c>
    </row>
    <row r="1326" spans="1:1" x14ac:dyDescent="0.3">
      <c r="A1326" t="s">
        <v>2325</v>
      </c>
    </row>
    <row r="1327" spans="1:1" x14ac:dyDescent="0.3">
      <c r="A1327" t="s">
        <v>2326</v>
      </c>
    </row>
    <row r="1328" spans="1:1" x14ac:dyDescent="0.3">
      <c r="A1328" t="s">
        <v>2327</v>
      </c>
    </row>
    <row r="1329" spans="1:1" x14ac:dyDescent="0.3">
      <c r="A1329" t="s">
        <v>2328</v>
      </c>
    </row>
    <row r="1330" spans="1:1" x14ac:dyDescent="0.3">
      <c r="A1330" t="s">
        <v>2329</v>
      </c>
    </row>
    <row r="1331" spans="1:1" x14ac:dyDescent="0.3">
      <c r="A1331" t="s">
        <v>2330</v>
      </c>
    </row>
    <row r="1332" spans="1:1" x14ac:dyDescent="0.3">
      <c r="A1332" t="s">
        <v>2331</v>
      </c>
    </row>
    <row r="1333" spans="1:1" x14ac:dyDescent="0.3">
      <c r="A1333" t="s">
        <v>2332</v>
      </c>
    </row>
    <row r="1334" spans="1:1" x14ac:dyDescent="0.3">
      <c r="A1334" t="s">
        <v>2333</v>
      </c>
    </row>
    <row r="1335" spans="1:1" x14ac:dyDescent="0.3">
      <c r="A1335" t="s">
        <v>2334</v>
      </c>
    </row>
    <row r="1336" spans="1:1" x14ac:dyDescent="0.3">
      <c r="A1336" t="s">
        <v>2335</v>
      </c>
    </row>
    <row r="1337" spans="1:1" x14ac:dyDescent="0.3">
      <c r="A1337" t="s">
        <v>2336</v>
      </c>
    </row>
    <row r="1338" spans="1:1" x14ac:dyDescent="0.3">
      <c r="A1338" t="s">
        <v>2337</v>
      </c>
    </row>
    <row r="1339" spans="1:1" x14ac:dyDescent="0.3">
      <c r="A1339" t="s">
        <v>2338</v>
      </c>
    </row>
    <row r="1340" spans="1:1" x14ac:dyDescent="0.3">
      <c r="A1340" t="s">
        <v>2339</v>
      </c>
    </row>
    <row r="1341" spans="1:1" x14ac:dyDescent="0.3">
      <c r="A1341" t="s">
        <v>2340</v>
      </c>
    </row>
    <row r="1342" spans="1:1" x14ac:dyDescent="0.3">
      <c r="A1342" t="s">
        <v>2341</v>
      </c>
    </row>
    <row r="1343" spans="1:1" x14ac:dyDescent="0.3">
      <c r="A1343" t="s">
        <v>2342</v>
      </c>
    </row>
    <row r="1344" spans="1:1" x14ac:dyDescent="0.3">
      <c r="A1344" t="s">
        <v>2343</v>
      </c>
    </row>
    <row r="1345" spans="1:1" x14ac:dyDescent="0.3">
      <c r="A1345" t="s">
        <v>2344</v>
      </c>
    </row>
    <row r="1346" spans="1:1" x14ac:dyDescent="0.3">
      <c r="A1346" t="s">
        <v>2345</v>
      </c>
    </row>
    <row r="1347" spans="1:1" x14ac:dyDescent="0.3">
      <c r="A1347" t="s">
        <v>2346</v>
      </c>
    </row>
    <row r="1348" spans="1:1" x14ac:dyDescent="0.3">
      <c r="A1348" t="s">
        <v>2347</v>
      </c>
    </row>
    <row r="1349" spans="1:1" x14ac:dyDescent="0.3">
      <c r="A1349" t="s">
        <v>2348</v>
      </c>
    </row>
    <row r="1350" spans="1:1" x14ac:dyDescent="0.3">
      <c r="A1350" t="s">
        <v>2349</v>
      </c>
    </row>
    <row r="1351" spans="1:1" x14ac:dyDescent="0.3">
      <c r="A1351" t="s">
        <v>2350</v>
      </c>
    </row>
    <row r="1352" spans="1:1" x14ac:dyDescent="0.3">
      <c r="A1352" t="s">
        <v>2351</v>
      </c>
    </row>
    <row r="1353" spans="1:1" x14ac:dyDescent="0.3">
      <c r="A1353" t="s">
        <v>2352</v>
      </c>
    </row>
    <row r="1354" spans="1:1" x14ac:dyDescent="0.3">
      <c r="A1354" t="s">
        <v>2353</v>
      </c>
    </row>
    <row r="1355" spans="1:1" x14ac:dyDescent="0.3">
      <c r="A1355" t="s">
        <v>2354</v>
      </c>
    </row>
    <row r="1356" spans="1:1" x14ac:dyDescent="0.3">
      <c r="A1356" t="s">
        <v>2355</v>
      </c>
    </row>
    <row r="1357" spans="1:1" x14ac:dyDescent="0.3">
      <c r="A1357" t="s">
        <v>2356</v>
      </c>
    </row>
    <row r="1358" spans="1:1" x14ac:dyDescent="0.3">
      <c r="A1358" t="s">
        <v>2357</v>
      </c>
    </row>
    <row r="1359" spans="1:1" x14ac:dyDescent="0.3">
      <c r="A1359" t="s">
        <v>1706</v>
      </c>
    </row>
    <row r="1360" spans="1:1" x14ac:dyDescent="0.3">
      <c r="A1360" t="s">
        <v>1707</v>
      </c>
    </row>
    <row r="1361" spans="1:1" x14ac:dyDescent="0.3">
      <c r="A1361" t="s">
        <v>2358</v>
      </c>
    </row>
    <row r="1362" spans="1:1" x14ac:dyDescent="0.3">
      <c r="A1362" t="s">
        <v>2359</v>
      </c>
    </row>
    <row r="1363" spans="1:1" x14ac:dyDescent="0.3">
      <c r="A1363" t="s">
        <v>2360</v>
      </c>
    </row>
    <row r="1364" spans="1:1" x14ac:dyDescent="0.3">
      <c r="A1364" t="s">
        <v>2361</v>
      </c>
    </row>
    <row r="1365" spans="1:1" x14ac:dyDescent="0.3">
      <c r="A1365" t="s">
        <v>2362</v>
      </c>
    </row>
    <row r="1366" spans="1:1" x14ac:dyDescent="0.3">
      <c r="A1366" t="s">
        <v>2363</v>
      </c>
    </row>
    <row r="1367" spans="1:1" x14ac:dyDescent="0.3">
      <c r="A1367" t="s">
        <v>2364</v>
      </c>
    </row>
    <row r="1368" spans="1:1" x14ac:dyDescent="0.3">
      <c r="A1368" t="s">
        <v>2365</v>
      </c>
    </row>
    <row r="1369" spans="1:1" x14ac:dyDescent="0.3">
      <c r="A1369" t="s">
        <v>2366</v>
      </c>
    </row>
    <row r="1370" spans="1:1" x14ac:dyDescent="0.3">
      <c r="A1370" t="s">
        <v>2367</v>
      </c>
    </row>
    <row r="1371" spans="1:1" x14ac:dyDescent="0.3">
      <c r="A1371" t="s">
        <v>2368</v>
      </c>
    </row>
    <row r="1372" spans="1:1" x14ac:dyDescent="0.3">
      <c r="A1372" t="s">
        <v>2369</v>
      </c>
    </row>
    <row r="1373" spans="1:1" x14ac:dyDescent="0.3">
      <c r="A1373" t="s">
        <v>2370</v>
      </c>
    </row>
    <row r="1374" spans="1:1" x14ac:dyDescent="0.3">
      <c r="A1374" t="s">
        <v>2371</v>
      </c>
    </row>
    <row r="1375" spans="1:1" x14ac:dyDescent="0.3">
      <c r="A1375" t="s">
        <v>2372</v>
      </c>
    </row>
    <row r="1377" spans="1:2" x14ac:dyDescent="0.3">
      <c r="A1377" t="s">
        <v>693</v>
      </c>
    </row>
    <row r="1379" spans="1:2" x14ac:dyDescent="0.3">
      <c r="B1379" t="s">
        <v>694</v>
      </c>
    </row>
    <row r="1381" spans="1:2" x14ac:dyDescent="0.3">
      <c r="A1381" t="s">
        <v>695</v>
      </c>
    </row>
    <row r="1382" spans="1:2" x14ac:dyDescent="0.3">
      <c r="A1382" t="s">
        <v>696</v>
      </c>
    </row>
    <row r="1383" spans="1:2" x14ac:dyDescent="0.3">
      <c r="A1383" t="s">
        <v>697</v>
      </c>
    </row>
    <row r="1384" spans="1:2" x14ac:dyDescent="0.3">
      <c r="A1384" t="s">
        <v>698</v>
      </c>
    </row>
    <row r="1386" spans="1:2" x14ac:dyDescent="0.3">
      <c r="A1386" t="s">
        <v>431</v>
      </c>
    </row>
    <row r="1388" spans="1:2" x14ac:dyDescent="0.3">
      <c r="A1388" t="s">
        <v>432</v>
      </c>
    </row>
    <row r="1390" spans="1:2" x14ac:dyDescent="0.3">
      <c r="A1390" t="s">
        <v>433</v>
      </c>
    </row>
    <row r="1392" spans="1:2" x14ac:dyDescent="0.3">
      <c r="A1392" t="s">
        <v>699</v>
      </c>
    </row>
    <row r="1393" spans="1:1" x14ac:dyDescent="0.3">
      <c r="A1393" t="s">
        <v>700</v>
      </c>
    </row>
    <row r="1394" spans="1:1" x14ac:dyDescent="0.3">
      <c r="A1394" t="s">
        <v>701</v>
      </c>
    </row>
    <row r="1396" spans="1:1" x14ac:dyDescent="0.3">
      <c r="A1396" t="s">
        <v>428</v>
      </c>
    </row>
    <row r="1397" spans="1:1" x14ac:dyDescent="0.3">
      <c r="A1397">
        <v>2019</v>
      </c>
    </row>
    <row r="1398" spans="1:1" x14ac:dyDescent="0.3">
      <c r="A1398" t="s">
        <v>702</v>
      </c>
    </row>
    <row r="1399" spans="1:1" x14ac:dyDescent="0.3">
      <c r="A1399">
        <v>2020</v>
      </c>
    </row>
    <row r="1400" spans="1:1" x14ac:dyDescent="0.3">
      <c r="A1400" t="s">
        <v>703</v>
      </c>
    </row>
    <row r="1401" spans="1:1" x14ac:dyDescent="0.3">
      <c r="A1401" t="s">
        <v>704</v>
      </c>
    </row>
    <row r="1402" spans="1:1" x14ac:dyDescent="0.3">
      <c r="A1402" t="s">
        <v>468</v>
      </c>
    </row>
    <row r="1403" spans="1:1" x14ac:dyDescent="0.3">
      <c r="A1403" t="s">
        <v>705</v>
      </c>
    </row>
    <row r="1404" spans="1:1" x14ac:dyDescent="0.3">
      <c r="A1404" t="s">
        <v>706</v>
      </c>
    </row>
    <row r="1405" spans="1:1" x14ac:dyDescent="0.3">
      <c r="A1405" t="s">
        <v>707</v>
      </c>
    </row>
    <row r="1406" spans="1:1" x14ac:dyDescent="0.3">
      <c r="A1406" t="s">
        <v>705</v>
      </c>
    </row>
    <row r="1407" spans="1:1" x14ac:dyDescent="0.3">
      <c r="A1407" t="s">
        <v>706</v>
      </c>
    </row>
    <row r="1409" spans="1:2" x14ac:dyDescent="0.3">
      <c r="A1409" t="s">
        <v>708</v>
      </c>
    </row>
    <row r="1410" spans="1:2" x14ac:dyDescent="0.3">
      <c r="A1410" t="s">
        <v>709</v>
      </c>
      <c r="B1410" t="s">
        <v>710</v>
      </c>
    </row>
    <row r="1411" spans="1:2" x14ac:dyDescent="0.3">
      <c r="B1411" t="s">
        <v>711</v>
      </c>
    </row>
    <row r="1412" spans="1:2" x14ac:dyDescent="0.3">
      <c r="B1412" t="s">
        <v>712</v>
      </c>
    </row>
    <row r="1413" spans="1:2" x14ac:dyDescent="0.3">
      <c r="B1413" t="s">
        <v>713</v>
      </c>
    </row>
    <row r="1414" spans="1:2" x14ac:dyDescent="0.3">
      <c r="B1414" t="s">
        <v>714</v>
      </c>
    </row>
    <row r="1415" spans="1:2" x14ac:dyDescent="0.3">
      <c r="B1415" t="s">
        <v>715</v>
      </c>
    </row>
    <row r="1416" spans="1:2" x14ac:dyDescent="0.3">
      <c r="B1416" t="s">
        <v>716</v>
      </c>
    </row>
    <row r="1417" spans="1:2" x14ac:dyDescent="0.3">
      <c r="B1417" t="s">
        <v>717</v>
      </c>
    </row>
    <row r="1418" spans="1:2" x14ac:dyDescent="0.3">
      <c r="B1418" t="s">
        <v>718</v>
      </c>
    </row>
    <row r="1419" spans="1:2" x14ac:dyDescent="0.3">
      <c r="B1419" t="s">
        <v>719</v>
      </c>
    </row>
    <row r="1420" spans="1:2" x14ac:dyDescent="0.3">
      <c r="B1420" t="s">
        <v>900</v>
      </c>
    </row>
    <row r="1421" spans="1:2" x14ac:dyDescent="0.3">
      <c r="B1421" t="s">
        <v>720</v>
      </c>
    </row>
    <row r="1422" spans="1:2" x14ac:dyDescent="0.3">
      <c r="B1422" t="s">
        <v>721</v>
      </c>
    </row>
    <row r="1423" spans="1:2" x14ac:dyDescent="0.3">
      <c r="B1423" t="s">
        <v>722</v>
      </c>
    </row>
    <row r="1424" spans="1:2" x14ac:dyDescent="0.3">
      <c r="B1424" t="s">
        <v>723</v>
      </c>
    </row>
    <row r="1425" spans="2:2" x14ac:dyDescent="0.3">
      <c r="B1425" t="s">
        <v>724</v>
      </c>
    </row>
    <row r="1426" spans="2:2" x14ac:dyDescent="0.3">
      <c r="B1426" t="s">
        <v>725</v>
      </c>
    </row>
    <row r="1427" spans="2:2" x14ac:dyDescent="0.3">
      <c r="B1427" t="s">
        <v>726</v>
      </c>
    </row>
    <row r="1428" spans="2:2" x14ac:dyDescent="0.3">
      <c r="B1428" t="s">
        <v>727</v>
      </c>
    </row>
    <row r="1429" spans="2:2" x14ac:dyDescent="0.3">
      <c r="B1429" t="s">
        <v>728</v>
      </c>
    </row>
    <row r="1430" spans="2:2" x14ac:dyDescent="0.3">
      <c r="B1430" t="s">
        <v>729</v>
      </c>
    </row>
    <row r="1431" spans="2:2" x14ac:dyDescent="0.3">
      <c r="B1431" t="s">
        <v>730</v>
      </c>
    </row>
    <row r="1432" spans="2:2" x14ac:dyDescent="0.3">
      <c r="B1432" t="s">
        <v>731</v>
      </c>
    </row>
    <row r="1433" spans="2:2" x14ac:dyDescent="0.3">
      <c r="B1433" t="s">
        <v>732</v>
      </c>
    </row>
    <row r="1434" spans="2:2" x14ac:dyDescent="0.3">
      <c r="B1434" t="s">
        <v>733</v>
      </c>
    </row>
    <row r="1435" spans="2:2" x14ac:dyDescent="0.3">
      <c r="B1435" t="s">
        <v>734</v>
      </c>
    </row>
    <row r="1436" spans="2:2" x14ac:dyDescent="0.3">
      <c r="B1436" t="s">
        <v>735</v>
      </c>
    </row>
    <row r="1437" spans="2:2" x14ac:dyDescent="0.3">
      <c r="B1437" t="s">
        <v>736</v>
      </c>
    </row>
    <row r="1438" spans="2:2" x14ac:dyDescent="0.3">
      <c r="B1438" t="s">
        <v>737</v>
      </c>
    </row>
    <row r="1439" spans="2:2" x14ac:dyDescent="0.3">
      <c r="B1439" t="s">
        <v>738</v>
      </c>
    </row>
    <row r="1440" spans="2:2" x14ac:dyDescent="0.3">
      <c r="B1440" t="s">
        <v>739</v>
      </c>
    </row>
    <row r="1441" spans="2:2" x14ac:dyDescent="0.3">
      <c r="B1441" t="s">
        <v>740</v>
      </c>
    </row>
    <row r="1442" spans="2:2" x14ac:dyDescent="0.3">
      <c r="B1442" t="s">
        <v>741</v>
      </c>
    </row>
    <row r="1443" spans="2:2" x14ac:dyDescent="0.3">
      <c r="B1443" t="s">
        <v>742</v>
      </c>
    </row>
    <row r="1444" spans="2:2" x14ac:dyDescent="0.3">
      <c r="B1444" t="s">
        <v>743</v>
      </c>
    </row>
    <row r="1445" spans="2:2" x14ac:dyDescent="0.3">
      <c r="B1445" t="s">
        <v>902</v>
      </c>
    </row>
    <row r="1446" spans="2:2" x14ac:dyDescent="0.3">
      <c r="B1446" t="s">
        <v>744</v>
      </c>
    </row>
    <row r="1447" spans="2:2" x14ac:dyDescent="0.3">
      <c r="B1447" t="s">
        <v>745</v>
      </c>
    </row>
    <row r="1448" spans="2:2" x14ac:dyDescent="0.3">
      <c r="B1448" t="s">
        <v>746</v>
      </c>
    </row>
    <row r="1449" spans="2:2" x14ac:dyDescent="0.3">
      <c r="B1449" t="s">
        <v>747</v>
      </c>
    </row>
    <row r="1450" spans="2:2" x14ac:dyDescent="0.3">
      <c r="B1450" t="s">
        <v>748</v>
      </c>
    </row>
    <row r="1451" spans="2:2" x14ac:dyDescent="0.3">
      <c r="B1451" t="s">
        <v>749</v>
      </c>
    </row>
    <row r="1452" spans="2:2" x14ac:dyDescent="0.3">
      <c r="B1452" t="s">
        <v>750</v>
      </c>
    </row>
    <row r="1453" spans="2:2" x14ac:dyDescent="0.3">
      <c r="B1453" t="s">
        <v>751</v>
      </c>
    </row>
    <row r="1454" spans="2:2" x14ac:dyDescent="0.3">
      <c r="B1454" t="s">
        <v>752</v>
      </c>
    </row>
    <row r="1455" spans="2:2" x14ac:dyDescent="0.3">
      <c r="B1455" t="s">
        <v>753</v>
      </c>
    </row>
    <row r="1456" spans="2:2" x14ac:dyDescent="0.3">
      <c r="B1456" t="s">
        <v>754</v>
      </c>
    </row>
    <row r="1457" spans="1:3" x14ac:dyDescent="0.3">
      <c r="B1457" t="s">
        <v>755</v>
      </c>
    </row>
    <row r="1458" spans="1:3" x14ac:dyDescent="0.3">
      <c r="B1458" t="s">
        <v>756</v>
      </c>
    </row>
    <row r="1459" spans="1:3" x14ac:dyDescent="0.3">
      <c r="B1459" t="s">
        <v>757</v>
      </c>
    </row>
    <row r="1460" spans="1:3" x14ac:dyDescent="0.3">
      <c r="B1460" t="s">
        <v>758</v>
      </c>
    </row>
    <row r="1461" spans="1:3" x14ac:dyDescent="0.3">
      <c r="B1461" t="s">
        <v>759</v>
      </c>
    </row>
    <row r="1462" spans="1:3" x14ac:dyDescent="0.3">
      <c r="B1462" t="s">
        <v>760</v>
      </c>
    </row>
    <row r="1463" spans="1:3" x14ac:dyDescent="0.3">
      <c r="B1463" t="s">
        <v>761</v>
      </c>
    </row>
    <row r="1464" spans="1:3" x14ac:dyDescent="0.3">
      <c r="B1464" t="s">
        <v>762</v>
      </c>
    </row>
    <row r="1465" spans="1:3" x14ac:dyDescent="0.3">
      <c r="B1465" t="s">
        <v>763</v>
      </c>
    </row>
    <row r="1466" spans="1:3" x14ac:dyDescent="0.3">
      <c r="B1466" t="s">
        <v>764</v>
      </c>
    </row>
    <row r="1467" spans="1:3" x14ac:dyDescent="0.3">
      <c r="B1467" t="s">
        <v>765</v>
      </c>
    </row>
    <row r="1468" spans="1:3" x14ac:dyDescent="0.3">
      <c r="B1468" t="s">
        <v>766</v>
      </c>
    </row>
    <row r="1470" spans="1:3" x14ac:dyDescent="0.3">
      <c r="A1470" t="s">
        <v>767</v>
      </c>
      <c r="B1470" t="s">
        <v>768</v>
      </c>
      <c r="C1470" t="s">
        <v>774</v>
      </c>
    </row>
    <row r="1471" spans="1:3" x14ac:dyDescent="0.3">
      <c r="C1471" t="s">
        <v>775</v>
      </c>
    </row>
    <row r="1472" spans="1:3" x14ac:dyDescent="0.3">
      <c r="C1472" t="s">
        <v>776</v>
      </c>
    </row>
    <row r="1473" spans="2:4" x14ac:dyDescent="0.3">
      <c r="C1473" t="s">
        <v>777</v>
      </c>
    </row>
    <row r="1474" spans="2:4" x14ac:dyDescent="0.3">
      <c r="C1474" t="s">
        <v>778</v>
      </c>
    </row>
    <row r="1475" spans="2:4" x14ac:dyDescent="0.3">
      <c r="C1475" t="s">
        <v>779</v>
      </c>
    </row>
    <row r="1476" spans="2:4" x14ac:dyDescent="0.3">
      <c r="C1476" t="s">
        <v>780</v>
      </c>
    </row>
    <row r="1478" spans="2:4" x14ac:dyDescent="0.3">
      <c r="C1478" t="s">
        <v>769</v>
      </c>
      <c r="D1478" t="s">
        <v>771</v>
      </c>
    </row>
    <row r="1479" spans="2:4" x14ac:dyDescent="0.3">
      <c r="D1479" t="s">
        <v>770</v>
      </c>
    </row>
    <row r="1480" spans="2:4" x14ac:dyDescent="0.3">
      <c r="D1480" t="s">
        <v>772</v>
      </c>
    </row>
    <row r="1481" spans="2:4" x14ac:dyDescent="0.3">
      <c r="D1481" t="s">
        <v>773</v>
      </c>
    </row>
    <row r="1482" spans="2:4" x14ac:dyDescent="0.3">
      <c r="D1482" t="s">
        <v>2373</v>
      </c>
    </row>
    <row r="1484" spans="2:4" x14ac:dyDescent="0.3">
      <c r="B1484" t="s">
        <v>781</v>
      </c>
      <c r="C1484" t="s">
        <v>782</v>
      </c>
    </row>
    <row r="1485" spans="2:4" x14ac:dyDescent="0.3">
      <c r="C1485" t="s">
        <v>783</v>
      </c>
    </row>
    <row r="1486" spans="2:4" x14ac:dyDescent="0.3">
      <c r="C1486" t="s">
        <v>784</v>
      </c>
    </row>
    <row r="1487" spans="2:4" x14ac:dyDescent="0.3">
      <c r="C1487" t="s">
        <v>1708</v>
      </c>
    </row>
    <row r="1488" spans="2:4" x14ac:dyDescent="0.3">
      <c r="C1488" t="s">
        <v>785</v>
      </c>
    </row>
    <row r="1489" spans="2:4" x14ac:dyDescent="0.3">
      <c r="C1489" t="s">
        <v>786</v>
      </c>
    </row>
    <row r="1490" spans="2:4" x14ac:dyDescent="0.3">
      <c r="C1490" t="s">
        <v>787</v>
      </c>
    </row>
    <row r="1492" spans="2:4" x14ac:dyDescent="0.3">
      <c r="B1492" t="s">
        <v>788</v>
      </c>
      <c r="C1492" t="s">
        <v>789</v>
      </c>
    </row>
    <row r="1493" spans="2:4" x14ac:dyDescent="0.3">
      <c r="C1493" t="s">
        <v>790</v>
      </c>
    </row>
    <row r="1494" spans="2:4" x14ac:dyDescent="0.3">
      <c r="C1494" t="s">
        <v>791</v>
      </c>
    </row>
    <row r="1495" spans="2:4" x14ac:dyDescent="0.3">
      <c r="C1495" t="s">
        <v>792</v>
      </c>
    </row>
    <row r="1496" spans="2:4" x14ac:dyDescent="0.3">
      <c r="C1496" t="s">
        <v>793</v>
      </c>
    </row>
    <row r="1497" spans="2:4" x14ac:dyDescent="0.3">
      <c r="C1497" t="s">
        <v>794</v>
      </c>
    </row>
    <row r="1498" spans="2:4" x14ac:dyDescent="0.3">
      <c r="C1498" t="s">
        <v>795</v>
      </c>
    </row>
    <row r="1499" spans="2:4" x14ac:dyDescent="0.3">
      <c r="C1499" t="s">
        <v>790</v>
      </c>
    </row>
    <row r="1500" spans="2:4" x14ac:dyDescent="0.3">
      <c r="C1500" t="s">
        <v>796</v>
      </c>
    </row>
    <row r="1502" spans="2:4" x14ac:dyDescent="0.3">
      <c r="C1502" t="s">
        <v>370</v>
      </c>
      <c r="D1502" t="s">
        <v>1425</v>
      </c>
    </row>
    <row r="1503" spans="2:4" x14ac:dyDescent="0.3">
      <c r="D1503" t="s">
        <v>797</v>
      </c>
    </row>
    <row r="1504" spans="2:4" x14ac:dyDescent="0.3">
      <c r="D1504" t="s">
        <v>80</v>
      </c>
    </row>
    <row r="1505" spans="2:4" x14ac:dyDescent="0.3">
      <c r="D1505" t="s">
        <v>84</v>
      </c>
    </row>
    <row r="1506" spans="2:4" x14ac:dyDescent="0.3">
      <c r="D1506" t="s">
        <v>85</v>
      </c>
    </row>
    <row r="1507" spans="2:4" x14ac:dyDescent="0.3">
      <c r="D1507" t="s">
        <v>86</v>
      </c>
    </row>
    <row r="1508" spans="2:4" x14ac:dyDescent="0.3">
      <c r="D1508" t="s">
        <v>91</v>
      </c>
    </row>
    <row r="1509" spans="2:4" x14ac:dyDescent="0.3">
      <c r="D1509" t="s">
        <v>92</v>
      </c>
    </row>
    <row r="1510" spans="2:4" x14ac:dyDescent="0.3">
      <c r="D1510" t="s">
        <v>94</v>
      </c>
    </row>
    <row r="1511" spans="2:4" x14ac:dyDescent="0.3">
      <c r="D1511" t="s">
        <v>95</v>
      </c>
    </row>
    <row r="1512" spans="2:4" x14ac:dyDescent="0.3">
      <c r="D1512" t="s">
        <v>98</v>
      </c>
    </row>
    <row r="1513" spans="2:4" x14ac:dyDescent="0.3">
      <c r="D1513" t="s">
        <v>100</v>
      </c>
    </row>
    <row r="1514" spans="2:4" x14ac:dyDescent="0.3">
      <c r="D1514" t="s">
        <v>101</v>
      </c>
    </row>
    <row r="1515" spans="2:4" x14ac:dyDescent="0.3">
      <c r="D1515" t="s">
        <v>102</v>
      </c>
    </row>
    <row r="1516" spans="2:4" x14ac:dyDescent="0.3">
      <c r="D1516" t="s">
        <v>106</v>
      </c>
    </row>
    <row r="1517" spans="2:4" x14ac:dyDescent="0.3">
      <c r="D1517" t="s">
        <v>107</v>
      </c>
    </row>
    <row r="1518" spans="2:4" x14ac:dyDescent="0.3">
      <c r="B1518" t="s">
        <v>798</v>
      </c>
      <c r="C1518" t="s">
        <v>799</v>
      </c>
    </row>
    <row r="1519" spans="2:4" x14ac:dyDescent="0.3">
      <c r="C1519" t="s">
        <v>800</v>
      </c>
    </row>
    <row r="1520" spans="2:4" x14ac:dyDescent="0.3">
      <c r="C1520" t="s">
        <v>801</v>
      </c>
    </row>
    <row r="1521" spans="3:4" x14ac:dyDescent="0.3">
      <c r="C1521" t="s">
        <v>802</v>
      </c>
    </row>
    <row r="1522" spans="3:4" x14ac:dyDescent="0.3">
      <c r="C1522" t="s">
        <v>790</v>
      </c>
    </row>
    <row r="1523" spans="3:4" x14ac:dyDescent="0.3">
      <c r="C1523" t="s">
        <v>803</v>
      </c>
    </row>
    <row r="1524" spans="3:4" x14ac:dyDescent="0.3">
      <c r="C1524" t="s">
        <v>804</v>
      </c>
    </row>
    <row r="1525" spans="3:4" x14ac:dyDescent="0.3">
      <c r="C1525" t="s">
        <v>805</v>
      </c>
    </row>
    <row r="1526" spans="3:4" x14ac:dyDescent="0.3">
      <c r="C1526" t="s">
        <v>806</v>
      </c>
    </row>
    <row r="1527" spans="3:4" x14ac:dyDescent="0.3">
      <c r="C1527" t="s">
        <v>807</v>
      </c>
    </row>
    <row r="1528" spans="3:4" x14ac:dyDescent="0.3">
      <c r="C1528" t="s">
        <v>810</v>
      </c>
    </row>
    <row r="1529" spans="3:4" x14ac:dyDescent="0.3">
      <c r="C1529" t="s">
        <v>811</v>
      </c>
    </row>
    <row r="1530" spans="3:4" x14ac:dyDescent="0.3">
      <c r="C1530" t="s">
        <v>812</v>
      </c>
    </row>
    <row r="1531" spans="3:4" x14ac:dyDescent="0.3">
      <c r="C1531" t="s">
        <v>813</v>
      </c>
    </row>
    <row r="1533" spans="3:4" x14ac:dyDescent="0.3">
      <c r="C1533" t="s">
        <v>808</v>
      </c>
      <c r="D1533" t="s">
        <v>1425</v>
      </c>
    </row>
    <row r="1534" spans="3:4" x14ac:dyDescent="0.3">
      <c r="D1534" t="s">
        <v>1427</v>
      </c>
    </row>
    <row r="1535" spans="3:4" x14ac:dyDescent="0.3">
      <c r="D1535" t="s">
        <v>1709</v>
      </c>
    </row>
    <row r="1536" spans="3:4" x14ac:dyDescent="0.3">
      <c r="D1536" t="s">
        <v>809</v>
      </c>
    </row>
    <row r="1537" spans="2:4" x14ac:dyDescent="0.3">
      <c r="D1537" t="s">
        <v>2374</v>
      </c>
    </row>
    <row r="1538" spans="2:4" x14ac:dyDescent="0.3">
      <c r="D1538" t="s">
        <v>1710</v>
      </c>
    </row>
    <row r="1539" spans="2:4" x14ac:dyDescent="0.3">
      <c r="D1539" t="s">
        <v>2375</v>
      </c>
    </row>
    <row r="1540" spans="2:4" x14ac:dyDescent="0.3">
      <c r="D1540" t="s">
        <v>1711</v>
      </c>
    </row>
    <row r="1541" spans="2:4" x14ac:dyDescent="0.3">
      <c r="D1541" t="s">
        <v>1712</v>
      </c>
    </row>
    <row r="1542" spans="2:4" x14ac:dyDescent="0.3">
      <c r="D1542" t="s">
        <v>1426</v>
      </c>
    </row>
    <row r="1543" spans="2:4" x14ac:dyDescent="0.3">
      <c r="D1543" t="s">
        <v>1713</v>
      </c>
    </row>
    <row r="1544" spans="2:4" x14ac:dyDescent="0.3">
      <c r="D1544" t="s">
        <v>1714</v>
      </c>
    </row>
    <row r="1545" spans="2:4" x14ac:dyDescent="0.3">
      <c r="B1545" t="s">
        <v>814</v>
      </c>
      <c r="C1545" t="s">
        <v>815</v>
      </c>
    </row>
    <row r="1546" spans="2:4" x14ac:dyDescent="0.3">
      <c r="C1546" t="s">
        <v>816</v>
      </c>
    </row>
    <row r="1547" spans="2:4" x14ac:dyDescent="0.3">
      <c r="C1547" t="s">
        <v>817</v>
      </c>
    </row>
    <row r="1548" spans="2:4" x14ac:dyDescent="0.3">
      <c r="C1548" t="s">
        <v>818</v>
      </c>
    </row>
    <row r="1549" spans="2:4" x14ac:dyDescent="0.3">
      <c r="C1549" t="s">
        <v>819</v>
      </c>
    </row>
    <row r="1550" spans="2:4" x14ac:dyDescent="0.3">
      <c r="C1550" t="s">
        <v>820</v>
      </c>
    </row>
    <row r="1551" spans="2:4" x14ac:dyDescent="0.3">
      <c r="C1551" t="s">
        <v>790</v>
      </c>
    </row>
    <row r="1552" spans="2:4" x14ac:dyDescent="0.3">
      <c r="C1552" t="s">
        <v>821</v>
      </c>
    </row>
    <row r="1553" spans="1:3" x14ac:dyDescent="0.3">
      <c r="C1553" t="s">
        <v>822</v>
      </c>
    </row>
    <row r="1554" spans="1:3" x14ac:dyDescent="0.3">
      <c r="C1554" t="s">
        <v>823</v>
      </c>
    </row>
    <row r="1555" spans="1:3" x14ac:dyDescent="0.3">
      <c r="C1555" t="s">
        <v>824</v>
      </c>
    </row>
    <row r="1556" spans="1:3" x14ac:dyDescent="0.3">
      <c r="C1556" t="s">
        <v>853</v>
      </c>
    </row>
    <row r="1557" spans="1:3" x14ac:dyDescent="0.3">
      <c r="C1557" t="s">
        <v>825</v>
      </c>
    </row>
    <row r="1558" spans="1:3" x14ac:dyDescent="0.3">
      <c r="C1558" t="s">
        <v>826</v>
      </c>
    </row>
    <row r="1559" spans="1:3" x14ac:dyDescent="0.3">
      <c r="C1559" t="s">
        <v>827</v>
      </c>
    </row>
    <row r="1560" spans="1:3" x14ac:dyDescent="0.3">
      <c r="C1560" t="s">
        <v>828</v>
      </c>
    </row>
    <row r="1561" spans="1:3" x14ac:dyDescent="0.3">
      <c r="C1561" t="s">
        <v>829</v>
      </c>
    </row>
    <row r="1562" spans="1:3" x14ac:dyDescent="0.3">
      <c r="C1562" t="s">
        <v>830</v>
      </c>
    </row>
    <row r="1563" spans="1:3" x14ac:dyDescent="0.3">
      <c r="C1563" t="s">
        <v>790</v>
      </c>
    </row>
    <row r="1564" spans="1:3" x14ac:dyDescent="0.3">
      <c r="C1564" t="s">
        <v>831</v>
      </c>
    </row>
    <row r="1565" spans="1:3" x14ac:dyDescent="0.3">
      <c r="C1565" t="s">
        <v>832</v>
      </c>
    </row>
    <row r="1567" spans="1:3" x14ac:dyDescent="0.3">
      <c r="A1567" t="s">
        <v>833</v>
      </c>
      <c r="B1567" t="s">
        <v>835</v>
      </c>
    </row>
    <row r="1568" spans="1:3" x14ac:dyDescent="0.3">
      <c r="B1568" t="s">
        <v>836</v>
      </c>
    </row>
    <row r="1569" spans="2:2" x14ac:dyDescent="0.3">
      <c r="B1569" t="s">
        <v>837</v>
      </c>
    </row>
    <row r="1570" spans="2:2" x14ac:dyDescent="0.3">
      <c r="B1570" t="s">
        <v>838</v>
      </c>
    </row>
    <row r="1571" spans="2:2" x14ac:dyDescent="0.3">
      <c r="B1571" t="s">
        <v>839</v>
      </c>
    </row>
    <row r="1572" spans="2:2" x14ac:dyDescent="0.3">
      <c r="B1572" t="s">
        <v>790</v>
      </c>
    </row>
    <row r="1573" spans="2:2" x14ac:dyDescent="0.3">
      <c r="B1573" t="s">
        <v>877</v>
      </c>
    </row>
    <row r="1574" spans="2:2" x14ac:dyDescent="0.3">
      <c r="B1574" t="s">
        <v>840</v>
      </c>
    </row>
    <row r="1575" spans="2:2" x14ac:dyDescent="0.3">
      <c r="B1575" t="s">
        <v>842</v>
      </c>
    </row>
    <row r="1576" spans="2:2" x14ac:dyDescent="0.3">
      <c r="B1576" t="s">
        <v>843</v>
      </c>
    </row>
    <row r="1577" spans="2:2" x14ac:dyDescent="0.3">
      <c r="B1577" t="s">
        <v>844</v>
      </c>
    </row>
    <row r="1578" spans="2:2" x14ac:dyDescent="0.3">
      <c r="B1578" t="s">
        <v>845</v>
      </c>
    </row>
    <row r="1579" spans="2:2" x14ac:dyDescent="0.3">
      <c r="B1579" t="s">
        <v>782</v>
      </c>
    </row>
    <row r="1580" spans="2:2" x14ac:dyDescent="0.3">
      <c r="B1580" t="s">
        <v>846</v>
      </c>
    </row>
    <row r="1581" spans="2:2" x14ac:dyDescent="0.3">
      <c r="B1581" t="s">
        <v>847</v>
      </c>
    </row>
    <row r="1582" spans="2:2" x14ac:dyDescent="0.3">
      <c r="B1582" t="s">
        <v>848</v>
      </c>
    </row>
    <row r="1583" spans="2:2" x14ac:dyDescent="0.3">
      <c r="B1583" t="s">
        <v>849</v>
      </c>
    </row>
    <row r="1584" spans="2:2" x14ac:dyDescent="0.3">
      <c r="B1584" t="s">
        <v>850</v>
      </c>
    </row>
    <row r="1585" spans="2:2" x14ac:dyDescent="0.3">
      <c r="B1585" t="s">
        <v>851</v>
      </c>
    </row>
    <row r="1586" spans="2:2" x14ac:dyDescent="0.3">
      <c r="B1586" t="s">
        <v>852</v>
      </c>
    </row>
    <row r="1587" spans="2:2" x14ac:dyDescent="0.3">
      <c r="B1587" t="s">
        <v>854</v>
      </c>
    </row>
    <row r="1588" spans="2:2" x14ac:dyDescent="0.3">
      <c r="B1588" t="s">
        <v>784</v>
      </c>
    </row>
    <row r="1589" spans="2:2" x14ac:dyDescent="0.3">
      <c r="B1589" t="s">
        <v>855</v>
      </c>
    </row>
    <row r="1590" spans="2:2" x14ac:dyDescent="0.3">
      <c r="B1590" t="s">
        <v>856</v>
      </c>
    </row>
    <row r="1591" spans="2:2" x14ac:dyDescent="0.3">
      <c r="B1591" t="s">
        <v>857</v>
      </c>
    </row>
    <row r="1592" spans="2:2" x14ac:dyDescent="0.3">
      <c r="B1592" t="s">
        <v>830</v>
      </c>
    </row>
    <row r="1593" spans="2:2" x14ac:dyDescent="0.3">
      <c r="B1593" t="s">
        <v>790</v>
      </c>
    </row>
    <row r="1594" spans="2:2" x14ac:dyDescent="0.3">
      <c r="B1594" t="s">
        <v>858</v>
      </c>
    </row>
    <row r="1595" spans="2:2" x14ac:dyDescent="0.3">
      <c r="B1595" t="s">
        <v>859</v>
      </c>
    </row>
    <row r="1596" spans="2:2" x14ac:dyDescent="0.3">
      <c r="B1596" t="s">
        <v>860</v>
      </c>
    </row>
    <row r="1597" spans="2:2" x14ac:dyDescent="0.3">
      <c r="B1597" t="s">
        <v>861</v>
      </c>
    </row>
    <row r="1598" spans="2:2" x14ac:dyDescent="0.3">
      <c r="B1598" t="s">
        <v>862</v>
      </c>
    </row>
    <row r="1599" spans="2:2" x14ac:dyDescent="0.3">
      <c r="B1599" t="s">
        <v>869</v>
      </c>
    </row>
    <row r="1601" spans="2:3" x14ac:dyDescent="0.3">
      <c r="B1601" t="s">
        <v>863</v>
      </c>
      <c r="C1601" t="s">
        <v>2376</v>
      </c>
    </row>
    <row r="1602" spans="2:3" x14ac:dyDescent="0.3">
      <c r="C1602" t="s">
        <v>864</v>
      </c>
    </row>
    <row r="1603" spans="2:3" x14ac:dyDescent="0.3">
      <c r="C1603" t="s">
        <v>865</v>
      </c>
    </row>
    <row r="1604" spans="2:3" x14ac:dyDescent="0.3">
      <c r="C1604" t="s">
        <v>866</v>
      </c>
    </row>
    <row r="1605" spans="2:3" x14ac:dyDescent="0.3">
      <c r="C1605" t="s">
        <v>867</v>
      </c>
    </row>
    <row r="1606" spans="2:3" x14ac:dyDescent="0.3">
      <c r="C1606" t="s">
        <v>868</v>
      </c>
    </row>
    <row r="1607" spans="2:3" x14ac:dyDescent="0.3">
      <c r="C1607" t="s">
        <v>2377</v>
      </c>
    </row>
    <row r="1608" spans="2:3" x14ac:dyDescent="0.3">
      <c r="C1608" t="s">
        <v>834</v>
      </c>
    </row>
    <row r="1609" spans="2:3" x14ac:dyDescent="0.3">
      <c r="C1609" t="s">
        <v>841</v>
      </c>
    </row>
    <row r="1611" spans="2:3" x14ac:dyDescent="0.3">
      <c r="B1611" t="s">
        <v>1591</v>
      </c>
      <c r="C1611" t="s">
        <v>870</v>
      </c>
    </row>
    <row r="1612" spans="2:3" x14ac:dyDescent="0.3">
      <c r="C1612" t="s">
        <v>871</v>
      </c>
    </row>
    <row r="1613" spans="2:3" x14ac:dyDescent="0.3">
      <c r="C1613" t="s">
        <v>872</v>
      </c>
    </row>
    <row r="1614" spans="2:3" x14ac:dyDescent="0.3">
      <c r="C1614" t="s">
        <v>873</v>
      </c>
    </row>
    <row r="1615" spans="2:3" x14ac:dyDescent="0.3">
      <c r="C1615" t="s">
        <v>874</v>
      </c>
    </row>
    <row r="1616" spans="2:3" x14ac:dyDescent="0.3">
      <c r="C1616" t="s">
        <v>875</v>
      </c>
    </row>
    <row r="1617" spans="3:3" x14ac:dyDescent="0.3">
      <c r="C1617" t="s">
        <v>876</v>
      </c>
    </row>
    <row r="1618" spans="3:3" x14ac:dyDescent="0.3">
      <c r="C1618" t="s">
        <v>878</v>
      </c>
    </row>
    <row r="1619" spans="3:3" x14ac:dyDescent="0.3">
      <c r="C1619" t="s">
        <v>879</v>
      </c>
    </row>
    <row r="1620" spans="3:3" x14ac:dyDescent="0.3">
      <c r="C1620" t="s">
        <v>880</v>
      </c>
    </row>
    <row r="1621" spans="3:3" x14ac:dyDescent="0.3">
      <c r="C1621" t="s">
        <v>881</v>
      </c>
    </row>
    <row r="1622" spans="3:3" x14ac:dyDescent="0.3">
      <c r="C1622" t="s">
        <v>939</v>
      </c>
    </row>
    <row r="1623" spans="3:3" x14ac:dyDescent="0.3">
      <c r="C1623" t="s">
        <v>1031</v>
      </c>
    </row>
    <row r="1624" spans="3:3" x14ac:dyDescent="0.3">
      <c r="C1624" t="s">
        <v>749</v>
      </c>
    </row>
    <row r="1625" spans="3:3" x14ac:dyDescent="0.3">
      <c r="C1625" t="s">
        <v>942</v>
      </c>
    </row>
    <row r="1626" spans="3:3" x14ac:dyDescent="0.3">
      <c r="C1626" t="s">
        <v>743</v>
      </c>
    </row>
    <row r="1627" spans="3:3" x14ac:dyDescent="0.3">
      <c r="C1627" t="s">
        <v>951</v>
      </c>
    </row>
    <row r="1628" spans="3:3" x14ac:dyDescent="0.3">
      <c r="C1628" t="s">
        <v>882</v>
      </c>
    </row>
    <row r="1629" spans="3:3" x14ac:dyDescent="0.3">
      <c r="C1629" t="s">
        <v>883</v>
      </c>
    </row>
    <row r="1630" spans="3:3" x14ac:dyDescent="0.3">
      <c r="C1630" t="s">
        <v>884</v>
      </c>
    </row>
    <row r="1631" spans="3:3" x14ac:dyDescent="0.3">
      <c r="C1631" t="s">
        <v>885</v>
      </c>
    </row>
    <row r="1632" spans="3:3" x14ac:dyDescent="0.3">
      <c r="C1632" t="s">
        <v>886</v>
      </c>
    </row>
    <row r="1633" spans="3:3" x14ac:dyDescent="0.3">
      <c r="C1633" t="s">
        <v>887</v>
      </c>
    </row>
    <row r="1634" spans="3:3" x14ac:dyDescent="0.3">
      <c r="C1634" t="s">
        <v>888</v>
      </c>
    </row>
    <row r="1635" spans="3:3" x14ac:dyDescent="0.3">
      <c r="C1635" t="s">
        <v>889</v>
      </c>
    </row>
    <row r="1636" spans="3:3" x14ac:dyDescent="0.3">
      <c r="C1636" t="s">
        <v>890</v>
      </c>
    </row>
    <row r="1637" spans="3:3" x14ac:dyDescent="0.3">
      <c r="C1637" t="s">
        <v>891</v>
      </c>
    </row>
    <row r="1638" spans="3:3" x14ac:dyDescent="0.3">
      <c r="C1638" t="s">
        <v>892</v>
      </c>
    </row>
    <row r="1639" spans="3:3" x14ac:dyDescent="0.3">
      <c r="C1639" t="s">
        <v>893</v>
      </c>
    </row>
    <row r="1640" spans="3:3" x14ac:dyDescent="0.3">
      <c r="C1640" t="s">
        <v>894</v>
      </c>
    </row>
    <row r="1641" spans="3:3" x14ac:dyDescent="0.3">
      <c r="C1641" t="s">
        <v>895</v>
      </c>
    </row>
    <row r="1642" spans="3:3" x14ac:dyDescent="0.3">
      <c r="C1642" t="s">
        <v>896</v>
      </c>
    </row>
    <row r="1643" spans="3:3" x14ac:dyDescent="0.3">
      <c r="C1643" t="s">
        <v>897</v>
      </c>
    </row>
    <row r="1644" spans="3:3" x14ac:dyDescent="0.3">
      <c r="C1644" t="s">
        <v>898</v>
      </c>
    </row>
    <row r="1645" spans="3:3" x14ac:dyDescent="0.3">
      <c r="C1645" t="s">
        <v>790</v>
      </c>
    </row>
    <row r="1646" spans="3:3" x14ac:dyDescent="0.3">
      <c r="C1646" t="s">
        <v>899</v>
      </c>
    </row>
    <row r="1647" spans="3:3" x14ac:dyDescent="0.3">
      <c r="C1647" t="s">
        <v>717</v>
      </c>
    </row>
    <row r="1648" spans="3:3" x14ac:dyDescent="0.3">
      <c r="C1648" t="s">
        <v>900</v>
      </c>
    </row>
    <row r="1649" spans="1:3" x14ac:dyDescent="0.3">
      <c r="C1649" t="s">
        <v>901</v>
      </c>
    </row>
    <row r="1650" spans="1:3" x14ac:dyDescent="0.3">
      <c r="C1650" t="s">
        <v>902</v>
      </c>
    </row>
    <row r="1651" spans="1:3" x14ac:dyDescent="0.3">
      <c r="C1651" t="s">
        <v>903</v>
      </c>
    </row>
    <row r="1652" spans="1:3" x14ac:dyDescent="0.3">
      <c r="C1652" t="s">
        <v>790</v>
      </c>
    </row>
    <row r="1654" spans="1:3" x14ac:dyDescent="0.3">
      <c r="A1654" t="s">
        <v>904</v>
      </c>
      <c r="B1654" t="s">
        <v>905</v>
      </c>
    </row>
    <row r="1655" spans="1:3" x14ac:dyDescent="0.3">
      <c r="B1655" t="s">
        <v>906</v>
      </c>
    </row>
    <row r="1656" spans="1:3" x14ac:dyDescent="0.3">
      <c r="B1656" t="s">
        <v>907</v>
      </c>
    </row>
    <row r="1657" spans="1:3" x14ac:dyDescent="0.3">
      <c r="B1657" t="s">
        <v>908</v>
      </c>
    </row>
    <row r="1658" spans="1:3" x14ac:dyDescent="0.3">
      <c r="B1658" t="s">
        <v>909</v>
      </c>
    </row>
    <row r="1659" spans="1:3" x14ac:dyDescent="0.3">
      <c r="B1659" t="s">
        <v>910</v>
      </c>
    </row>
    <row r="1660" spans="1:3" x14ac:dyDescent="0.3">
      <c r="B1660" t="s">
        <v>911</v>
      </c>
    </row>
    <row r="1661" spans="1:3" x14ac:dyDescent="0.3">
      <c r="B1661" t="s">
        <v>912</v>
      </c>
    </row>
    <row r="1662" spans="1:3" x14ac:dyDescent="0.3">
      <c r="B1662" t="s">
        <v>913</v>
      </c>
    </row>
    <row r="1663" spans="1:3" x14ac:dyDescent="0.3">
      <c r="B1663" t="s">
        <v>914</v>
      </c>
    </row>
    <row r="1664" spans="1:3" x14ac:dyDescent="0.3">
      <c r="B1664" t="s">
        <v>915</v>
      </c>
    </row>
    <row r="1666" spans="2:3" x14ac:dyDescent="0.3">
      <c r="B1666" t="s">
        <v>916</v>
      </c>
      <c r="C1666" t="s">
        <v>917</v>
      </c>
    </row>
    <row r="1667" spans="2:3" x14ac:dyDescent="0.3">
      <c r="C1667" t="s">
        <v>918</v>
      </c>
    </row>
    <row r="1668" spans="2:3" x14ac:dyDescent="0.3">
      <c r="C1668" t="s">
        <v>919</v>
      </c>
    </row>
    <row r="1669" spans="2:3" x14ac:dyDescent="0.3">
      <c r="C1669" t="s">
        <v>920</v>
      </c>
    </row>
    <row r="1670" spans="2:3" x14ac:dyDescent="0.3">
      <c r="C1670" t="s">
        <v>921</v>
      </c>
    </row>
    <row r="1671" spans="2:3" x14ac:dyDescent="0.3">
      <c r="C1671" t="s">
        <v>923</v>
      </c>
    </row>
    <row r="1672" spans="2:3" x14ac:dyDescent="0.3">
      <c r="C1672" t="s">
        <v>922</v>
      </c>
    </row>
    <row r="1673" spans="2:3" x14ac:dyDescent="0.3">
      <c r="C1673" t="s">
        <v>924</v>
      </c>
    </row>
    <row r="1674" spans="2:3" x14ac:dyDescent="0.3">
      <c r="C1674" t="s">
        <v>925</v>
      </c>
    </row>
    <row r="1676" spans="2:3" x14ac:dyDescent="0.3">
      <c r="B1676" t="s">
        <v>926</v>
      </c>
      <c r="C1676" t="s">
        <v>927</v>
      </c>
    </row>
    <row r="1677" spans="2:3" x14ac:dyDescent="0.3">
      <c r="C1677" t="s">
        <v>928</v>
      </c>
    </row>
    <row r="1678" spans="2:3" x14ac:dyDescent="0.3">
      <c r="C1678" t="s">
        <v>929</v>
      </c>
    </row>
    <row r="1679" spans="2:3" x14ac:dyDescent="0.3">
      <c r="C1679" t="s">
        <v>930</v>
      </c>
    </row>
    <row r="1680" spans="2:3" x14ac:dyDescent="0.3">
      <c r="C1680" t="s">
        <v>931</v>
      </c>
    </row>
    <row r="1681" spans="3:3" x14ac:dyDescent="0.3">
      <c r="C1681" t="s">
        <v>932</v>
      </c>
    </row>
    <row r="1682" spans="3:3" x14ac:dyDescent="0.3">
      <c r="C1682" t="s">
        <v>933</v>
      </c>
    </row>
    <row r="1683" spans="3:3" x14ac:dyDescent="0.3">
      <c r="C1683" t="s">
        <v>934</v>
      </c>
    </row>
    <row r="1684" spans="3:3" x14ac:dyDescent="0.3">
      <c r="C1684" t="s">
        <v>935</v>
      </c>
    </row>
    <row r="1685" spans="3:3" x14ac:dyDescent="0.3">
      <c r="C1685" t="s">
        <v>936</v>
      </c>
    </row>
    <row r="1686" spans="3:3" x14ac:dyDescent="0.3">
      <c r="C1686" t="s">
        <v>937</v>
      </c>
    </row>
    <row r="1687" spans="3:3" x14ac:dyDescent="0.3">
      <c r="C1687" t="s">
        <v>938</v>
      </c>
    </row>
    <row r="1688" spans="3:3" x14ac:dyDescent="0.3">
      <c r="C1688" t="s">
        <v>939</v>
      </c>
    </row>
    <row r="1689" spans="3:3" x14ac:dyDescent="0.3">
      <c r="C1689" t="s">
        <v>940</v>
      </c>
    </row>
    <row r="1690" spans="3:3" x14ac:dyDescent="0.3">
      <c r="C1690" t="s">
        <v>941</v>
      </c>
    </row>
    <row r="1691" spans="3:3" x14ac:dyDescent="0.3">
      <c r="C1691" t="s">
        <v>942</v>
      </c>
    </row>
    <row r="1692" spans="3:3" x14ac:dyDescent="0.3">
      <c r="C1692" t="s">
        <v>943</v>
      </c>
    </row>
    <row r="1693" spans="3:3" x14ac:dyDescent="0.3">
      <c r="C1693" t="s">
        <v>944</v>
      </c>
    </row>
    <row r="1694" spans="3:3" x14ac:dyDescent="0.3">
      <c r="C1694" t="s">
        <v>1582</v>
      </c>
    </row>
    <row r="1695" spans="3:3" x14ac:dyDescent="0.3">
      <c r="C1695" t="s">
        <v>945</v>
      </c>
    </row>
    <row r="1696" spans="3:3" x14ac:dyDescent="0.3">
      <c r="C1696" t="s">
        <v>946</v>
      </c>
    </row>
    <row r="1697" spans="2:3" x14ac:dyDescent="0.3">
      <c r="C1697" t="s">
        <v>947</v>
      </c>
    </row>
    <row r="1698" spans="2:3" x14ac:dyDescent="0.3">
      <c r="C1698" t="s">
        <v>948</v>
      </c>
    </row>
    <row r="1699" spans="2:3" x14ac:dyDescent="0.3">
      <c r="C1699" t="s">
        <v>949</v>
      </c>
    </row>
    <row r="1700" spans="2:3" x14ac:dyDescent="0.3">
      <c r="C1700" t="s">
        <v>950</v>
      </c>
    </row>
    <row r="1701" spans="2:3" x14ac:dyDescent="0.3">
      <c r="C1701" t="s">
        <v>951</v>
      </c>
    </row>
    <row r="1702" spans="2:3" x14ac:dyDescent="0.3">
      <c r="C1702" t="s">
        <v>952</v>
      </c>
    </row>
    <row r="1703" spans="2:3" x14ac:dyDescent="0.3">
      <c r="C1703" t="s">
        <v>953</v>
      </c>
    </row>
    <row r="1704" spans="2:3" x14ac:dyDescent="0.3">
      <c r="C1704" t="s">
        <v>954</v>
      </c>
    </row>
    <row r="1705" spans="2:3" x14ac:dyDescent="0.3">
      <c r="C1705" t="s">
        <v>955</v>
      </c>
    </row>
    <row r="1706" spans="2:3" x14ac:dyDescent="0.3">
      <c r="C1706" t="s">
        <v>1006</v>
      </c>
    </row>
    <row r="1708" spans="2:3" x14ac:dyDescent="0.3">
      <c r="B1708" t="s">
        <v>1065</v>
      </c>
    </row>
    <row r="1709" spans="2:3" x14ac:dyDescent="0.3">
      <c r="C1709" t="s">
        <v>790</v>
      </c>
    </row>
    <row r="1710" spans="2:3" x14ac:dyDescent="0.3">
      <c r="C1710" t="s">
        <v>1427</v>
      </c>
    </row>
    <row r="1711" spans="2:3" x14ac:dyDescent="0.3">
      <c r="C1711" t="s">
        <v>958</v>
      </c>
    </row>
    <row r="1712" spans="2:3" x14ac:dyDescent="0.3">
      <c r="C1712" t="s">
        <v>959</v>
      </c>
    </row>
    <row r="1713" spans="3:3" x14ac:dyDescent="0.3">
      <c r="C1713" t="s">
        <v>960</v>
      </c>
    </row>
    <row r="1714" spans="3:3" x14ac:dyDescent="0.3">
      <c r="C1714" t="s">
        <v>961</v>
      </c>
    </row>
    <row r="1715" spans="3:3" x14ac:dyDescent="0.3">
      <c r="C1715" t="s">
        <v>962</v>
      </c>
    </row>
    <row r="1716" spans="3:3" x14ac:dyDescent="0.3">
      <c r="C1716" t="s">
        <v>963</v>
      </c>
    </row>
    <row r="1717" spans="3:3" x14ac:dyDescent="0.3">
      <c r="C1717" t="s">
        <v>964</v>
      </c>
    </row>
    <row r="1718" spans="3:3" x14ac:dyDescent="0.3">
      <c r="C1718" t="s">
        <v>965</v>
      </c>
    </row>
    <row r="1719" spans="3:3" x14ac:dyDescent="0.3">
      <c r="C1719" t="s">
        <v>966</v>
      </c>
    </row>
    <row r="1720" spans="3:3" x14ac:dyDescent="0.3">
      <c r="C1720" t="s">
        <v>840</v>
      </c>
    </row>
    <row r="1721" spans="3:3" x14ac:dyDescent="0.3">
      <c r="C1721" t="s">
        <v>967</v>
      </c>
    </row>
    <row r="1722" spans="3:3" x14ac:dyDescent="0.3">
      <c r="C1722" t="s">
        <v>968</v>
      </c>
    </row>
    <row r="1723" spans="3:3" x14ac:dyDescent="0.3">
      <c r="C1723" t="s">
        <v>969</v>
      </c>
    </row>
    <row r="1724" spans="3:3" x14ac:dyDescent="0.3">
      <c r="C1724" t="s">
        <v>970</v>
      </c>
    </row>
    <row r="1725" spans="3:3" x14ac:dyDescent="0.3">
      <c r="C1725" t="s">
        <v>971</v>
      </c>
    </row>
    <row r="1726" spans="3:3" x14ac:dyDescent="0.3">
      <c r="C1726" t="s">
        <v>972</v>
      </c>
    </row>
    <row r="1727" spans="3:3" x14ac:dyDescent="0.3">
      <c r="C1727" t="s">
        <v>973</v>
      </c>
    </row>
    <row r="1728" spans="3:3" x14ac:dyDescent="0.3">
      <c r="C1728" t="s">
        <v>974</v>
      </c>
    </row>
    <row r="1729" spans="3:3" x14ac:dyDescent="0.3">
      <c r="C1729" t="s">
        <v>975</v>
      </c>
    </row>
    <row r="1730" spans="3:3" x14ac:dyDescent="0.3">
      <c r="C1730" t="s">
        <v>976</v>
      </c>
    </row>
    <row r="1731" spans="3:3" x14ac:dyDescent="0.3">
      <c r="C1731" t="s">
        <v>977</v>
      </c>
    </row>
    <row r="1732" spans="3:3" x14ac:dyDescent="0.3">
      <c r="C1732" t="s">
        <v>978</v>
      </c>
    </row>
    <row r="1733" spans="3:3" x14ac:dyDescent="0.3">
      <c r="C1733" t="s">
        <v>979</v>
      </c>
    </row>
    <row r="1734" spans="3:3" x14ac:dyDescent="0.3">
      <c r="C1734" t="s">
        <v>980</v>
      </c>
    </row>
    <row r="1735" spans="3:3" x14ac:dyDescent="0.3">
      <c r="C1735" t="s">
        <v>981</v>
      </c>
    </row>
    <row r="1736" spans="3:3" x14ac:dyDescent="0.3">
      <c r="C1736" t="s">
        <v>982</v>
      </c>
    </row>
    <row r="1737" spans="3:3" x14ac:dyDescent="0.3">
      <c r="C1737" t="s">
        <v>983</v>
      </c>
    </row>
    <row r="1738" spans="3:3" x14ac:dyDescent="0.3">
      <c r="C1738" t="s">
        <v>984</v>
      </c>
    </row>
    <row r="1739" spans="3:3" x14ac:dyDescent="0.3">
      <c r="C1739" t="s">
        <v>985</v>
      </c>
    </row>
    <row r="1740" spans="3:3" x14ac:dyDescent="0.3">
      <c r="C1740" t="s">
        <v>986</v>
      </c>
    </row>
    <row r="1741" spans="3:3" x14ac:dyDescent="0.3">
      <c r="C1741" t="s">
        <v>987</v>
      </c>
    </row>
    <row r="1742" spans="3:3" x14ac:dyDescent="0.3">
      <c r="C1742" t="s">
        <v>988</v>
      </c>
    </row>
    <row r="1743" spans="3:3" x14ac:dyDescent="0.3">
      <c r="C1743" t="s">
        <v>989</v>
      </c>
    </row>
    <row r="1744" spans="3:3" x14ac:dyDescent="0.3">
      <c r="C1744" t="s">
        <v>990</v>
      </c>
    </row>
    <row r="1745" spans="3:3" x14ac:dyDescent="0.3">
      <c r="C1745" t="s">
        <v>991</v>
      </c>
    </row>
    <row r="1746" spans="3:3" x14ac:dyDescent="0.3">
      <c r="C1746" t="s">
        <v>992</v>
      </c>
    </row>
    <row r="1747" spans="3:3" x14ac:dyDescent="0.3">
      <c r="C1747" t="s">
        <v>993</v>
      </c>
    </row>
    <row r="1748" spans="3:3" x14ac:dyDescent="0.3">
      <c r="C1748" t="s">
        <v>994</v>
      </c>
    </row>
    <row r="1749" spans="3:3" x14ac:dyDescent="0.3">
      <c r="C1749" t="s">
        <v>995</v>
      </c>
    </row>
    <row r="1750" spans="3:3" x14ac:dyDescent="0.3">
      <c r="C1750" t="s">
        <v>996</v>
      </c>
    </row>
    <row r="1751" spans="3:3" x14ac:dyDescent="0.3">
      <c r="C1751" t="s">
        <v>997</v>
      </c>
    </row>
    <row r="1752" spans="3:3" x14ac:dyDescent="0.3">
      <c r="C1752" t="s">
        <v>998</v>
      </c>
    </row>
    <row r="1753" spans="3:3" x14ac:dyDescent="0.3">
      <c r="C1753" t="s">
        <v>999</v>
      </c>
    </row>
    <row r="1754" spans="3:3" x14ac:dyDescent="0.3">
      <c r="C1754" t="s">
        <v>1000</v>
      </c>
    </row>
    <row r="1755" spans="3:3" x14ac:dyDescent="0.3">
      <c r="C1755" t="s">
        <v>947</v>
      </c>
    </row>
    <row r="1756" spans="3:3" x14ac:dyDescent="0.3">
      <c r="C1756" t="s">
        <v>1001</v>
      </c>
    </row>
    <row r="1757" spans="3:3" x14ac:dyDescent="0.3">
      <c r="C1757" t="s">
        <v>1002</v>
      </c>
    </row>
    <row r="1758" spans="3:3" x14ac:dyDescent="0.3">
      <c r="C1758" t="s">
        <v>1003</v>
      </c>
    </row>
    <row r="1759" spans="3:3" x14ac:dyDescent="0.3">
      <c r="C1759" t="s">
        <v>1004</v>
      </c>
    </row>
    <row r="1760" spans="3:3" x14ac:dyDescent="0.3">
      <c r="C1760" t="s">
        <v>1005</v>
      </c>
    </row>
    <row r="1761" spans="1:3" x14ac:dyDescent="0.3">
      <c r="C1761" t="s">
        <v>1006</v>
      </c>
    </row>
    <row r="1762" spans="1:3" x14ac:dyDescent="0.3">
      <c r="C1762" t="s">
        <v>1007</v>
      </c>
    </row>
    <row r="1763" spans="1:3" x14ac:dyDescent="0.3">
      <c r="C1763" t="s">
        <v>1008</v>
      </c>
    </row>
    <row r="1764" spans="1:3" x14ac:dyDescent="0.3">
      <c r="C1764" t="s">
        <v>1009</v>
      </c>
    </row>
    <row r="1765" spans="1:3" x14ac:dyDescent="0.3">
      <c r="C1765" t="s">
        <v>1010</v>
      </c>
    </row>
    <row r="1766" spans="1:3" x14ac:dyDescent="0.3">
      <c r="C1766" t="s">
        <v>1011</v>
      </c>
    </row>
    <row r="1767" spans="1:3" x14ac:dyDescent="0.3">
      <c r="C1767" t="s">
        <v>1012</v>
      </c>
    </row>
    <row r="1768" spans="1:3" x14ac:dyDescent="0.3">
      <c r="C1768" t="s">
        <v>1013</v>
      </c>
    </row>
    <row r="1769" spans="1:3" x14ac:dyDescent="0.3">
      <c r="C1769" t="s">
        <v>1014</v>
      </c>
    </row>
    <row r="1771" spans="1:3" x14ac:dyDescent="0.3">
      <c r="A1771" t="s">
        <v>1015</v>
      </c>
      <c r="B1771" t="s">
        <v>1016</v>
      </c>
    </row>
    <row r="1772" spans="1:3" x14ac:dyDescent="0.3">
      <c r="B1772" t="s">
        <v>1017</v>
      </c>
    </row>
    <row r="1773" spans="1:3" x14ac:dyDescent="0.3">
      <c r="B1773" t="s">
        <v>1018</v>
      </c>
    </row>
    <row r="1774" spans="1:3" x14ac:dyDescent="0.3">
      <c r="B1774" t="s">
        <v>1019</v>
      </c>
    </row>
    <row r="1775" spans="1:3" x14ac:dyDescent="0.3">
      <c r="B1775" t="s">
        <v>967</v>
      </c>
    </row>
    <row r="1776" spans="1:3" x14ac:dyDescent="0.3">
      <c r="B1776" t="s">
        <v>968</v>
      </c>
    </row>
    <row r="1777" spans="1:2" x14ac:dyDescent="0.3">
      <c r="B1777" t="s">
        <v>1020</v>
      </c>
    </row>
    <row r="1778" spans="1:2" x14ac:dyDescent="0.3">
      <c r="B1778" t="s">
        <v>1021</v>
      </c>
    </row>
    <row r="1779" spans="1:2" x14ac:dyDescent="0.3">
      <c r="B1779" t="s">
        <v>993</v>
      </c>
    </row>
    <row r="1780" spans="1:2" x14ac:dyDescent="0.3">
      <c r="B1780" t="s">
        <v>1022</v>
      </c>
    </row>
    <row r="1782" spans="1:2" x14ac:dyDescent="0.3">
      <c r="A1782" t="s">
        <v>1023</v>
      </c>
      <c r="B1782" t="s">
        <v>1024</v>
      </c>
    </row>
    <row r="1783" spans="1:2" x14ac:dyDescent="0.3">
      <c r="B1783" t="s">
        <v>1025</v>
      </c>
    </row>
    <row r="1784" spans="1:2" x14ac:dyDescent="0.3">
      <c r="B1784" t="s">
        <v>1026</v>
      </c>
    </row>
    <row r="1785" spans="1:2" x14ac:dyDescent="0.3">
      <c r="B1785" t="s">
        <v>1027</v>
      </c>
    </row>
    <row r="1786" spans="1:2" x14ac:dyDescent="0.3">
      <c r="B1786" t="s">
        <v>1028</v>
      </c>
    </row>
    <row r="1787" spans="1:2" x14ac:dyDescent="0.3">
      <c r="B1787" t="s">
        <v>1029</v>
      </c>
    </row>
    <row r="1788" spans="1:2" x14ac:dyDescent="0.3">
      <c r="B1788" t="s">
        <v>1030</v>
      </c>
    </row>
    <row r="1789" spans="1:2" x14ac:dyDescent="0.3">
      <c r="B1789" t="s">
        <v>1031</v>
      </c>
    </row>
    <row r="1790" spans="1:2" x14ac:dyDescent="0.3">
      <c r="B1790" t="s">
        <v>1032</v>
      </c>
    </row>
    <row r="1791" spans="1:2" x14ac:dyDescent="0.3">
      <c r="B1791" t="s">
        <v>1033</v>
      </c>
    </row>
    <row r="1792" spans="1:2" x14ac:dyDescent="0.3">
      <c r="B1792" t="s">
        <v>1034</v>
      </c>
    </row>
    <row r="1793" spans="1:2" x14ac:dyDescent="0.3">
      <c r="B1793" t="s">
        <v>1035</v>
      </c>
    </row>
    <row r="1794" spans="1:2" x14ac:dyDescent="0.3">
      <c r="B1794" t="s">
        <v>1036</v>
      </c>
    </row>
    <row r="1795" spans="1:2" x14ac:dyDescent="0.3">
      <c r="B1795" t="s">
        <v>1037</v>
      </c>
    </row>
    <row r="1797" spans="1:2" x14ac:dyDescent="0.3">
      <c r="A1797" t="s">
        <v>1038</v>
      </c>
      <c r="B1797" t="s">
        <v>1039</v>
      </c>
    </row>
    <row r="1798" spans="1:2" x14ac:dyDescent="0.3">
      <c r="B1798" t="s">
        <v>1040</v>
      </c>
    </row>
    <row r="1799" spans="1:2" x14ac:dyDescent="0.3">
      <c r="B1799" t="s">
        <v>1041</v>
      </c>
    </row>
    <row r="1800" spans="1:2" x14ac:dyDescent="0.3">
      <c r="B1800" t="s">
        <v>1042</v>
      </c>
    </row>
    <row r="1801" spans="1:2" x14ac:dyDescent="0.3">
      <c r="B1801" t="s">
        <v>1583</v>
      </c>
    </row>
    <row r="1802" spans="1:2" x14ac:dyDescent="0.3">
      <c r="B1802" t="s">
        <v>1043</v>
      </c>
    </row>
    <row r="1804" spans="1:2" x14ac:dyDescent="0.3">
      <c r="A1804" t="s">
        <v>1044</v>
      </c>
    </row>
    <row r="1805" spans="1:2" x14ac:dyDescent="0.3">
      <c r="A1805" t="s">
        <v>1584</v>
      </c>
      <c r="B1805" t="s">
        <v>1050</v>
      </c>
    </row>
    <row r="1806" spans="1:2" x14ac:dyDescent="0.3">
      <c r="A1806" t="s">
        <v>1585</v>
      </c>
      <c r="B1806" t="s">
        <v>1051</v>
      </c>
    </row>
    <row r="1807" spans="1:2" x14ac:dyDescent="0.3">
      <c r="B1807" t="s">
        <v>2378</v>
      </c>
    </row>
    <row r="1808" spans="1:2" x14ac:dyDescent="0.3">
      <c r="B1808" t="s">
        <v>502</v>
      </c>
    </row>
    <row r="1809" spans="1:2" x14ac:dyDescent="0.3">
      <c r="B1809" t="s">
        <v>1052</v>
      </c>
    </row>
    <row r="1810" spans="1:2" x14ac:dyDescent="0.3">
      <c r="B1810" t="s">
        <v>1053</v>
      </c>
    </row>
    <row r="1811" spans="1:2" x14ac:dyDescent="0.3">
      <c r="B1811" t="s">
        <v>1054</v>
      </c>
    </row>
    <row r="1812" spans="1:2" x14ac:dyDescent="0.3">
      <c r="B1812" t="s">
        <v>1055</v>
      </c>
    </row>
    <row r="1813" spans="1:2" x14ac:dyDescent="0.3">
      <c r="B1813" t="s">
        <v>515</v>
      </c>
    </row>
    <row r="1814" spans="1:2" x14ac:dyDescent="0.3">
      <c r="B1814" t="s">
        <v>1056</v>
      </c>
    </row>
    <row r="1815" spans="1:2" x14ac:dyDescent="0.3">
      <c r="B1815" t="s">
        <v>1057</v>
      </c>
    </row>
    <row r="1817" spans="1:2" x14ac:dyDescent="0.3">
      <c r="A1817" t="s">
        <v>1586</v>
      </c>
      <c r="B1817" t="s">
        <v>1104</v>
      </c>
    </row>
    <row r="1818" spans="1:2" x14ac:dyDescent="0.3">
      <c r="B1818" t="s">
        <v>1105</v>
      </c>
    </row>
    <row r="1819" spans="1:2" x14ac:dyDescent="0.3">
      <c r="B1819" t="s">
        <v>1059</v>
      </c>
    </row>
    <row r="1820" spans="1:2" x14ac:dyDescent="0.3">
      <c r="B1820" t="s">
        <v>1116</v>
      </c>
    </row>
    <row r="1821" spans="1:2" x14ac:dyDescent="0.3">
      <c r="B1821" t="s">
        <v>1119</v>
      </c>
    </row>
    <row r="1822" spans="1:2" x14ac:dyDescent="0.3">
      <c r="B1822" t="s">
        <v>1117</v>
      </c>
    </row>
    <row r="1823" spans="1:2" x14ac:dyDescent="0.3">
      <c r="B1823" t="s">
        <v>1072</v>
      </c>
    </row>
    <row r="1824" spans="1:2" x14ac:dyDescent="0.3">
      <c r="B1824" t="s">
        <v>1587</v>
      </c>
    </row>
    <row r="1825" spans="1:2" x14ac:dyDescent="0.3">
      <c r="B1825" t="s">
        <v>1045</v>
      </c>
    </row>
    <row r="1826" spans="1:2" x14ac:dyDescent="0.3">
      <c r="B1826" t="s">
        <v>1063</v>
      </c>
    </row>
    <row r="1827" spans="1:2" x14ac:dyDescent="0.3">
      <c r="B1827" t="s">
        <v>1048</v>
      </c>
    </row>
    <row r="1828" spans="1:2" x14ac:dyDescent="0.3">
      <c r="B1828" t="s">
        <v>1049</v>
      </c>
    </row>
    <row r="1829" spans="1:2" x14ac:dyDescent="0.3">
      <c r="B1829" t="s">
        <v>1060</v>
      </c>
    </row>
    <row r="1830" spans="1:2" x14ac:dyDescent="0.3">
      <c r="B1830" t="s">
        <v>1428</v>
      </c>
    </row>
    <row r="1831" spans="1:2" x14ac:dyDescent="0.3">
      <c r="B1831" t="s">
        <v>511</v>
      </c>
    </row>
    <row r="1833" spans="1:2" x14ac:dyDescent="0.3">
      <c r="A1833" t="s">
        <v>1067</v>
      </c>
      <c r="B1833" t="s">
        <v>1046</v>
      </c>
    </row>
    <row r="1834" spans="1:2" x14ac:dyDescent="0.3">
      <c r="B1834" t="s">
        <v>1047</v>
      </c>
    </row>
    <row r="1835" spans="1:2" x14ac:dyDescent="0.3">
      <c r="B1835" t="s">
        <v>1068</v>
      </c>
    </row>
    <row r="1836" spans="1:2" x14ac:dyDescent="0.3">
      <c r="B1836" t="s">
        <v>1069</v>
      </c>
    </row>
    <row r="1837" spans="1:2" x14ac:dyDescent="0.3">
      <c r="B1837" t="s">
        <v>1070</v>
      </c>
    </row>
    <row r="1838" spans="1:2" x14ac:dyDescent="0.3">
      <c r="B1838" t="s">
        <v>1071</v>
      </c>
    </row>
    <row r="1839" spans="1:2" x14ac:dyDescent="0.3">
      <c r="B1839" t="s">
        <v>1064</v>
      </c>
    </row>
    <row r="1840" spans="1:2" x14ac:dyDescent="0.3">
      <c r="B1840" t="s">
        <v>1588</v>
      </c>
    </row>
    <row r="1841" spans="1:2" x14ac:dyDescent="0.3">
      <c r="B1841" t="s">
        <v>1073</v>
      </c>
    </row>
    <row r="1842" spans="1:2" x14ac:dyDescent="0.3">
      <c r="B1842" t="s">
        <v>1118</v>
      </c>
    </row>
    <row r="1844" spans="1:2" x14ac:dyDescent="0.3">
      <c r="A1844" t="s">
        <v>1589</v>
      </c>
      <c r="B1844" t="s">
        <v>1106</v>
      </c>
    </row>
    <row r="1845" spans="1:2" x14ac:dyDescent="0.3">
      <c r="B1845" t="s">
        <v>1107</v>
      </c>
    </row>
    <row r="1846" spans="1:2" x14ac:dyDescent="0.3">
      <c r="B1846" t="s">
        <v>2379</v>
      </c>
    </row>
    <row r="1848" spans="1:2" x14ac:dyDescent="0.3">
      <c r="A1848" t="s">
        <v>1175</v>
      </c>
      <c r="B1848" t="s">
        <v>1062</v>
      </c>
    </row>
    <row r="1849" spans="1:2" x14ac:dyDescent="0.3">
      <c r="B1849" t="s">
        <v>1103</v>
      </c>
    </row>
    <row r="1850" spans="1:2" x14ac:dyDescent="0.3">
      <c r="B1850" t="s">
        <v>1590</v>
      </c>
    </row>
    <row r="1851" spans="1:2" x14ac:dyDescent="0.3">
      <c r="B1851" t="s">
        <v>1608</v>
      </c>
    </row>
    <row r="1852" spans="1:2" x14ac:dyDescent="0.3">
      <c r="B1852" t="s">
        <v>1715</v>
      </c>
    </row>
    <row r="1853" spans="1:2" x14ac:dyDescent="0.3">
      <c r="B1853" t="s">
        <v>1058</v>
      </c>
    </row>
    <row r="1854" spans="1:2" x14ac:dyDescent="0.3">
      <c r="B1854" t="s">
        <v>489</v>
      </c>
    </row>
    <row r="1855" spans="1:2" x14ac:dyDescent="0.3">
      <c r="B1855" t="s">
        <v>1591</v>
      </c>
    </row>
    <row r="1856" spans="1:2" x14ac:dyDescent="0.3">
      <c r="B1856" t="s">
        <v>1061</v>
      </c>
    </row>
    <row r="1857" spans="1:2" x14ac:dyDescent="0.3">
      <c r="B1857" t="s">
        <v>1066</v>
      </c>
    </row>
    <row r="1858" spans="1:2" x14ac:dyDescent="0.3">
      <c r="B1858" t="s">
        <v>1592</v>
      </c>
    </row>
    <row r="1860" spans="1:2" x14ac:dyDescent="0.3">
      <c r="A1860" t="s">
        <v>1593</v>
      </c>
    </row>
    <row r="1861" spans="1:2" x14ac:dyDescent="0.3">
      <c r="A1861" t="s">
        <v>1101</v>
      </c>
      <c r="B1861" t="s">
        <v>483</v>
      </c>
    </row>
    <row r="1862" spans="1:2" x14ac:dyDescent="0.3">
      <c r="A1862" t="s">
        <v>1102</v>
      </c>
      <c r="B1862" t="s">
        <v>1108</v>
      </c>
    </row>
    <row r="1863" spans="1:2" x14ac:dyDescent="0.3">
      <c r="B1863" t="s">
        <v>1109</v>
      </c>
    </row>
    <row r="1864" spans="1:2" x14ac:dyDescent="0.3">
      <c r="B1864" t="s">
        <v>1111</v>
      </c>
    </row>
    <row r="1865" spans="1:2" x14ac:dyDescent="0.3">
      <c r="B1865" t="s">
        <v>1112</v>
      </c>
    </row>
    <row r="1866" spans="1:2" x14ac:dyDescent="0.3">
      <c r="B1866" t="s">
        <v>1113</v>
      </c>
    </row>
    <row r="1867" spans="1:2" x14ac:dyDescent="0.3">
      <c r="B1867" t="s">
        <v>1114</v>
      </c>
    </row>
    <row r="1868" spans="1:2" x14ac:dyDescent="0.3">
      <c r="B1868" t="s">
        <v>1115</v>
      </c>
    </row>
    <row r="1870" spans="1:2" x14ac:dyDescent="0.3">
      <c r="A1870" t="s">
        <v>1120</v>
      </c>
      <c r="B1870" t="s">
        <v>1121</v>
      </c>
    </row>
    <row r="1871" spans="1:2" x14ac:dyDescent="0.3">
      <c r="B1871" t="s">
        <v>1110</v>
      </c>
    </row>
    <row r="1872" spans="1:2" x14ac:dyDescent="0.3">
      <c r="B1872" t="s">
        <v>1594</v>
      </c>
    </row>
    <row r="1873" spans="1:2" x14ac:dyDescent="0.3">
      <c r="B1873" t="s">
        <v>1122</v>
      </c>
    </row>
    <row r="1874" spans="1:2" x14ac:dyDescent="0.3">
      <c r="B1874" t="s">
        <v>1595</v>
      </c>
    </row>
    <row r="1875" spans="1:2" x14ac:dyDescent="0.3">
      <c r="B1875" t="s">
        <v>1123</v>
      </c>
    </row>
    <row r="1876" spans="1:2" x14ac:dyDescent="0.3">
      <c r="B1876" t="s">
        <v>1124</v>
      </c>
    </row>
    <row r="1877" spans="1:2" x14ac:dyDescent="0.3">
      <c r="B1877" t="s">
        <v>1125</v>
      </c>
    </row>
    <row r="1878" spans="1:2" x14ac:dyDescent="0.3">
      <c r="B1878" t="s">
        <v>1429</v>
      </c>
    </row>
    <row r="1879" spans="1:2" x14ac:dyDescent="0.3">
      <c r="B1879" t="s">
        <v>1126</v>
      </c>
    </row>
    <row r="1880" spans="1:2" x14ac:dyDescent="0.3">
      <c r="B1880" t="s">
        <v>1128</v>
      </c>
    </row>
    <row r="1881" spans="1:2" x14ac:dyDescent="0.3">
      <c r="B1881" t="s">
        <v>1129</v>
      </c>
    </row>
    <row r="1883" spans="1:2" x14ac:dyDescent="0.3">
      <c r="A1883" t="s">
        <v>1430</v>
      </c>
      <c r="B1883" t="s">
        <v>1104</v>
      </c>
    </row>
    <row r="1884" spans="1:2" x14ac:dyDescent="0.3">
      <c r="A1884" t="s">
        <v>1431</v>
      </c>
      <c r="B1884" t="s">
        <v>1127</v>
      </c>
    </row>
    <row r="1885" spans="1:2" x14ac:dyDescent="0.3">
      <c r="B1885" t="s">
        <v>1130</v>
      </c>
    </row>
    <row r="1886" spans="1:2" x14ac:dyDescent="0.3">
      <c r="B1886" t="s">
        <v>1131</v>
      </c>
    </row>
    <row r="1887" spans="1:2" x14ac:dyDescent="0.3">
      <c r="B1887" t="s">
        <v>1132</v>
      </c>
    </row>
    <row r="1888" spans="1:2" x14ac:dyDescent="0.3">
      <c r="B1888" t="s">
        <v>1133</v>
      </c>
    </row>
    <row r="1890" spans="1:2" x14ac:dyDescent="0.3">
      <c r="A1890" t="s">
        <v>1074</v>
      </c>
    </row>
    <row r="1891" spans="1:2" x14ac:dyDescent="0.3">
      <c r="A1891" t="s">
        <v>1075</v>
      </c>
      <c r="B1891" t="s">
        <v>1077</v>
      </c>
    </row>
    <row r="1892" spans="1:2" x14ac:dyDescent="0.3">
      <c r="A1892" t="s">
        <v>1076</v>
      </c>
      <c r="B1892" t="s">
        <v>1078</v>
      </c>
    </row>
    <row r="1893" spans="1:2" x14ac:dyDescent="0.3">
      <c r="B1893" t="s">
        <v>1079</v>
      </c>
    </row>
    <row r="1894" spans="1:2" x14ac:dyDescent="0.3">
      <c r="B1894" t="s">
        <v>1080</v>
      </c>
    </row>
    <row r="1895" spans="1:2" x14ac:dyDescent="0.3">
      <c r="B1895" t="s">
        <v>1081</v>
      </c>
    </row>
    <row r="1896" spans="1:2" x14ac:dyDescent="0.3">
      <c r="B1896" t="s">
        <v>1432</v>
      </c>
    </row>
    <row r="1897" spans="1:2" x14ac:dyDescent="0.3">
      <c r="B1897" t="s">
        <v>1082</v>
      </c>
    </row>
    <row r="1898" spans="1:2" x14ac:dyDescent="0.3">
      <c r="B1898" t="s">
        <v>1083</v>
      </c>
    </row>
    <row r="1899" spans="1:2" x14ac:dyDescent="0.3">
      <c r="B1899" t="s">
        <v>1084</v>
      </c>
    </row>
    <row r="1900" spans="1:2" x14ac:dyDescent="0.3">
      <c r="B1900" t="s">
        <v>1085</v>
      </c>
    </row>
    <row r="1901" spans="1:2" x14ac:dyDescent="0.3">
      <c r="B1901" t="s">
        <v>1086</v>
      </c>
    </row>
    <row r="1903" spans="1:2" x14ac:dyDescent="0.3">
      <c r="A1903" t="s">
        <v>1087</v>
      </c>
      <c r="B1903" t="s">
        <v>1088</v>
      </c>
    </row>
    <row r="1904" spans="1:2" x14ac:dyDescent="0.3">
      <c r="B1904" t="s">
        <v>1089</v>
      </c>
    </row>
    <row r="1905" spans="1:2" x14ac:dyDescent="0.3">
      <c r="B1905" t="s">
        <v>1090</v>
      </c>
    </row>
    <row r="1906" spans="1:2" x14ac:dyDescent="0.3">
      <c r="B1906" t="s">
        <v>1091</v>
      </c>
    </row>
    <row r="1907" spans="1:2" x14ac:dyDescent="0.3">
      <c r="B1907" t="s">
        <v>1092</v>
      </c>
    </row>
    <row r="1908" spans="1:2" x14ac:dyDescent="0.3">
      <c r="B1908" t="s">
        <v>1093</v>
      </c>
    </row>
    <row r="1909" spans="1:2" x14ac:dyDescent="0.3">
      <c r="B1909" t="s">
        <v>1094</v>
      </c>
    </row>
    <row r="1910" spans="1:2" x14ac:dyDescent="0.3">
      <c r="B1910" t="s">
        <v>1095</v>
      </c>
    </row>
    <row r="1911" spans="1:2" x14ac:dyDescent="0.3">
      <c r="B1911" t="s">
        <v>1096</v>
      </c>
    </row>
    <row r="1912" spans="1:2" x14ac:dyDescent="0.3">
      <c r="B1912" t="s">
        <v>1097</v>
      </c>
    </row>
    <row r="1913" spans="1:2" x14ac:dyDescent="0.3">
      <c r="B1913" t="s">
        <v>1098</v>
      </c>
    </row>
    <row r="1914" spans="1:2" x14ac:dyDescent="0.3">
      <c r="B1914" t="s">
        <v>1433</v>
      </c>
    </row>
    <row r="1915" spans="1:2" x14ac:dyDescent="0.3">
      <c r="B1915" t="s">
        <v>1099</v>
      </c>
    </row>
    <row r="1916" spans="1:2" x14ac:dyDescent="0.3">
      <c r="B1916" t="s">
        <v>1100</v>
      </c>
    </row>
    <row r="1917" spans="1:2" x14ac:dyDescent="0.3">
      <c r="B1917" t="s">
        <v>1434</v>
      </c>
    </row>
    <row r="1918" spans="1:2" x14ac:dyDescent="0.3">
      <c r="B1918" t="s">
        <v>1596</v>
      </c>
    </row>
    <row r="1920" spans="1:2" x14ac:dyDescent="0.3">
      <c r="A1920" t="s">
        <v>1134</v>
      </c>
    </row>
    <row r="1921" spans="1:2" x14ac:dyDescent="0.3">
      <c r="A1921" t="s">
        <v>1135</v>
      </c>
      <c r="B1921" t="s">
        <v>1136</v>
      </c>
    </row>
    <row r="1922" spans="1:2" x14ac:dyDescent="0.3">
      <c r="B1922" t="s">
        <v>1137</v>
      </c>
    </row>
    <row r="1923" spans="1:2" x14ac:dyDescent="0.3">
      <c r="B1923" t="s">
        <v>1138</v>
      </c>
    </row>
    <row r="1924" spans="1:2" x14ac:dyDescent="0.3">
      <c r="B1924" t="s">
        <v>1139</v>
      </c>
    </row>
    <row r="1925" spans="1:2" x14ac:dyDescent="0.3">
      <c r="B1925" t="s">
        <v>1140</v>
      </c>
    </row>
    <row r="1926" spans="1:2" x14ac:dyDescent="0.3">
      <c r="B1926" t="s">
        <v>1141</v>
      </c>
    </row>
    <row r="1928" spans="1:2" x14ac:dyDescent="0.3">
      <c r="A1928" t="s">
        <v>1142</v>
      </c>
      <c r="B1928" t="s">
        <v>1597</v>
      </c>
    </row>
    <row r="1929" spans="1:2" x14ac:dyDescent="0.3">
      <c r="B1929" t="s">
        <v>1143</v>
      </c>
    </row>
    <row r="1930" spans="1:2" x14ac:dyDescent="0.3">
      <c r="B1930" t="s">
        <v>1144</v>
      </c>
    </row>
    <row r="1931" spans="1:2" x14ac:dyDescent="0.3">
      <c r="B1931" t="s">
        <v>1145</v>
      </c>
    </row>
    <row r="1932" spans="1:2" x14ac:dyDescent="0.3">
      <c r="B1932" t="s">
        <v>1146</v>
      </c>
    </row>
    <row r="1933" spans="1:2" x14ac:dyDescent="0.3">
      <c r="B1933" t="s">
        <v>1147</v>
      </c>
    </row>
    <row r="1934" spans="1:2" x14ac:dyDescent="0.3">
      <c r="B1934" t="s">
        <v>1148</v>
      </c>
    </row>
    <row r="1935" spans="1:2" x14ac:dyDescent="0.3">
      <c r="B1935" t="s">
        <v>1149</v>
      </c>
    </row>
    <row r="1936" spans="1:2" x14ac:dyDescent="0.3">
      <c r="B1936" t="s">
        <v>1150</v>
      </c>
    </row>
    <row r="1937" spans="1:3" x14ac:dyDescent="0.3">
      <c r="B1937" t="s">
        <v>1151</v>
      </c>
    </row>
    <row r="1938" spans="1:3" x14ac:dyDescent="0.3">
      <c r="B1938" t="s">
        <v>1152</v>
      </c>
    </row>
    <row r="1939" spans="1:3" x14ac:dyDescent="0.3">
      <c r="B1939" t="s">
        <v>1153</v>
      </c>
    </row>
    <row r="1940" spans="1:3" x14ac:dyDescent="0.3">
      <c r="B1940" t="s">
        <v>1154</v>
      </c>
    </row>
    <row r="1941" spans="1:3" x14ac:dyDescent="0.3">
      <c r="B1941" t="s">
        <v>1155</v>
      </c>
    </row>
    <row r="1942" spans="1:3" x14ac:dyDescent="0.3">
      <c r="B1942" t="s">
        <v>1156</v>
      </c>
    </row>
    <row r="1944" spans="1:3" x14ac:dyDescent="0.3">
      <c r="A1944" t="s">
        <v>1157</v>
      </c>
      <c r="B1944" t="s">
        <v>1158</v>
      </c>
      <c r="C1944" t="s">
        <v>1159</v>
      </c>
    </row>
    <row r="1945" spans="1:3" x14ac:dyDescent="0.3">
      <c r="C1945" t="s">
        <v>1160</v>
      </c>
    </row>
    <row r="1946" spans="1:3" x14ac:dyDescent="0.3">
      <c r="C1946" t="s">
        <v>1161</v>
      </c>
    </row>
    <row r="1947" spans="1:3" x14ac:dyDescent="0.3">
      <c r="C1947" t="s">
        <v>1162</v>
      </c>
    </row>
    <row r="1949" spans="1:3" x14ac:dyDescent="0.3">
      <c r="B1949" t="s">
        <v>1163</v>
      </c>
      <c r="C1949" t="s">
        <v>1164</v>
      </c>
    </row>
    <row r="1950" spans="1:3" x14ac:dyDescent="0.3">
      <c r="C1950" t="s">
        <v>1716</v>
      </c>
    </row>
    <row r="1951" spans="1:3" x14ac:dyDescent="0.3">
      <c r="C1951" t="s">
        <v>1165</v>
      </c>
    </row>
    <row r="1952" spans="1:3" x14ac:dyDescent="0.3">
      <c r="C1952" t="s">
        <v>1166</v>
      </c>
    </row>
    <row r="1953" spans="1:3" x14ac:dyDescent="0.3">
      <c r="C1953" t="s">
        <v>1435</v>
      </c>
    </row>
    <row r="1954" spans="1:3" x14ac:dyDescent="0.3">
      <c r="C1954" t="s">
        <v>1167</v>
      </c>
    </row>
    <row r="1955" spans="1:3" x14ac:dyDescent="0.3">
      <c r="C1955" t="s">
        <v>1168</v>
      </c>
    </row>
    <row r="1956" spans="1:3" x14ac:dyDescent="0.3">
      <c r="C1956" t="s">
        <v>1169</v>
      </c>
    </row>
    <row r="1957" spans="1:3" x14ac:dyDescent="0.3">
      <c r="C1957" t="s">
        <v>1170</v>
      </c>
    </row>
    <row r="1958" spans="1:3" x14ac:dyDescent="0.3">
      <c r="C1958" t="s">
        <v>1171</v>
      </c>
    </row>
    <row r="1959" spans="1:3" x14ac:dyDescent="0.3">
      <c r="C1959" t="s">
        <v>1172</v>
      </c>
    </row>
    <row r="1960" spans="1:3" x14ac:dyDescent="0.3">
      <c r="C1960" t="s">
        <v>1173</v>
      </c>
    </row>
    <row r="1961" spans="1:3" x14ac:dyDescent="0.3">
      <c r="C1961" t="s">
        <v>1174</v>
      </c>
    </row>
    <row r="1962" spans="1:3" x14ac:dyDescent="0.3">
      <c r="C1962" t="s">
        <v>1598</v>
      </c>
    </row>
    <row r="1964" spans="1:3" x14ac:dyDescent="0.3">
      <c r="A1964" t="s">
        <v>1175</v>
      </c>
      <c r="B1964" t="s">
        <v>1176</v>
      </c>
    </row>
    <row r="1965" spans="1:3" x14ac:dyDescent="0.3">
      <c r="B1965" t="s">
        <v>1177</v>
      </c>
    </row>
    <row r="1966" spans="1:3" x14ac:dyDescent="0.3">
      <c r="B1966" t="s">
        <v>1178</v>
      </c>
    </row>
    <row r="1967" spans="1:3" x14ac:dyDescent="0.3">
      <c r="B1967" t="s">
        <v>1179</v>
      </c>
    </row>
    <row r="1968" spans="1:3" x14ac:dyDescent="0.3">
      <c r="B1968" t="s">
        <v>1180</v>
      </c>
    </row>
    <row r="1969" spans="1:2" x14ac:dyDescent="0.3">
      <c r="B1969" t="s">
        <v>1181</v>
      </c>
    </row>
    <row r="1971" spans="1:2" x14ac:dyDescent="0.3">
      <c r="A1971" t="s">
        <v>338</v>
      </c>
      <c r="B1971" t="s">
        <v>1182</v>
      </c>
    </row>
    <row r="1972" spans="1:2" x14ac:dyDescent="0.3">
      <c r="A1972" t="s">
        <v>1183</v>
      </c>
    </row>
    <row r="1973" spans="1:2" x14ac:dyDescent="0.3">
      <c r="A1973" t="s">
        <v>1184</v>
      </c>
      <c r="B1973" t="s">
        <v>1185</v>
      </c>
    </row>
    <row r="1974" spans="1:2" x14ac:dyDescent="0.3">
      <c r="B1974" t="s">
        <v>1186</v>
      </c>
    </row>
    <row r="1975" spans="1:2" x14ac:dyDescent="0.3">
      <c r="B1975" t="s">
        <v>1187</v>
      </c>
    </row>
    <row r="1976" spans="1:2" x14ac:dyDescent="0.3">
      <c r="B1976" t="s">
        <v>1188</v>
      </c>
    </row>
    <row r="1977" spans="1:2" x14ac:dyDescent="0.3">
      <c r="B1977" t="s">
        <v>1189</v>
      </c>
    </row>
    <row r="1978" spans="1:2" x14ac:dyDescent="0.3">
      <c r="B1978" t="s">
        <v>1190</v>
      </c>
    </row>
    <row r="1979" spans="1:2" x14ac:dyDescent="0.3">
      <c r="B1979" t="s">
        <v>1191</v>
      </c>
    </row>
    <row r="1980" spans="1:2" x14ac:dyDescent="0.3">
      <c r="B1980" t="s">
        <v>1192</v>
      </c>
    </row>
    <row r="1981" spans="1:2" x14ac:dyDescent="0.3">
      <c r="B1981" t="s">
        <v>769</v>
      </c>
    </row>
    <row r="1982" spans="1:2" x14ac:dyDescent="0.3">
      <c r="B1982" t="s">
        <v>1193</v>
      </c>
    </row>
    <row r="1984" spans="1:2" x14ac:dyDescent="0.3">
      <c r="A1984" t="s">
        <v>709</v>
      </c>
      <c r="B1984" t="s">
        <v>710</v>
      </c>
    </row>
    <row r="1985" spans="2:2" x14ac:dyDescent="0.3">
      <c r="B1985" t="s">
        <v>1194</v>
      </c>
    </row>
    <row r="1986" spans="2:2" x14ac:dyDescent="0.3">
      <c r="B1986" t="s">
        <v>714</v>
      </c>
    </row>
    <row r="1987" spans="2:2" x14ac:dyDescent="0.3">
      <c r="B1987" t="s">
        <v>1194</v>
      </c>
    </row>
    <row r="1988" spans="2:2" x14ac:dyDescent="0.3">
      <c r="B1988" t="s">
        <v>715</v>
      </c>
    </row>
    <row r="1989" spans="2:2" x14ac:dyDescent="0.3">
      <c r="B1989" t="s">
        <v>1194</v>
      </c>
    </row>
    <row r="1990" spans="2:2" x14ac:dyDescent="0.3">
      <c r="B1990" t="s">
        <v>716</v>
      </c>
    </row>
    <row r="1991" spans="2:2" x14ac:dyDescent="0.3">
      <c r="B1991" t="s">
        <v>1194</v>
      </c>
    </row>
    <row r="1992" spans="2:2" x14ac:dyDescent="0.3">
      <c r="B1992" t="s">
        <v>724</v>
      </c>
    </row>
    <row r="1993" spans="2:2" x14ac:dyDescent="0.3">
      <c r="B1993" t="s">
        <v>1194</v>
      </c>
    </row>
    <row r="1994" spans="2:2" x14ac:dyDescent="0.3">
      <c r="B1994" t="s">
        <v>728</v>
      </c>
    </row>
    <row r="1995" spans="2:2" x14ac:dyDescent="0.3">
      <c r="B1995" t="s">
        <v>1194</v>
      </c>
    </row>
    <row r="1996" spans="2:2" x14ac:dyDescent="0.3">
      <c r="B1996" t="s">
        <v>731</v>
      </c>
    </row>
    <row r="1997" spans="2:2" x14ac:dyDescent="0.3">
      <c r="B1997" t="s">
        <v>1194</v>
      </c>
    </row>
    <row r="1998" spans="2:2" x14ac:dyDescent="0.3">
      <c r="B1998" t="s">
        <v>734</v>
      </c>
    </row>
    <row r="1999" spans="2:2" x14ac:dyDescent="0.3">
      <c r="B1999" t="s">
        <v>1194</v>
      </c>
    </row>
    <row r="2000" spans="2:2" x14ac:dyDescent="0.3">
      <c r="B2000" t="s">
        <v>735</v>
      </c>
    </row>
    <row r="2001" spans="2:2" x14ac:dyDescent="0.3">
      <c r="B2001" t="s">
        <v>1194</v>
      </c>
    </row>
    <row r="2002" spans="2:2" x14ac:dyDescent="0.3">
      <c r="B2002" t="s">
        <v>739</v>
      </c>
    </row>
    <row r="2003" spans="2:2" x14ac:dyDescent="0.3">
      <c r="B2003" t="s">
        <v>1194</v>
      </c>
    </row>
    <row r="2004" spans="2:2" x14ac:dyDescent="0.3">
      <c r="B2004" t="s">
        <v>740</v>
      </c>
    </row>
    <row r="2005" spans="2:2" x14ac:dyDescent="0.3">
      <c r="B2005" t="s">
        <v>1194</v>
      </c>
    </row>
    <row r="2006" spans="2:2" x14ac:dyDescent="0.3">
      <c r="B2006" t="s">
        <v>741</v>
      </c>
    </row>
    <row r="2007" spans="2:2" x14ac:dyDescent="0.3">
      <c r="B2007" t="s">
        <v>1194</v>
      </c>
    </row>
    <row r="2008" spans="2:2" x14ac:dyDescent="0.3">
      <c r="B2008" t="s">
        <v>742</v>
      </c>
    </row>
    <row r="2009" spans="2:2" x14ac:dyDescent="0.3">
      <c r="B2009" t="s">
        <v>1194</v>
      </c>
    </row>
    <row r="2010" spans="2:2" x14ac:dyDescent="0.3">
      <c r="B2010" t="s">
        <v>744</v>
      </c>
    </row>
    <row r="2011" spans="2:2" x14ac:dyDescent="0.3">
      <c r="B2011" t="s">
        <v>1194</v>
      </c>
    </row>
    <row r="2012" spans="2:2" x14ac:dyDescent="0.3">
      <c r="B2012" t="s">
        <v>748</v>
      </c>
    </row>
    <row r="2013" spans="2:2" x14ac:dyDescent="0.3">
      <c r="B2013" t="s">
        <v>1194</v>
      </c>
    </row>
    <row r="2014" spans="2:2" x14ac:dyDescent="0.3">
      <c r="B2014" t="s">
        <v>752</v>
      </c>
    </row>
    <row r="2015" spans="2:2" x14ac:dyDescent="0.3">
      <c r="B2015" t="s">
        <v>1194</v>
      </c>
    </row>
    <row r="2016" spans="2:2" x14ac:dyDescent="0.3">
      <c r="B2016" t="s">
        <v>757</v>
      </c>
    </row>
    <row r="2017" spans="1:2" x14ac:dyDescent="0.3">
      <c r="B2017" t="s">
        <v>1194</v>
      </c>
    </row>
    <row r="2018" spans="1:2" x14ac:dyDescent="0.3">
      <c r="B2018" t="s">
        <v>760</v>
      </c>
    </row>
    <row r="2019" spans="1:2" x14ac:dyDescent="0.3">
      <c r="B2019" t="s">
        <v>1194</v>
      </c>
    </row>
    <row r="2020" spans="1:2" x14ac:dyDescent="0.3">
      <c r="B2020" t="s">
        <v>761</v>
      </c>
    </row>
    <row r="2021" spans="1:2" x14ac:dyDescent="0.3">
      <c r="B2021" t="s">
        <v>1194</v>
      </c>
    </row>
    <row r="2022" spans="1:2" x14ac:dyDescent="0.3">
      <c r="B2022" t="s">
        <v>762</v>
      </c>
    </row>
    <row r="2023" spans="1:2" x14ac:dyDescent="0.3">
      <c r="B2023" t="s">
        <v>1194</v>
      </c>
    </row>
    <row r="2025" spans="1:2" x14ac:dyDescent="0.3">
      <c r="A2025" t="s">
        <v>1195</v>
      </c>
      <c r="B2025" t="s">
        <v>1024</v>
      </c>
    </row>
    <row r="2026" spans="1:2" x14ac:dyDescent="0.3">
      <c r="B2026" t="s">
        <v>1194</v>
      </c>
    </row>
    <row r="2027" spans="1:2" x14ac:dyDescent="0.3">
      <c r="B2027" t="s">
        <v>1026</v>
      </c>
    </row>
    <row r="2028" spans="1:2" x14ac:dyDescent="0.3">
      <c r="B2028" t="s">
        <v>1194</v>
      </c>
    </row>
    <row r="2029" spans="1:2" x14ac:dyDescent="0.3">
      <c r="B2029" t="s">
        <v>1025</v>
      </c>
    </row>
    <row r="2030" spans="1:2" x14ac:dyDescent="0.3">
      <c r="B2030" t="s">
        <v>1194</v>
      </c>
    </row>
    <row r="2031" spans="1:2" x14ac:dyDescent="0.3">
      <c r="B2031" t="s">
        <v>916</v>
      </c>
    </row>
    <row r="2032" spans="1:2" x14ac:dyDescent="0.3">
      <c r="B2032" t="s">
        <v>1196</v>
      </c>
    </row>
    <row r="2033" spans="2:2" x14ac:dyDescent="0.3">
      <c r="B2033" t="s">
        <v>1194</v>
      </c>
    </row>
    <row r="2034" spans="2:2" x14ac:dyDescent="0.3">
      <c r="B2034" t="s">
        <v>1027</v>
      </c>
    </row>
    <row r="2035" spans="2:2" x14ac:dyDescent="0.3">
      <c r="B2035" t="s">
        <v>1194</v>
      </c>
    </row>
    <row r="2036" spans="2:2" x14ac:dyDescent="0.3">
      <c r="B2036" t="s">
        <v>1028</v>
      </c>
    </row>
    <row r="2037" spans="2:2" x14ac:dyDescent="0.3">
      <c r="B2037" t="s">
        <v>1194</v>
      </c>
    </row>
    <row r="2038" spans="2:2" x14ac:dyDescent="0.3">
      <c r="B2038" t="s">
        <v>907</v>
      </c>
    </row>
    <row r="2039" spans="2:2" x14ac:dyDescent="0.3">
      <c r="B2039" t="s">
        <v>1194</v>
      </c>
    </row>
    <row r="2040" spans="2:2" x14ac:dyDescent="0.3">
      <c r="B2040" t="s">
        <v>937</v>
      </c>
    </row>
    <row r="2041" spans="2:2" x14ac:dyDescent="0.3">
      <c r="B2041" t="s">
        <v>1194</v>
      </c>
    </row>
    <row r="2042" spans="2:2" x14ac:dyDescent="0.3">
      <c r="B2042" t="s">
        <v>1029</v>
      </c>
    </row>
    <row r="2043" spans="2:2" x14ac:dyDescent="0.3">
      <c r="B2043" t="s">
        <v>1194</v>
      </c>
    </row>
    <row r="2044" spans="2:2" x14ac:dyDescent="0.3">
      <c r="B2044" t="s">
        <v>908</v>
      </c>
    </row>
    <row r="2045" spans="2:2" x14ac:dyDescent="0.3">
      <c r="B2045" t="s">
        <v>1194</v>
      </c>
    </row>
    <row r="2046" spans="2:2" x14ac:dyDescent="0.3">
      <c r="B2046" t="s">
        <v>912</v>
      </c>
    </row>
    <row r="2047" spans="2:2" x14ac:dyDescent="0.3">
      <c r="B2047" t="s">
        <v>1194</v>
      </c>
    </row>
    <row r="2048" spans="2:2" x14ac:dyDescent="0.3">
      <c r="B2048" t="s">
        <v>913</v>
      </c>
    </row>
    <row r="2049" spans="1:2" x14ac:dyDescent="0.3">
      <c r="B2049" t="s">
        <v>1194</v>
      </c>
    </row>
    <row r="2050" spans="1:2" x14ac:dyDescent="0.3">
      <c r="B2050" t="s">
        <v>914</v>
      </c>
    </row>
    <row r="2051" spans="1:2" x14ac:dyDescent="0.3">
      <c r="B2051" t="s">
        <v>1194</v>
      </c>
    </row>
    <row r="2052" spans="1:2" x14ac:dyDescent="0.3">
      <c r="B2052" t="s">
        <v>1033</v>
      </c>
    </row>
    <row r="2053" spans="1:2" x14ac:dyDescent="0.3">
      <c r="B2053" t="s">
        <v>1194</v>
      </c>
    </row>
    <row r="2054" spans="1:2" x14ac:dyDescent="0.3">
      <c r="B2054" t="s">
        <v>1065</v>
      </c>
    </row>
    <row r="2055" spans="1:2" x14ac:dyDescent="0.3">
      <c r="B2055" t="s">
        <v>1197</v>
      </c>
    </row>
    <row r="2056" spans="1:2" x14ac:dyDescent="0.3">
      <c r="B2056" t="s">
        <v>1194</v>
      </c>
    </row>
    <row r="2057" spans="1:2" x14ac:dyDescent="0.3">
      <c r="B2057" t="s">
        <v>1037</v>
      </c>
    </row>
    <row r="2058" spans="1:2" x14ac:dyDescent="0.3">
      <c r="B2058" t="s">
        <v>1194</v>
      </c>
    </row>
    <row r="2060" spans="1:2" x14ac:dyDescent="0.3">
      <c r="A2060" t="s">
        <v>767</v>
      </c>
      <c r="B2060" t="s">
        <v>789</v>
      </c>
    </row>
    <row r="2061" spans="1:2" x14ac:dyDescent="0.3">
      <c r="B2061" t="s">
        <v>1194</v>
      </c>
    </row>
    <row r="2062" spans="1:2" x14ac:dyDescent="0.3">
      <c r="B2062" t="s">
        <v>837</v>
      </c>
    </row>
    <row r="2063" spans="1:2" x14ac:dyDescent="0.3">
      <c r="B2063" t="s">
        <v>1194</v>
      </c>
    </row>
    <row r="2064" spans="1:2" x14ac:dyDescent="0.3">
      <c r="B2064" t="s">
        <v>791</v>
      </c>
    </row>
    <row r="2065" spans="2:2" x14ac:dyDescent="0.3">
      <c r="B2065" t="s">
        <v>1194</v>
      </c>
    </row>
    <row r="2066" spans="2:2" x14ac:dyDescent="0.3">
      <c r="B2066" t="s">
        <v>799</v>
      </c>
    </row>
    <row r="2067" spans="2:2" x14ac:dyDescent="0.3">
      <c r="B2067" t="s">
        <v>1194</v>
      </c>
    </row>
    <row r="2068" spans="2:2" x14ac:dyDescent="0.3">
      <c r="B2068" t="s">
        <v>800</v>
      </c>
    </row>
    <row r="2069" spans="2:2" x14ac:dyDescent="0.3">
      <c r="B2069" t="s">
        <v>1194</v>
      </c>
    </row>
    <row r="2070" spans="2:2" x14ac:dyDescent="0.3">
      <c r="B2070" t="s">
        <v>1198</v>
      </c>
    </row>
    <row r="2071" spans="2:2" x14ac:dyDescent="0.3">
      <c r="B2071" t="s">
        <v>769</v>
      </c>
    </row>
    <row r="2072" spans="2:2" x14ac:dyDescent="0.3">
      <c r="B2072" t="s">
        <v>1199</v>
      </c>
    </row>
    <row r="2073" spans="2:2" x14ac:dyDescent="0.3">
      <c r="B2073" t="s">
        <v>1194</v>
      </c>
    </row>
    <row r="2074" spans="2:2" x14ac:dyDescent="0.3">
      <c r="B2074" t="s">
        <v>840</v>
      </c>
    </row>
    <row r="2075" spans="2:2" x14ac:dyDescent="0.3">
      <c r="B2075" t="s">
        <v>1194</v>
      </c>
    </row>
    <row r="2076" spans="2:2" x14ac:dyDescent="0.3">
      <c r="B2076" t="s">
        <v>774</v>
      </c>
    </row>
    <row r="2077" spans="2:2" x14ac:dyDescent="0.3">
      <c r="B2077" t="s">
        <v>1194</v>
      </c>
    </row>
    <row r="2078" spans="2:2" x14ac:dyDescent="0.3">
      <c r="B2078" t="s">
        <v>370</v>
      </c>
    </row>
    <row r="2079" spans="2:2" x14ac:dyDescent="0.3">
      <c r="B2079" t="s">
        <v>1194</v>
      </c>
    </row>
    <row r="2080" spans="2:2" x14ac:dyDescent="0.3">
      <c r="B2080" t="s">
        <v>1198</v>
      </c>
    </row>
    <row r="2081" spans="2:2" x14ac:dyDescent="0.3">
      <c r="B2081" t="s">
        <v>1436</v>
      </c>
    </row>
    <row r="2082" spans="2:2" x14ac:dyDescent="0.3">
      <c r="B2082" t="s">
        <v>802</v>
      </c>
    </row>
    <row r="2083" spans="2:2" x14ac:dyDescent="0.3">
      <c r="B2083" t="s">
        <v>1194</v>
      </c>
    </row>
    <row r="2084" spans="2:2" x14ac:dyDescent="0.3">
      <c r="B2084" t="s">
        <v>819</v>
      </c>
    </row>
    <row r="2085" spans="2:2" x14ac:dyDescent="0.3">
      <c r="B2085" t="s">
        <v>1194</v>
      </c>
    </row>
    <row r="2086" spans="2:2" x14ac:dyDescent="0.3">
      <c r="B2086" t="s">
        <v>820</v>
      </c>
    </row>
    <row r="2087" spans="2:2" x14ac:dyDescent="0.3">
      <c r="B2087" t="s">
        <v>1194</v>
      </c>
    </row>
    <row r="2088" spans="2:2" x14ac:dyDescent="0.3">
      <c r="B2088" t="s">
        <v>821</v>
      </c>
    </row>
    <row r="2089" spans="2:2" x14ac:dyDescent="0.3">
      <c r="B2089" t="s">
        <v>1194</v>
      </c>
    </row>
    <row r="2090" spans="2:2" x14ac:dyDescent="0.3">
      <c r="B2090" t="s">
        <v>775</v>
      </c>
    </row>
    <row r="2091" spans="2:2" x14ac:dyDescent="0.3">
      <c r="B2091" t="s">
        <v>1194</v>
      </c>
    </row>
    <row r="2092" spans="2:2" x14ac:dyDescent="0.3">
      <c r="B2092" t="s">
        <v>1200</v>
      </c>
    </row>
    <row r="2093" spans="2:2" x14ac:dyDescent="0.3">
      <c r="B2093" t="s">
        <v>822</v>
      </c>
    </row>
    <row r="2094" spans="2:2" x14ac:dyDescent="0.3">
      <c r="B2094" t="s">
        <v>1194</v>
      </c>
    </row>
    <row r="2095" spans="2:2" x14ac:dyDescent="0.3">
      <c r="B2095" t="s">
        <v>777</v>
      </c>
    </row>
    <row r="2096" spans="2:2" x14ac:dyDescent="0.3">
      <c r="B2096" t="s">
        <v>1194</v>
      </c>
    </row>
    <row r="2097" spans="2:2" x14ac:dyDescent="0.3">
      <c r="B2097" t="s">
        <v>823</v>
      </c>
    </row>
    <row r="2098" spans="2:2" x14ac:dyDescent="0.3">
      <c r="B2098" t="s">
        <v>1194</v>
      </c>
    </row>
    <row r="2099" spans="2:2" x14ac:dyDescent="0.3">
      <c r="B2099" t="s">
        <v>783</v>
      </c>
    </row>
    <row r="2100" spans="2:2" x14ac:dyDescent="0.3">
      <c r="B2100" t="s">
        <v>1194</v>
      </c>
    </row>
    <row r="2101" spans="2:2" x14ac:dyDescent="0.3">
      <c r="B2101" t="s">
        <v>803</v>
      </c>
    </row>
    <row r="2102" spans="2:2" x14ac:dyDescent="0.3">
      <c r="B2102" t="s">
        <v>1194</v>
      </c>
    </row>
    <row r="2103" spans="2:2" x14ac:dyDescent="0.3">
      <c r="B2103" t="s">
        <v>824</v>
      </c>
    </row>
    <row r="2104" spans="2:2" x14ac:dyDescent="0.3">
      <c r="B2104" t="s">
        <v>1194</v>
      </c>
    </row>
    <row r="2105" spans="2:2" x14ac:dyDescent="0.3">
      <c r="B2105" t="s">
        <v>804</v>
      </c>
    </row>
    <row r="2106" spans="2:2" x14ac:dyDescent="0.3">
      <c r="B2106" t="s">
        <v>1194</v>
      </c>
    </row>
    <row r="2107" spans="2:2" x14ac:dyDescent="0.3">
      <c r="B2107" t="s">
        <v>807</v>
      </c>
    </row>
    <row r="2108" spans="2:2" x14ac:dyDescent="0.3">
      <c r="B2108" t="s">
        <v>1194</v>
      </c>
    </row>
    <row r="2109" spans="2:2" x14ac:dyDescent="0.3">
      <c r="B2109" t="s">
        <v>825</v>
      </c>
    </row>
    <row r="2110" spans="2:2" x14ac:dyDescent="0.3">
      <c r="B2110" t="s">
        <v>1194</v>
      </c>
    </row>
    <row r="2111" spans="2:2" x14ac:dyDescent="0.3">
      <c r="B2111" t="s">
        <v>795</v>
      </c>
    </row>
    <row r="2112" spans="2:2" x14ac:dyDescent="0.3">
      <c r="B2112" t="s">
        <v>1194</v>
      </c>
    </row>
    <row r="2113" spans="2:2" x14ac:dyDescent="0.3">
      <c r="B2113" t="s">
        <v>826</v>
      </c>
    </row>
    <row r="2114" spans="2:2" x14ac:dyDescent="0.3">
      <c r="B2114" t="s">
        <v>1194</v>
      </c>
    </row>
    <row r="2115" spans="2:2" x14ac:dyDescent="0.3">
      <c r="B2115" t="s">
        <v>808</v>
      </c>
    </row>
    <row r="2116" spans="2:2" x14ac:dyDescent="0.3">
      <c r="B2116" t="s">
        <v>1194</v>
      </c>
    </row>
    <row r="2117" spans="2:2" x14ac:dyDescent="0.3">
      <c r="B2117" t="s">
        <v>1198</v>
      </c>
    </row>
    <row r="2118" spans="2:2" x14ac:dyDescent="0.3">
      <c r="B2118" t="s">
        <v>1201</v>
      </c>
    </row>
    <row r="2119" spans="2:2" x14ac:dyDescent="0.3">
      <c r="B2119" t="s">
        <v>827</v>
      </c>
    </row>
    <row r="2120" spans="2:2" x14ac:dyDescent="0.3">
      <c r="B2120" t="s">
        <v>1194</v>
      </c>
    </row>
    <row r="2121" spans="2:2" x14ac:dyDescent="0.3">
      <c r="B2121" t="s">
        <v>1717</v>
      </c>
    </row>
    <row r="2122" spans="2:2" x14ac:dyDescent="0.3">
      <c r="B2122" t="s">
        <v>1194</v>
      </c>
    </row>
    <row r="2123" spans="2:2" x14ac:dyDescent="0.3">
      <c r="B2123" t="s">
        <v>828</v>
      </c>
    </row>
    <row r="2124" spans="2:2" x14ac:dyDescent="0.3">
      <c r="B2124" t="s">
        <v>1194</v>
      </c>
    </row>
    <row r="2125" spans="2:2" x14ac:dyDescent="0.3">
      <c r="B2125" t="s">
        <v>810</v>
      </c>
    </row>
    <row r="2126" spans="2:2" x14ac:dyDescent="0.3">
      <c r="B2126" t="s">
        <v>1194</v>
      </c>
    </row>
    <row r="2127" spans="2:2" x14ac:dyDescent="0.3">
      <c r="B2127" t="s">
        <v>796</v>
      </c>
    </row>
    <row r="2128" spans="2:2" x14ac:dyDescent="0.3">
      <c r="B2128" t="s">
        <v>1194</v>
      </c>
    </row>
    <row r="2129" spans="2:2" x14ac:dyDescent="0.3">
      <c r="B2129" t="s">
        <v>829</v>
      </c>
    </row>
    <row r="2130" spans="2:2" x14ac:dyDescent="0.3">
      <c r="B2130" t="s">
        <v>1194</v>
      </c>
    </row>
    <row r="2131" spans="2:2" x14ac:dyDescent="0.3">
      <c r="B2131" t="s">
        <v>780</v>
      </c>
    </row>
    <row r="2132" spans="2:2" x14ac:dyDescent="0.3">
      <c r="B2132" t="s">
        <v>1194</v>
      </c>
    </row>
    <row r="2133" spans="2:2" x14ac:dyDescent="0.3">
      <c r="B2133" t="s">
        <v>811</v>
      </c>
    </row>
    <row r="2134" spans="2:2" x14ac:dyDescent="0.3">
      <c r="B2134" t="s">
        <v>1194</v>
      </c>
    </row>
    <row r="2135" spans="2:2" x14ac:dyDescent="0.3">
      <c r="B2135" t="s">
        <v>830</v>
      </c>
    </row>
    <row r="2136" spans="2:2" x14ac:dyDescent="0.3">
      <c r="B2136" t="s">
        <v>1196</v>
      </c>
    </row>
    <row r="2137" spans="2:2" x14ac:dyDescent="0.3">
      <c r="B2137" t="s">
        <v>1194</v>
      </c>
    </row>
    <row r="2138" spans="2:2" x14ac:dyDescent="0.3">
      <c r="B2138" t="s">
        <v>831</v>
      </c>
    </row>
    <row r="2139" spans="2:2" x14ac:dyDescent="0.3">
      <c r="B2139" t="s">
        <v>1194</v>
      </c>
    </row>
    <row r="2140" spans="2:2" x14ac:dyDescent="0.3">
      <c r="B2140" t="s">
        <v>813</v>
      </c>
    </row>
    <row r="2141" spans="2:2" x14ac:dyDescent="0.3">
      <c r="B2141" t="s">
        <v>1194</v>
      </c>
    </row>
    <row r="2142" spans="2:2" x14ac:dyDescent="0.3">
      <c r="B2142" t="s">
        <v>832</v>
      </c>
    </row>
    <row r="2143" spans="2:2" x14ac:dyDescent="0.3">
      <c r="B2143" t="s">
        <v>1194</v>
      </c>
    </row>
    <row r="2145" spans="1:2" x14ac:dyDescent="0.3">
      <c r="A2145" t="s">
        <v>833</v>
      </c>
      <c r="B2145" t="s">
        <v>835</v>
      </c>
    </row>
    <row r="2146" spans="1:2" x14ac:dyDescent="0.3">
      <c r="A2146" t="s">
        <v>1202</v>
      </c>
      <c r="B2146" t="s">
        <v>1194</v>
      </c>
    </row>
    <row r="2147" spans="1:2" x14ac:dyDescent="0.3">
      <c r="B2147" t="s">
        <v>815</v>
      </c>
    </row>
    <row r="2148" spans="1:2" x14ac:dyDescent="0.3">
      <c r="B2148" t="s">
        <v>1194</v>
      </c>
    </row>
    <row r="2149" spans="1:2" x14ac:dyDescent="0.3">
      <c r="B2149" t="s">
        <v>870</v>
      </c>
    </row>
    <row r="2150" spans="1:2" x14ac:dyDescent="0.3">
      <c r="B2150" t="s">
        <v>1194</v>
      </c>
    </row>
    <row r="2151" spans="1:2" x14ac:dyDescent="0.3">
      <c r="B2151" t="s">
        <v>838</v>
      </c>
    </row>
    <row r="2152" spans="1:2" x14ac:dyDescent="0.3">
      <c r="B2152" t="s">
        <v>1194</v>
      </c>
    </row>
    <row r="2153" spans="1:2" x14ac:dyDescent="0.3">
      <c r="B2153" t="s">
        <v>871</v>
      </c>
    </row>
    <row r="2154" spans="1:2" x14ac:dyDescent="0.3">
      <c r="B2154" t="s">
        <v>1194</v>
      </c>
    </row>
    <row r="2155" spans="1:2" x14ac:dyDescent="0.3">
      <c r="B2155" t="s">
        <v>839</v>
      </c>
    </row>
    <row r="2156" spans="1:2" x14ac:dyDescent="0.3">
      <c r="B2156" t="s">
        <v>1194</v>
      </c>
    </row>
    <row r="2157" spans="1:2" x14ac:dyDescent="0.3">
      <c r="B2157" t="s">
        <v>872</v>
      </c>
    </row>
    <row r="2158" spans="1:2" x14ac:dyDescent="0.3">
      <c r="B2158" t="s">
        <v>1194</v>
      </c>
    </row>
    <row r="2159" spans="1:2" x14ac:dyDescent="0.3">
      <c r="B2159" t="s">
        <v>873</v>
      </c>
    </row>
    <row r="2160" spans="1:2" x14ac:dyDescent="0.3">
      <c r="B2160" t="s">
        <v>1194</v>
      </c>
    </row>
    <row r="2161" spans="2:2" x14ac:dyDescent="0.3">
      <c r="B2161" t="s">
        <v>874</v>
      </c>
    </row>
    <row r="2162" spans="2:2" x14ac:dyDescent="0.3">
      <c r="B2162" t="s">
        <v>1194</v>
      </c>
    </row>
    <row r="2163" spans="2:2" x14ac:dyDescent="0.3">
      <c r="B2163" t="s">
        <v>875</v>
      </c>
    </row>
    <row r="2164" spans="2:2" x14ac:dyDescent="0.3">
      <c r="B2164" t="s">
        <v>1194</v>
      </c>
    </row>
    <row r="2165" spans="2:2" x14ac:dyDescent="0.3">
      <c r="B2165" t="s">
        <v>876</v>
      </c>
    </row>
    <row r="2166" spans="2:2" x14ac:dyDescent="0.3">
      <c r="B2166" t="s">
        <v>1194</v>
      </c>
    </row>
    <row r="2167" spans="2:2" x14ac:dyDescent="0.3">
      <c r="B2167" t="s">
        <v>878</v>
      </c>
    </row>
    <row r="2168" spans="2:2" x14ac:dyDescent="0.3">
      <c r="B2168" t="s">
        <v>1194</v>
      </c>
    </row>
    <row r="2169" spans="2:2" x14ac:dyDescent="0.3">
      <c r="B2169" t="s">
        <v>879</v>
      </c>
    </row>
    <row r="2170" spans="2:2" x14ac:dyDescent="0.3">
      <c r="B2170" t="s">
        <v>1194</v>
      </c>
    </row>
    <row r="2171" spans="2:2" x14ac:dyDescent="0.3">
      <c r="B2171" t="s">
        <v>881</v>
      </c>
    </row>
    <row r="2172" spans="2:2" x14ac:dyDescent="0.3">
      <c r="B2172" t="s">
        <v>1194</v>
      </c>
    </row>
    <row r="2173" spans="2:2" x14ac:dyDescent="0.3">
      <c r="B2173" t="s">
        <v>882</v>
      </c>
    </row>
    <row r="2174" spans="2:2" x14ac:dyDescent="0.3">
      <c r="B2174" t="s">
        <v>1194</v>
      </c>
    </row>
    <row r="2175" spans="2:2" x14ac:dyDescent="0.3">
      <c r="B2175" t="s">
        <v>884</v>
      </c>
    </row>
    <row r="2176" spans="2:2" x14ac:dyDescent="0.3">
      <c r="B2176" t="s">
        <v>1194</v>
      </c>
    </row>
    <row r="2177" spans="2:2" x14ac:dyDescent="0.3">
      <c r="B2177" t="s">
        <v>885</v>
      </c>
    </row>
    <row r="2178" spans="2:2" x14ac:dyDescent="0.3">
      <c r="B2178" t="s">
        <v>1194</v>
      </c>
    </row>
    <row r="2179" spans="2:2" x14ac:dyDescent="0.3">
      <c r="B2179" t="s">
        <v>843</v>
      </c>
    </row>
    <row r="2180" spans="2:2" x14ac:dyDescent="0.3">
      <c r="B2180" t="s">
        <v>1194</v>
      </c>
    </row>
    <row r="2181" spans="2:2" x14ac:dyDescent="0.3">
      <c r="B2181" t="s">
        <v>886</v>
      </c>
    </row>
    <row r="2182" spans="2:2" x14ac:dyDescent="0.3">
      <c r="B2182" t="s">
        <v>1194</v>
      </c>
    </row>
    <row r="2183" spans="2:2" x14ac:dyDescent="0.3">
      <c r="B2183" t="s">
        <v>887</v>
      </c>
    </row>
    <row r="2184" spans="2:2" x14ac:dyDescent="0.3">
      <c r="B2184" t="s">
        <v>1194</v>
      </c>
    </row>
    <row r="2185" spans="2:2" x14ac:dyDescent="0.3">
      <c r="B2185" t="s">
        <v>846</v>
      </c>
    </row>
    <row r="2186" spans="2:2" x14ac:dyDescent="0.3">
      <c r="B2186" t="s">
        <v>1194</v>
      </c>
    </row>
    <row r="2187" spans="2:2" x14ac:dyDescent="0.3">
      <c r="B2187" t="s">
        <v>888</v>
      </c>
    </row>
    <row r="2188" spans="2:2" x14ac:dyDescent="0.3">
      <c r="B2188" t="s">
        <v>1194</v>
      </c>
    </row>
    <row r="2189" spans="2:2" x14ac:dyDescent="0.3">
      <c r="B2189" t="s">
        <v>889</v>
      </c>
    </row>
    <row r="2190" spans="2:2" x14ac:dyDescent="0.3">
      <c r="B2190" t="s">
        <v>1194</v>
      </c>
    </row>
    <row r="2191" spans="2:2" x14ac:dyDescent="0.3">
      <c r="B2191" t="s">
        <v>890</v>
      </c>
    </row>
    <row r="2192" spans="2:2" x14ac:dyDescent="0.3">
      <c r="B2192" t="s">
        <v>1194</v>
      </c>
    </row>
    <row r="2193" spans="2:2" x14ac:dyDescent="0.3">
      <c r="B2193" t="s">
        <v>891</v>
      </c>
    </row>
    <row r="2194" spans="2:2" x14ac:dyDescent="0.3">
      <c r="B2194" t="s">
        <v>1194</v>
      </c>
    </row>
    <row r="2195" spans="2:2" x14ac:dyDescent="0.3">
      <c r="B2195" t="s">
        <v>849</v>
      </c>
    </row>
    <row r="2196" spans="2:2" x14ac:dyDescent="0.3">
      <c r="B2196" t="s">
        <v>1194</v>
      </c>
    </row>
    <row r="2197" spans="2:2" x14ac:dyDescent="0.3">
      <c r="B2197" t="s">
        <v>852</v>
      </c>
    </row>
    <row r="2198" spans="2:2" x14ac:dyDescent="0.3">
      <c r="B2198" t="s">
        <v>1194</v>
      </c>
    </row>
    <row r="2199" spans="2:2" x14ac:dyDescent="0.3">
      <c r="B2199" t="s">
        <v>892</v>
      </c>
    </row>
    <row r="2200" spans="2:2" x14ac:dyDescent="0.3">
      <c r="B2200" t="s">
        <v>1194</v>
      </c>
    </row>
    <row r="2201" spans="2:2" x14ac:dyDescent="0.3">
      <c r="B2201" t="s">
        <v>854</v>
      </c>
    </row>
    <row r="2202" spans="2:2" x14ac:dyDescent="0.3">
      <c r="B2202" t="s">
        <v>1194</v>
      </c>
    </row>
    <row r="2203" spans="2:2" x14ac:dyDescent="0.3">
      <c r="B2203" t="s">
        <v>893</v>
      </c>
    </row>
    <row r="2204" spans="2:2" x14ac:dyDescent="0.3">
      <c r="B2204" t="s">
        <v>1194</v>
      </c>
    </row>
    <row r="2205" spans="2:2" x14ac:dyDescent="0.3">
      <c r="B2205" t="s">
        <v>894</v>
      </c>
    </row>
    <row r="2206" spans="2:2" x14ac:dyDescent="0.3">
      <c r="B2206" t="s">
        <v>1194</v>
      </c>
    </row>
    <row r="2207" spans="2:2" x14ac:dyDescent="0.3">
      <c r="B2207" t="s">
        <v>895</v>
      </c>
    </row>
    <row r="2208" spans="2:2" x14ac:dyDescent="0.3">
      <c r="B2208" t="s">
        <v>1194</v>
      </c>
    </row>
    <row r="2209" spans="2:2" x14ac:dyDescent="0.3">
      <c r="B2209" t="s">
        <v>784</v>
      </c>
    </row>
    <row r="2210" spans="2:2" x14ac:dyDescent="0.3">
      <c r="B2210" t="s">
        <v>1194</v>
      </c>
    </row>
    <row r="2211" spans="2:2" x14ac:dyDescent="0.3">
      <c r="B2211" t="s">
        <v>855</v>
      </c>
    </row>
    <row r="2212" spans="2:2" x14ac:dyDescent="0.3">
      <c r="B2212" t="s">
        <v>1194</v>
      </c>
    </row>
    <row r="2213" spans="2:2" x14ac:dyDescent="0.3">
      <c r="B2213" t="s">
        <v>856</v>
      </c>
    </row>
    <row r="2214" spans="2:2" x14ac:dyDescent="0.3">
      <c r="B2214" t="s">
        <v>1194</v>
      </c>
    </row>
    <row r="2215" spans="2:2" x14ac:dyDescent="0.3">
      <c r="B2215" t="s">
        <v>896</v>
      </c>
    </row>
    <row r="2216" spans="2:2" x14ac:dyDescent="0.3">
      <c r="B2216" t="s">
        <v>1203</v>
      </c>
    </row>
    <row r="2217" spans="2:2" x14ac:dyDescent="0.3">
      <c r="B2217" t="s">
        <v>1194</v>
      </c>
    </row>
    <row r="2218" spans="2:2" x14ac:dyDescent="0.3">
      <c r="B2218" t="s">
        <v>897</v>
      </c>
    </row>
    <row r="2219" spans="2:2" x14ac:dyDescent="0.3">
      <c r="B2219" t="s">
        <v>1194</v>
      </c>
    </row>
    <row r="2220" spans="2:2" x14ac:dyDescent="0.3">
      <c r="B2220" t="s">
        <v>898</v>
      </c>
    </row>
    <row r="2221" spans="2:2" x14ac:dyDescent="0.3">
      <c r="B2221" t="s">
        <v>1194</v>
      </c>
    </row>
    <row r="2222" spans="2:2" x14ac:dyDescent="0.3">
      <c r="B2222" t="s">
        <v>899</v>
      </c>
    </row>
    <row r="2223" spans="2:2" x14ac:dyDescent="0.3">
      <c r="B2223" t="s">
        <v>901</v>
      </c>
    </row>
    <row r="2224" spans="2:2" x14ac:dyDescent="0.3">
      <c r="B2224" t="s">
        <v>903</v>
      </c>
    </row>
    <row r="2225" spans="1:2" x14ac:dyDescent="0.3">
      <c r="B2225" t="s">
        <v>1194</v>
      </c>
    </row>
    <row r="2226" spans="1:2" x14ac:dyDescent="0.3">
      <c r="B2226" t="s">
        <v>857</v>
      </c>
    </row>
    <row r="2227" spans="1:2" x14ac:dyDescent="0.3">
      <c r="B2227" t="s">
        <v>1194</v>
      </c>
    </row>
    <row r="2228" spans="1:2" x14ac:dyDescent="0.3">
      <c r="B2228" t="s">
        <v>830</v>
      </c>
    </row>
    <row r="2229" spans="1:2" x14ac:dyDescent="0.3">
      <c r="B2229" t="s">
        <v>1196</v>
      </c>
    </row>
    <row r="2230" spans="1:2" x14ac:dyDescent="0.3">
      <c r="B2230" t="s">
        <v>1194</v>
      </c>
    </row>
    <row r="2231" spans="1:2" x14ac:dyDescent="0.3">
      <c r="B2231" t="s">
        <v>858</v>
      </c>
    </row>
    <row r="2232" spans="1:2" x14ac:dyDescent="0.3">
      <c r="B2232" t="s">
        <v>1194</v>
      </c>
    </row>
    <row r="2233" spans="1:2" x14ac:dyDescent="0.3">
      <c r="B2233" t="s">
        <v>863</v>
      </c>
    </row>
    <row r="2234" spans="1:2" x14ac:dyDescent="0.3">
      <c r="B2234" t="s">
        <v>867</v>
      </c>
    </row>
    <row r="2235" spans="1:2" x14ac:dyDescent="0.3">
      <c r="B2235" t="s">
        <v>1194</v>
      </c>
    </row>
    <row r="2236" spans="1:2" x14ac:dyDescent="0.3">
      <c r="B2236" t="s">
        <v>869</v>
      </c>
    </row>
    <row r="2237" spans="1:2" x14ac:dyDescent="0.3">
      <c r="B2237" t="s">
        <v>1194</v>
      </c>
    </row>
    <row r="2239" spans="1:2" x14ac:dyDescent="0.3">
      <c r="A2239" t="s">
        <v>1015</v>
      </c>
      <c r="B2239" t="s">
        <v>1016</v>
      </c>
    </row>
    <row r="2240" spans="1:2" x14ac:dyDescent="0.3">
      <c r="B2240" t="s">
        <v>1194</v>
      </c>
    </row>
    <row r="2241" spans="1:2" x14ac:dyDescent="0.3">
      <c r="B2241" t="s">
        <v>1018</v>
      </c>
    </row>
    <row r="2242" spans="1:2" x14ac:dyDescent="0.3">
      <c r="B2242" t="s">
        <v>1194</v>
      </c>
    </row>
    <row r="2243" spans="1:2" x14ac:dyDescent="0.3">
      <c r="B2243" t="s">
        <v>1019</v>
      </c>
    </row>
    <row r="2244" spans="1:2" x14ac:dyDescent="0.3">
      <c r="B2244" t="s">
        <v>1194</v>
      </c>
    </row>
    <row r="2245" spans="1:2" x14ac:dyDescent="0.3">
      <c r="B2245" t="s">
        <v>1020</v>
      </c>
    </row>
    <row r="2246" spans="1:2" x14ac:dyDescent="0.3">
      <c r="B2246" t="s">
        <v>1194</v>
      </c>
    </row>
    <row r="2247" spans="1:2" x14ac:dyDescent="0.3">
      <c r="B2247" t="s">
        <v>1021</v>
      </c>
    </row>
    <row r="2248" spans="1:2" x14ac:dyDescent="0.3">
      <c r="B2248" t="s">
        <v>1194</v>
      </c>
    </row>
    <row r="2250" spans="1:2" x14ac:dyDescent="0.3">
      <c r="A2250" t="s">
        <v>1204</v>
      </c>
    </row>
    <row r="2251" spans="1:2" x14ac:dyDescent="0.3">
      <c r="A2251" t="s">
        <v>1205</v>
      </c>
    </row>
    <row r="2252" spans="1:2" x14ac:dyDescent="0.3">
      <c r="A2252" t="s">
        <v>1206</v>
      </c>
    </row>
    <row r="2255" spans="1:2" x14ac:dyDescent="0.3">
      <c r="A2255" t="s">
        <v>431</v>
      </c>
    </row>
    <row r="2257" spans="1:2" x14ac:dyDescent="0.3">
      <c r="A2257" t="s">
        <v>432</v>
      </c>
    </row>
    <row r="2259" spans="1:2" x14ac:dyDescent="0.3">
      <c r="A2259" t="s">
        <v>433</v>
      </c>
    </row>
    <row r="2261" spans="1:2" x14ac:dyDescent="0.3">
      <c r="A2261" t="s">
        <v>351</v>
      </c>
    </row>
    <row r="2262" spans="1:2" x14ac:dyDescent="0.3">
      <c r="A2262" t="s">
        <v>700</v>
      </c>
    </row>
    <row r="2263" spans="1:2" x14ac:dyDescent="0.3">
      <c r="A2263" t="s">
        <v>701</v>
      </c>
    </row>
    <row r="2265" spans="1:2" x14ac:dyDescent="0.3">
      <c r="A2265" t="s">
        <v>428</v>
      </c>
      <c r="B2265" t="s">
        <v>490</v>
      </c>
    </row>
    <row r="2266" spans="1:2" x14ac:dyDescent="0.3">
      <c r="B2266" t="s">
        <v>1437</v>
      </c>
    </row>
    <row r="2267" spans="1:2" x14ac:dyDescent="0.3">
      <c r="B2267" t="s">
        <v>1207</v>
      </c>
    </row>
    <row r="2268" spans="1:2" x14ac:dyDescent="0.3">
      <c r="B2268" t="s">
        <v>957</v>
      </c>
    </row>
    <row r="2269" spans="1:2" x14ac:dyDescent="0.3">
      <c r="B2269" t="s">
        <v>1208</v>
      </c>
    </row>
    <row r="2270" spans="1:2" x14ac:dyDescent="0.3">
      <c r="B2270" t="s">
        <v>1599</v>
      </c>
    </row>
    <row r="2271" spans="1:2" x14ac:dyDescent="0.3">
      <c r="B2271" t="s">
        <v>526</v>
      </c>
    </row>
    <row r="2272" spans="1:2" x14ac:dyDescent="0.3">
      <c r="B2272" t="s">
        <v>673</v>
      </c>
    </row>
    <row r="2274" spans="1:2" x14ac:dyDescent="0.3">
      <c r="A2274" t="s">
        <v>1209</v>
      </c>
      <c r="B2274" t="s">
        <v>80</v>
      </c>
    </row>
    <row r="2275" spans="1:2" x14ac:dyDescent="0.3">
      <c r="B2275" t="s">
        <v>85</v>
      </c>
    </row>
    <row r="2276" spans="1:2" x14ac:dyDescent="0.3">
      <c r="B2276" t="s">
        <v>86</v>
      </c>
    </row>
    <row r="2277" spans="1:2" x14ac:dyDescent="0.3">
      <c r="B2277" t="s">
        <v>91</v>
      </c>
    </row>
    <row r="2278" spans="1:2" x14ac:dyDescent="0.3">
      <c r="B2278" t="s">
        <v>92</v>
      </c>
    </row>
    <row r="2279" spans="1:2" x14ac:dyDescent="0.3">
      <c r="B2279" t="s">
        <v>94</v>
      </c>
    </row>
    <row r="2280" spans="1:2" x14ac:dyDescent="0.3">
      <c r="B2280" t="s">
        <v>95</v>
      </c>
    </row>
    <row r="2281" spans="1:2" x14ac:dyDescent="0.3">
      <c r="B2281" t="s">
        <v>98</v>
      </c>
    </row>
    <row r="2282" spans="1:2" x14ac:dyDescent="0.3">
      <c r="B2282" t="s">
        <v>100</v>
      </c>
    </row>
    <row r="2283" spans="1:2" x14ac:dyDescent="0.3">
      <c r="B2283" t="s">
        <v>101</v>
      </c>
    </row>
    <row r="2284" spans="1:2" x14ac:dyDescent="0.3">
      <c r="B2284" t="s">
        <v>102</v>
      </c>
    </row>
    <row r="2285" spans="1:2" x14ac:dyDescent="0.3">
      <c r="B2285" t="s">
        <v>106</v>
      </c>
    </row>
    <row r="2286" spans="1:2" x14ac:dyDescent="0.3">
      <c r="B2286" t="s">
        <v>107</v>
      </c>
    </row>
    <row r="2288" spans="1:2" x14ac:dyDescent="0.3">
      <c r="A2288" t="s">
        <v>1210</v>
      </c>
      <c r="B2288" t="s">
        <v>84</v>
      </c>
    </row>
    <row r="2290" spans="1:2" x14ac:dyDescent="0.3">
      <c r="A2290" t="s">
        <v>1211</v>
      </c>
      <c r="B2290" t="s">
        <v>1215</v>
      </c>
    </row>
    <row r="2291" spans="1:2" x14ac:dyDescent="0.3">
      <c r="B2291" t="s">
        <v>1212</v>
      </c>
    </row>
    <row r="2292" spans="1:2" x14ac:dyDescent="0.3">
      <c r="B2292" t="s">
        <v>1213</v>
      </c>
    </row>
    <row r="2293" spans="1:2" x14ac:dyDescent="0.3">
      <c r="B2293" t="s">
        <v>1214</v>
      </c>
    </row>
    <row r="2295" spans="1:2" x14ac:dyDescent="0.3">
      <c r="A2295" t="s">
        <v>1074</v>
      </c>
      <c r="B2295" t="s">
        <v>1438</v>
      </c>
    </row>
    <row r="2296" spans="1:2" x14ac:dyDescent="0.3">
      <c r="B2296" t="s">
        <v>1439</v>
      </c>
    </row>
    <row r="2297" spans="1:2" x14ac:dyDescent="0.3">
      <c r="B2297" t="s">
        <v>1216</v>
      </c>
    </row>
    <row r="2298" spans="1:2" x14ac:dyDescent="0.3">
      <c r="B2298" t="s">
        <v>1440</v>
      </c>
    </row>
    <row r="2299" spans="1:2" x14ac:dyDescent="0.3">
      <c r="B2299" t="s">
        <v>1217</v>
      </c>
    </row>
    <row r="2300" spans="1:2" x14ac:dyDescent="0.3">
      <c r="B2300" t="s">
        <v>1218</v>
      </c>
    </row>
    <row r="2301" spans="1:2" x14ac:dyDescent="0.3">
      <c r="B2301" t="s">
        <v>1219</v>
      </c>
    </row>
    <row r="2302" spans="1:2" x14ac:dyDescent="0.3">
      <c r="B2302" t="s">
        <v>1220</v>
      </c>
    </row>
    <row r="2303" spans="1:2" x14ac:dyDescent="0.3">
      <c r="B2303" t="s">
        <v>1221</v>
      </c>
    </row>
    <row r="2304" spans="1:2" x14ac:dyDescent="0.3">
      <c r="B2304" t="s">
        <v>1222</v>
      </c>
    </row>
    <row r="2305" spans="1:3" x14ac:dyDescent="0.3">
      <c r="B2305" t="s">
        <v>1223</v>
      </c>
    </row>
    <row r="2307" spans="1:3" x14ac:dyDescent="0.3">
      <c r="A2307" t="s">
        <v>1157</v>
      </c>
      <c r="B2307" t="s">
        <v>1224</v>
      </c>
      <c r="C2307" t="s">
        <v>1225</v>
      </c>
    </row>
    <row r="2308" spans="1:3" x14ac:dyDescent="0.3">
      <c r="C2308" t="s">
        <v>1226</v>
      </c>
    </row>
    <row r="2309" spans="1:3" x14ac:dyDescent="0.3">
      <c r="C2309" t="s">
        <v>1227</v>
      </c>
    </row>
    <row r="2310" spans="1:3" x14ac:dyDescent="0.3">
      <c r="C2310" t="s">
        <v>1228</v>
      </c>
    </row>
    <row r="2311" spans="1:3" x14ac:dyDescent="0.3">
      <c r="C2311" t="s">
        <v>1229</v>
      </c>
    </row>
    <row r="2312" spans="1:3" x14ac:dyDescent="0.3">
      <c r="C2312" t="s">
        <v>1230</v>
      </c>
    </row>
    <row r="2313" spans="1:3" x14ac:dyDescent="0.3">
      <c r="C2313" t="s">
        <v>1231</v>
      </c>
    </row>
    <row r="2314" spans="1:3" x14ac:dyDescent="0.3">
      <c r="C2314" t="s">
        <v>1232</v>
      </c>
    </row>
    <row r="2315" spans="1:3" x14ac:dyDescent="0.3">
      <c r="C2315" t="s">
        <v>1233</v>
      </c>
    </row>
    <row r="2316" spans="1:3" x14ac:dyDescent="0.3">
      <c r="C2316" t="s">
        <v>1234</v>
      </c>
    </row>
    <row r="2317" spans="1:3" x14ac:dyDescent="0.3">
      <c r="C2317" t="s">
        <v>1235</v>
      </c>
    </row>
    <row r="2318" spans="1:3" x14ac:dyDescent="0.3">
      <c r="C2318" t="s">
        <v>1236</v>
      </c>
    </row>
    <row r="2319" spans="1:3" x14ac:dyDescent="0.3">
      <c r="C2319" t="s">
        <v>1237</v>
      </c>
    </row>
    <row r="2320" spans="1:3" x14ac:dyDescent="0.3">
      <c r="C2320" t="s">
        <v>1238</v>
      </c>
    </row>
    <row r="2321" spans="1:3" x14ac:dyDescent="0.3">
      <c r="C2321" t="s">
        <v>1239</v>
      </c>
    </row>
    <row r="2322" spans="1:3" x14ac:dyDescent="0.3">
      <c r="C2322" t="s">
        <v>1240</v>
      </c>
    </row>
    <row r="2323" spans="1:3" x14ac:dyDescent="0.3">
      <c r="C2323" t="s">
        <v>1241</v>
      </c>
    </row>
    <row r="2324" spans="1:3" x14ac:dyDescent="0.3">
      <c r="C2324" t="s">
        <v>1242</v>
      </c>
    </row>
    <row r="2325" spans="1:3" x14ac:dyDescent="0.3">
      <c r="C2325" t="s">
        <v>1243</v>
      </c>
    </row>
    <row r="2326" spans="1:3" x14ac:dyDescent="0.3">
      <c r="C2326" t="s">
        <v>1244</v>
      </c>
    </row>
    <row r="2327" spans="1:3" x14ac:dyDescent="0.3">
      <c r="C2327" t="s">
        <v>1245</v>
      </c>
    </row>
    <row r="2328" spans="1:3" x14ac:dyDescent="0.3">
      <c r="C2328" t="s">
        <v>1246</v>
      </c>
    </row>
    <row r="2330" spans="1:3" x14ac:dyDescent="0.3">
      <c r="B2330" t="s">
        <v>1247</v>
      </c>
      <c r="C2330" t="s">
        <v>1248</v>
      </c>
    </row>
    <row r="2331" spans="1:3" x14ac:dyDescent="0.3">
      <c r="C2331" t="s">
        <v>1249</v>
      </c>
    </row>
    <row r="2332" spans="1:3" x14ac:dyDescent="0.3">
      <c r="C2332" t="s">
        <v>1441</v>
      </c>
    </row>
    <row r="2334" spans="1:3" x14ac:dyDescent="0.3">
      <c r="A2334" t="s">
        <v>1250</v>
      </c>
      <c r="B2334" t="s">
        <v>1251</v>
      </c>
      <c r="C2334" t="s">
        <v>1252</v>
      </c>
    </row>
    <row r="2335" spans="1:3" x14ac:dyDescent="0.3">
      <c r="C2335" t="s">
        <v>1198</v>
      </c>
    </row>
    <row r="2336" spans="1:3" x14ac:dyDescent="0.3">
      <c r="C2336" t="s">
        <v>1194</v>
      </c>
    </row>
    <row r="2337" spans="2:3" x14ac:dyDescent="0.3">
      <c r="C2337" t="s">
        <v>492</v>
      </c>
    </row>
    <row r="2339" spans="2:3" x14ac:dyDescent="0.3">
      <c r="B2339" t="s">
        <v>956</v>
      </c>
      <c r="C2339" t="s">
        <v>80</v>
      </c>
    </row>
    <row r="2340" spans="2:3" x14ac:dyDescent="0.3">
      <c r="C2340" t="s">
        <v>1194</v>
      </c>
    </row>
    <row r="2341" spans="2:3" x14ac:dyDescent="0.3">
      <c r="C2341" t="s">
        <v>85</v>
      </c>
    </row>
    <row r="2342" spans="2:3" x14ac:dyDescent="0.3">
      <c r="C2342" t="s">
        <v>1194</v>
      </c>
    </row>
    <row r="2343" spans="2:3" x14ac:dyDescent="0.3">
      <c r="C2343" t="s">
        <v>91</v>
      </c>
    </row>
    <row r="2344" spans="2:3" x14ac:dyDescent="0.3">
      <c r="C2344" t="s">
        <v>1194</v>
      </c>
    </row>
    <row r="2345" spans="2:3" x14ac:dyDescent="0.3">
      <c r="C2345" t="s">
        <v>92</v>
      </c>
    </row>
    <row r="2346" spans="2:3" x14ac:dyDescent="0.3">
      <c r="C2346" t="s">
        <v>1194</v>
      </c>
    </row>
    <row r="2347" spans="2:3" x14ac:dyDescent="0.3">
      <c r="C2347" t="s">
        <v>95</v>
      </c>
    </row>
    <row r="2348" spans="2:3" x14ac:dyDescent="0.3">
      <c r="C2348" t="s">
        <v>1194</v>
      </c>
    </row>
    <row r="2349" spans="2:3" x14ac:dyDescent="0.3">
      <c r="C2349" t="s">
        <v>101</v>
      </c>
    </row>
    <row r="2350" spans="2:3" x14ac:dyDescent="0.3">
      <c r="C2350" t="s">
        <v>1194</v>
      </c>
    </row>
    <row r="2351" spans="2:3" x14ac:dyDescent="0.3">
      <c r="C2351" t="s">
        <v>102</v>
      </c>
    </row>
    <row r="2352" spans="2:3" x14ac:dyDescent="0.3">
      <c r="C2352" t="s">
        <v>1253</v>
      </c>
    </row>
    <row r="2353" spans="1:3" x14ac:dyDescent="0.3">
      <c r="C2353" t="s">
        <v>1194</v>
      </c>
    </row>
    <row r="2355" spans="1:3" x14ac:dyDescent="0.3">
      <c r="A2355" t="s">
        <v>2380</v>
      </c>
    </row>
    <row r="2356" spans="1:3" x14ac:dyDescent="0.3">
      <c r="A2356" t="s">
        <v>1254</v>
      </c>
    </row>
    <row r="2358" spans="1:3" x14ac:dyDescent="0.3">
      <c r="A2358" t="s">
        <v>351</v>
      </c>
    </row>
    <row r="2359" spans="1:3" x14ac:dyDescent="0.3">
      <c r="A2359" t="s">
        <v>671</v>
      </c>
    </row>
    <row r="2360" spans="1:3" x14ac:dyDescent="0.3">
      <c r="A2360" t="s">
        <v>1255</v>
      </c>
    </row>
    <row r="2361" spans="1:3" x14ac:dyDescent="0.3">
      <c r="A2361" t="s">
        <v>1256</v>
      </c>
    </row>
    <row r="2363" spans="1:3" x14ac:dyDescent="0.3">
      <c r="A2363" t="s">
        <v>1257</v>
      </c>
    </row>
    <row r="2365" spans="1:3" x14ac:dyDescent="0.3">
      <c r="A2365" t="s">
        <v>1600</v>
      </c>
    </row>
    <row r="2366" spans="1:3" x14ac:dyDescent="0.3">
      <c r="A2366" t="s">
        <v>1601</v>
      </c>
    </row>
    <row r="2367" spans="1:3" x14ac:dyDescent="0.3">
      <c r="A2367" t="s">
        <v>1258</v>
      </c>
    </row>
    <row r="2368" spans="1:3" x14ac:dyDescent="0.3">
      <c r="A2368" t="s">
        <v>1259</v>
      </c>
    </row>
    <row r="2369" spans="1:1" x14ac:dyDescent="0.3">
      <c r="A2369" t="s">
        <v>1260</v>
      </c>
    </row>
    <row r="2370" spans="1:1" x14ac:dyDescent="0.3">
      <c r="A2370" t="s">
        <v>1261</v>
      </c>
    </row>
    <row r="2371" spans="1:1" x14ac:dyDescent="0.3">
      <c r="A2371" t="s">
        <v>1262</v>
      </c>
    </row>
    <row r="2372" spans="1:1" x14ac:dyDescent="0.3">
      <c r="A2372" t="s">
        <v>1263</v>
      </c>
    </row>
    <row r="2373" spans="1:1" x14ac:dyDescent="0.3">
      <c r="A2373" t="s">
        <v>1264</v>
      </c>
    </row>
    <row r="2374" spans="1:1" x14ac:dyDescent="0.3">
      <c r="A2374" t="s">
        <v>1265</v>
      </c>
    </row>
    <row r="2375" spans="1:1" x14ac:dyDescent="0.3">
      <c r="A2375" t="s">
        <v>1718</v>
      </c>
    </row>
    <row r="2376" spans="1:1" x14ac:dyDescent="0.3">
      <c r="A2376" t="s">
        <v>1719</v>
      </c>
    </row>
    <row r="2377" spans="1:1" x14ac:dyDescent="0.3">
      <c r="A2377" t="s">
        <v>1266</v>
      </c>
    </row>
    <row r="2378" spans="1:1" x14ac:dyDescent="0.3">
      <c r="A2378" t="s">
        <v>1267</v>
      </c>
    </row>
    <row r="2380" spans="1:1" x14ac:dyDescent="0.3">
      <c r="A2380" t="s">
        <v>1268</v>
      </c>
    </row>
    <row r="2382" spans="1:1" x14ac:dyDescent="0.3">
      <c r="A2382" t="s">
        <v>1269</v>
      </c>
    </row>
    <row r="2384" spans="1:1" x14ac:dyDescent="0.3">
      <c r="A2384" t="s">
        <v>1270</v>
      </c>
    </row>
    <row r="2385" spans="1:1" x14ac:dyDescent="0.3">
      <c r="A2385" t="s">
        <v>1271</v>
      </c>
    </row>
    <row r="2386" spans="1:1" x14ac:dyDescent="0.3">
      <c r="A2386" t="s">
        <v>1272</v>
      </c>
    </row>
    <row r="2387" spans="1:1" x14ac:dyDescent="0.3">
      <c r="A2387" t="s">
        <v>1273</v>
      </c>
    </row>
    <row r="2388" spans="1:1" x14ac:dyDescent="0.3">
      <c r="A2388" t="s">
        <v>1274</v>
      </c>
    </row>
    <row r="2390" spans="1:1" x14ac:dyDescent="0.3">
      <c r="A2390" t="s">
        <v>1275</v>
      </c>
    </row>
    <row r="2392" spans="1:1" x14ac:dyDescent="0.3">
      <c r="A2392" t="s">
        <v>1276</v>
      </c>
    </row>
    <row r="2393" spans="1:1" x14ac:dyDescent="0.3">
      <c r="A2393" t="s">
        <v>1271</v>
      </c>
    </row>
    <row r="2395" spans="1:1" x14ac:dyDescent="0.3">
      <c r="A2395" t="s">
        <v>1277</v>
      </c>
    </row>
    <row r="2397" spans="1:1" x14ac:dyDescent="0.3">
      <c r="A2397" t="s">
        <v>1278</v>
      </c>
    </row>
    <row r="2399" spans="1:1" x14ac:dyDescent="0.3">
      <c r="A2399" t="s">
        <v>1279</v>
      </c>
    </row>
    <row r="2400" spans="1:1" x14ac:dyDescent="0.3">
      <c r="A2400" t="s">
        <v>1280</v>
      </c>
    </row>
    <row r="2401" spans="1:1" x14ac:dyDescent="0.3">
      <c r="A2401" t="s">
        <v>1281</v>
      </c>
    </row>
    <row r="2403" spans="1:1" x14ac:dyDescent="0.3">
      <c r="A2403" t="s">
        <v>1282</v>
      </c>
    </row>
    <row r="2405" spans="1:1" x14ac:dyDescent="0.3">
      <c r="A2405" t="s">
        <v>1283</v>
      </c>
    </row>
    <row r="2407" spans="1:1" x14ac:dyDescent="0.3">
      <c r="A2407" t="s">
        <v>1284</v>
      </c>
    </row>
    <row r="2409" spans="1:1" x14ac:dyDescent="0.3">
      <c r="A2409" t="s">
        <v>1285</v>
      </c>
    </row>
    <row r="2410" spans="1:1" x14ac:dyDescent="0.3">
      <c r="A2410" t="s">
        <v>383</v>
      </c>
    </row>
    <row r="2411" spans="1:1" x14ac:dyDescent="0.3">
      <c r="A2411" t="s">
        <v>1286</v>
      </c>
    </row>
    <row r="2412" spans="1:1" x14ac:dyDescent="0.3">
      <c r="A2412" t="s">
        <v>1287</v>
      </c>
    </row>
    <row r="2413" spans="1:1" x14ac:dyDescent="0.3">
      <c r="A2413" t="s">
        <v>1288</v>
      </c>
    </row>
    <row r="2414" spans="1:1" x14ac:dyDescent="0.3">
      <c r="A2414" t="s">
        <v>1289</v>
      </c>
    </row>
    <row r="2415" spans="1:1" x14ac:dyDescent="0.3">
      <c r="A2415" t="s">
        <v>1290</v>
      </c>
    </row>
    <row r="2417" spans="1:1" x14ac:dyDescent="0.3">
      <c r="A2417" t="s">
        <v>1291</v>
      </c>
    </row>
    <row r="2419" spans="1:1" x14ac:dyDescent="0.3">
      <c r="A2419" t="s">
        <v>524</v>
      </c>
    </row>
    <row r="2420" spans="1:1" x14ac:dyDescent="0.3">
      <c r="A2420" t="s">
        <v>1292</v>
      </c>
    </row>
    <row r="2421" spans="1:1" x14ac:dyDescent="0.3">
      <c r="A2421" t="s">
        <v>1293</v>
      </c>
    </row>
    <row r="2422" spans="1:1" x14ac:dyDescent="0.3">
      <c r="A2422" t="s">
        <v>1294</v>
      </c>
    </row>
    <row r="2423" spans="1:1" x14ac:dyDescent="0.3">
      <c r="A2423" t="s">
        <v>1295</v>
      </c>
    </row>
    <row r="2425" spans="1:1" x14ac:dyDescent="0.3">
      <c r="A2425" t="s">
        <v>1296</v>
      </c>
    </row>
    <row r="2427" spans="1:1" x14ac:dyDescent="0.3">
      <c r="A2427" t="s">
        <v>1297</v>
      </c>
    </row>
    <row r="2428" spans="1:1" x14ac:dyDescent="0.3">
      <c r="A2428" t="s">
        <v>1298</v>
      </c>
    </row>
    <row r="2429" spans="1:1" x14ac:dyDescent="0.3">
      <c r="A2429" t="s">
        <v>1299</v>
      </c>
    </row>
    <row r="2430" spans="1:1" x14ac:dyDescent="0.3">
      <c r="A2430" t="s">
        <v>1300</v>
      </c>
    </row>
    <row r="2431" spans="1:1" x14ac:dyDescent="0.3">
      <c r="A2431" t="s">
        <v>1301</v>
      </c>
    </row>
    <row r="2432" spans="1:1" x14ac:dyDescent="0.3">
      <c r="A2432" t="s">
        <v>1302</v>
      </c>
    </row>
    <row r="2433" spans="1:1" x14ac:dyDescent="0.3">
      <c r="A2433" t="s">
        <v>1303</v>
      </c>
    </row>
    <row r="2434" spans="1:1" x14ac:dyDescent="0.3">
      <c r="A2434" t="s">
        <v>1304</v>
      </c>
    </row>
    <row r="2436" spans="1:1" x14ac:dyDescent="0.3">
      <c r="A2436" t="s">
        <v>1305</v>
      </c>
    </row>
    <row r="2438" spans="1:1" x14ac:dyDescent="0.3">
      <c r="A2438" t="s">
        <v>1306</v>
      </c>
    </row>
    <row r="2439" spans="1:1" x14ac:dyDescent="0.3">
      <c r="A2439" t="s">
        <v>1602</v>
      </c>
    </row>
    <row r="2441" spans="1:1" x14ac:dyDescent="0.3">
      <c r="A2441" t="s">
        <v>1307</v>
      </c>
    </row>
    <row r="2443" spans="1:1" x14ac:dyDescent="0.3">
      <c r="A2443" t="s">
        <v>1308</v>
      </c>
    </row>
    <row r="2444" spans="1:1" x14ac:dyDescent="0.3">
      <c r="A2444" t="s">
        <v>1309</v>
      </c>
    </row>
    <row r="2445" spans="1:1" x14ac:dyDescent="0.3">
      <c r="A2445" t="s">
        <v>1310</v>
      </c>
    </row>
    <row r="2447" spans="1:1" x14ac:dyDescent="0.3">
      <c r="A2447" t="s">
        <v>1311</v>
      </c>
    </row>
    <row r="2449" spans="1:1" x14ac:dyDescent="0.3">
      <c r="A2449" t="s">
        <v>1312</v>
      </c>
    </row>
    <row r="2450" spans="1:1" x14ac:dyDescent="0.3">
      <c r="A2450" t="s">
        <v>1313</v>
      </c>
    </row>
    <row r="2451" spans="1:1" x14ac:dyDescent="0.3">
      <c r="A2451" t="s">
        <v>1314</v>
      </c>
    </row>
    <row r="2452" spans="1:1" x14ac:dyDescent="0.3">
      <c r="A2452" t="s">
        <v>1315</v>
      </c>
    </row>
    <row r="2453" spans="1:1" x14ac:dyDescent="0.3">
      <c r="A2453" t="s">
        <v>1316</v>
      </c>
    </row>
    <row r="2454" spans="1:1" x14ac:dyDescent="0.3">
      <c r="A2454" t="s">
        <v>1317</v>
      </c>
    </row>
    <row r="2455" spans="1:1" x14ac:dyDescent="0.3">
      <c r="A2455" t="s">
        <v>1318</v>
      </c>
    </row>
    <row r="2456" spans="1:1" x14ac:dyDescent="0.3">
      <c r="A2456" t="s">
        <v>1319</v>
      </c>
    </row>
    <row r="2457" spans="1:1" x14ac:dyDescent="0.3">
      <c r="A2457" t="s">
        <v>1320</v>
      </c>
    </row>
    <row r="2458" spans="1:1" x14ac:dyDescent="0.3">
      <c r="A2458" t="s">
        <v>1321</v>
      </c>
    </row>
    <row r="2459" spans="1:1" x14ac:dyDescent="0.3">
      <c r="A2459" t="s">
        <v>1603</v>
      </c>
    </row>
    <row r="2460" spans="1:1" x14ac:dyDescent="0.3">
      <c r="A2460" t="s">
        <v>1322</v>
      </c>
    </row>
    <row r="2461" spans="1:1" x14ac:dyDescent="0.3">
      <c r="A2461" t="s">
        <v>1323</v>
      </c>
    </row>
    <row r="2462" spans="1:1" x14ac:dyDescent="0.3">
      <c r="A2462" t="s">
        <v>1324</v>
      </c>
    </row>
    <row r="2463" spans="1:1" x14ac:dyDescent="0.3">
      <c r="A2463" t="s">
        <v>1720</v>
      </c>
    </row>
    <row r="2464" spans="1:1" x14ac:dyDescent="0.3">
      <c r="A2464" t="s">
        <v>1325</v>
      </c>
    </row>
    <row r="2465" spans="1:1" x14ac:dyDescent="0.3">
      <c r="A2465" t="s">
        <v>1326</v>
      </c>
    </row>
    <row r="2466" spans="1:1" x14ac:dyDescent="0.3">
      <c r="A2466" t="s">
        <v>1327</v>
      </c>
    </row>
    <row r="2467" spans="1:1" x14ac:dyDescent="0.3">
      <c r="A2467" t="s">
        <v>1328</v>
      </c>
    </row>
    <row r="2468" spans="1:1" x14ac:dyDescent="0.3">
      <c r="A2468" t="s">
        <v>1329</v>
      </c>
    </row>
    <row r="2469" spans="1:1" x14ac:dyDescent="0.3">
      <c r="A2469" t="s">
        <v>1330</v>
      </c>
    </row>
    <row r="2470" spans="1:1" x14ac:dyDescent="0.3">
      <c r="A2470" t="s">
        <v>1331</v>
      </c>
    </row>
    <row r="2471" spans="1:1" x14ac:dyDescent="0.3">
      <c r="A2471" t="s">
        <v>1332</v>
      </c>
    </row>
    <row r="2472" spans="1:1" x14ac:dyDescent="0.3">
      <c r="A2472" t="s">
        <v>1333</v>
      </c>
    </row>
    <row r="2473" spans="1:1" x14ac:dyDescent="0.3">
      <c r="A2473" t="s">
        <v>1334</v>
      </c>
    </row>
    <row r="2474" spans="1:1" x14ac:dyDescent="0.3">
      <c r="A2474" t="s">
        <v>1335</v>
      </c>
    </row>
    <row r="2476" spans="1:1" x14ac:dyDescent="0.3">
      <c r="A2476" t="s">
        <v>1336</v>
      </c>
    </row>
    <row r="2478" spans="1:1" x14ac:dyDescent="0.3">
      <c r="A2478" t="s">
        <v>2381</v>
      </c>
    </row>
    <row r="2479" spans="1:1" x14ac:dyDescent="0.3">
      <c r="A2479" t="s">
        <v>1337</v>
      </c>
    </row>
    <row r="2481" spans="1:1" x14ac:dyDescent="0.3">
      <c r="A2481" t="s">
        <v>1338</v>
      </c>
    </row>
    <row r="2482" spans="1:1" x14ac:dyDescent="0.3">
      <c r="A2482" t="s">
        <v>1292</v>
      </c>
    </row>
    <row r="2483" spans="1:1" x14ac:dyDescent="0.3">
      <c r="A2483" t="s">
        <v>1339</v>
      </c>
    </row>
    <row r="2484" spans="1:1" x14ac:dyDescent="0.3">
      <c r="A2484" t="s">
        <v>1340</v>
      </c>
    </row>
    <row r="2485" spans="1:1" x14ac:dyDescent="0.3">
      <c r="A2485" t="s">
        <v>1341</v>
      </c>
    </row>
    <row r="2486" spans="1:1" x14ac:dyDescent="0.3">
      <c r="A2486" t="s">
        <v>536</v>
      </c>
    </row>
    <row r="2487" spans="1:1" x14ac:dyDescent="0.3">
      <c r="A2487" t="s">
        <v>1342</v>
      </c>
    </row>
    <row r="2488" spans="1:1" x14ac:dyDescent="0.3">
      <c r="A2488" t="s">
        <v>1343</v>
      </c>
    </row>
    <row r="2490" spans="1:1" x14ac:dyDescent="0.3">
      <c r="A2490" t="s">
        <v>1344</v>
      </c>
    </row>
    <row r="2491" spans="1:1" x14ac:dyDescent="0.3">
      <c r="A2491" t="s">
        <v>1345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State wise Report</vt:lpstr>
      <vt:lpstr>Growth in India</vt:lpstr>
      <vt:lpstr>Sheet2</vt:lpstr>
      <vt:lpstr>Sheet3</vt:lpstr>
      <vt:lpstr>Sheet3!_2020_coronavirus_pandemic_in_India</vt:lpstr>
      <vt:lpstr>Sheet2!www.mohfw.gov.in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2020-04-11T09:20:17Z</dcterms:created>
  <dcterms:modified xsi:type="dcterms:W3CDTF">2020-04-23T13:03:40Z</dcterms:modified>
</cp:coreProperties>
</file>