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asa\Desktop\Master Thesis-Vue.js\data-processing-um\"/>
    </mc:Choice>
  </mc:AlternateContent>
  <xr:revisionPtr revIDLastSave="0" documentId="13_ncr:1_{A5FDFEDA-F40E-4EBC-B49F-6876FDC00844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heet1" sheetId="1" r:id="rId1"/>
    <sheet name="Sheet2" sheetId="3" r:id="rId2"/>
    <sheet name="Sheet3" sheetId="6" r:id="rId3"/>
    <sheet name="Sheet4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D18" i="4"/>
  <c r="D19" i="4"/>
  <c r="D20" i="4"/>
  <c r="D21" i="4"/>
  <c r="D22" i="4"/>
  <c r="D23" i="4"/>
  <c r="D24" i="4"/>
  <c r="D25" i="4"/>
  <c r="D16" i="4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<sst xmlns="http://schemas.openxmlformats.org/spreadsheetml/2006/main" count="1201" uniqueCount="224">
  <si>
    <t>city_id</t>
  </si>
  <si>
    <t>city_name</t>
  </si>
  <si>
    <t>station_id</t>
  </si>
  <si>
    <t>station_name</t>
  </si>
  <si>
    <t>Berlin</t>
  </si>
  <si>
    <t>st_001</t>
  </si>
  <si>
    <t>c_001</t>
  </si>
  <si>
    <t>station_code</t>
  </si>
  <si>
    <t>DEBE062</t>
  </si>
  <si>
    <t>air_pollutant</t>
  </si>
  <si>
    <t>Ozone (O3)</t>
  </si>
  <si>
    <t>Nitrogen dioxide (NO2)</t>
  </si>
  <si>
    <t>c_002</t>
  </si>
  <si>
    <t>st_002</t>
  </si>
  <si>
    <t>Berlin Buch</t>
  </si>
  <si>
    <t>DEBE051</t>
  </si>
  <si>
    <t>location_type</t>
  </si>
  <si>
    <t>suburban background</t>
  </si>
  <si>
    <t>Fine dust (PM10)</t>
  </si>
  <si>
    <t>c_003</t>
  </si>
  <si>
    <t>Berlin Wedding</t>
  </si>
  <si>
    <t>rural background</t>
  </si>
  <si>
    <t>urban background</t>
  </si>
  <si>
    <t>Berlin Hardenbergplatz</t>
  </si>
  <si>
    <t>urban traffic</t>
  </si>
  <si>
    <t>Berlin Mitte</t>
  </si>
  <si>
    <t>Berlin Frankfurter Allee</t>
  </si>
  <si>
    <t>Carbon monoxide (CO)</t>
  </si>
  <si>
    <t>Berlin Grunewald</t>
  </si>
  <si>
    <t>Berlin Schöneberg</t>
  </si>
  <si>
    <t>Berlin Neukölln</t>
  </si>
  <si>
    <t>Berlin Schildhornstraße</t>
  </si>
  <si>
    <t>Berlin Karlshorst</t>
  </si>
  <si>
    <t>Berlin Silbersteinstrasse</t>
  </si>
  <si>
    <t>Berlin Mariendorfer Damm</t>
  </si>
  <si>
    <t>Sulfur dioxide (SO2)</t>
  </si>
  <si>
    <t>Berlin Marienfelde</t>
  </si>
  <si>
    <t>Berlin Friedrichshagen</t>
  </si>
  <si>
    <t>st_003</t>
  </si>
  <si>
    <t>st_004</t>
  </si>
  <si>
    <t>st_005</t>
  </si>
  <si>
    <t>st_006</t>
  </si>
  <si>
    <t>st_007</t>
  </si>
  <si>
    <t>st_008</t>
  </si>
  <si>
    <t>st_009</t>
  </si>
  <si>
    <t>st_010</t>
  </si>
  <si>
    <t>st_011</t>
  </si>
  <si>
    <t>st_012</t>
  </si>
  <si>
    <t>st_013</t>
  </si>
  <si>
    <t>st_014</t>
  </si>
  <si>
    <t>st_015</t>
  </si>
  <si>
    <t>st_016</t>
  </si>
  <si>
    <t>Hamburg</t>
  </si>
  <si>
    <t>Hamburg Bramfeld</t>
  </si>
  <si>
    <t>Hamburg Habichtstrasse</t>
  </si>
  <si>
    <t>Hamburg Kieler Straße</t>
  </si>
  <si>
    <t>Hamburg Sternschanze</t>
  </si>
  <si>
    <t>Hamburg Stresemannstraße</t>
  </si>
  <si>
    <t>Hamburg Altona Elbhang</t>
  </si>
  <si>
    <t>Hamburg Hafen</t>
  </si>
  <si>
    <t>Hamburg Billbrook</t>
  </si>
  <si>
    <t>urban industry</t>
  </si>
  <si>
    <t>Hamburg Veddel</t>
  </si>
  <si>
    <t>Hamburg Wilhelmsburg</t>
  </si>
  <si>
    <t>Hamburg Neugraben</t>
  </si>
  <si>
    <t>st_017</t>
  </si>
  <si>
    <t>st_018</t>
  </si>
  <si>
    <t>st_019</t>
  </si>
  <si>
    <t>st_020</t>
  </si>
  <si>
    <t>st_021</t>
  </si>
  <si>
    <t>st_022</t>
  </si>
  <si>
    <t>st_023</t>
  </si>
  <si>
    <t>st_024</t>
  </si>
  <si>
    <t>st_025</t>
  </si>
  <si>
    <t>st_026</t>
  </si>
  <si>
    <t>st_027</t>
  </si>
  <si>
    <t>st_028</t>
  </si>
  <si>
    <t>Munich</t>
  </si>
  <si>
    <t>Munich/Allach</t>
  </si>
  <si>
    <t>Munich/Johanneskirchen</t>
  </si>
  <si>
    <t>Munich/Landshuter Allee</t>
  </si>
  <si>
    <t>Munich/Lothstrasse</t>
  </si>
  <si>
    <t>Munich/Stachus</t>
  </si>
  <si>
    <t>st_029</t>
  </si>
  <si>
    <t>st_030</t>
  </si>
  <si>
    <t>st_031</t>
  </si>
  <si>
    <t>st_032</t>
  </si>
  <si>
    <t>st_033</t>
  </si>
  <si>
    <t>Cologne</t>
  </si>
  <si>
    <t>c_004</t>
  </si>
  <si>
    <t>Cologne Clevischer Ring</t>
  </si>
  <si>
    <t>Cologne Turiner Straße</t>
  </si>
  <si>
    <t>Cologne-Chorweiler</t>
  </si>
  <si>
    <t>Cologne-Rodenkirchen</t>
  </si>
  <si>
    <t>st_034</t>
  </si>
  <si>
    <t>st_035</t>
  </si>
  <si>
    <t>st_036</t>
  </si>
  <si>
    <t>st_037</t>
  </si>
  <si>
    <t>Frankfurt am Main</t>
  </si>
  <si>
    <t>Frankfurt Friedberger Landstraße</t>
  </si>
  <si>
    <t>c_005</t>
  </si>
  <si>
    <t>Frankfurt East</t>
  </si>
  <si>
    <t>Frankfurt-Höchst</t>
  </si>
  <si>
    <t>Frankfurt-Riedberg</t>
  </si>
  <si>
    <t>Frankfurt-Schwanheim</t>
  </si>
  <si>
    <t>st_038</t>
  </si>
  <si>
    <t>st_039</t>
  </si>
  <si>
    <t>st_040</t>
  </si>
  <si>
    <t>st_041</t>
  </si>
  <si>
    <t>st_042</t>
  </si>
  <si>
    <t>Stuttgart</t>
  </si>
  <si>
    <t>c_006</t>
  </si>
  <si>
    <t>Stuttgart Am Neckartor</t>
  </si>
  <si>
    <t>Stuttgart Arnulf-Klett-Platz</t>
  </si>
  <si>
    <t>Stuttgart Hohenheimer Straße</t>
  </si>
  <si>
    <t>Stuttgart Pragstrasse</t>
  </si>
  <si>
    <t>Stuttgart-Bad Cannstatt</t>
  </si>
  <si>
    <t>st_043</t>
  </si>
  <si>
    <t>st_044</t>
  </si>
  <si>
    <t>st_045</t>
  </si>
  <si>
    <t>st_046</t>
  </si>
  <si>
    <t>st_047</t>
  </si>
  <si>
    <t>Düsseldorf</t>
  </si>
  <si>
    <t>c_007</t>
  </si>
  <si>
    <t>Düsseldorf Corneliusstrasse</t>
  </si>
  <si>
    <t>Düsseldorf-Lörick</t>
  </si>
  <si>
    <t>st_048</t>
  </si>
  <si>
    <t>st_049</t>
  </si>
  <si>
    <t>Leipzig</t>
  </si>
  <si>
    <t>c_008</t>
  </si>
  <si>
    <t>Leipzig Lützner Str.</t>
  </si>
  <si>
    <t>Leipzig-Mitte</t>
  </si>
  <si>
    <t>Leipzig-West</t>
  </si>
  <si>
    <t>st_050</t>
  </si>
  <si>
    <t>st_051</t>
  </si>
  <si>
    <t>st_053</t>
  </si>
  <si>
    <t>Dortmund</t>
  </si>
  <si>
    <t>c_009</t>
  </si>
  <si>
    <t>Dortmund Brackeler Straße</t>
  </si>
  <si>
    <t>Dortmund Steinstraße</t>
  </si>
  <si>
    <t>Dortmund-Eving</t>
  </si>
  <si>
    <t>st_054</t>
  </si>
  <si>
    <t>st_055</t>
  </si>
  <si>
    <t>st_056</t>
  </si>
  <si>
    <t>Essen Gladbecker Straße</t>
  </si>
  <si>
    <t>Essen</t>
  </si>
  <si>
    <t>c_010</t>
  </si>
  <si>
    <t>Essen-Ost Steeler Straße</t>
  </si>
  <si>
    <t>st_057</t>
  </si>
  <si>
    <t>st_058</t>
  </si>
  <si>
    <t>vertical_attributes</t>
  </si>
  <si>
    <t>Row Labels</t>
  </si>
  <si>
    <t>Grand Total</t>
  </si>
  <si>
    <t>Column Labels</t>
  </si>
  <si>
    <t>Count of station_id</t>
  </si>
  <si>
    <t>Vertical Attribute Value</t>
  </si>
  <si>
    <t>Vertical Attributes can be generated (According to the dataset)</t>
  </si>
  <si>
    <t>Different Vertical Attribute Values</t>
  </si>
  <si>
    <t>Number of Months of 2022</t>
  </si>
  <si>
    <t>Vertical Attributes-Planned to be used</t>
  </si>
  <si>
    <t>Essen-Schuir (LANUV)</t>
  </si>
  <si>
    <t>Essen-Vogelheim</t>
  </si>
  <si>
    <t>st_059</t>
  </si>
  <si>
    <t>st_060</t>
  </si>
  <si>
    <t>DEBE065</t>
  </si>
  <si>
    <t>DEBE056</t>
  </si>
  <si>
    <t>Berlin Frohnau (3.5m)</t>
  </si>
  <si>
    <t>DEBE032</t>
  </si>
  <si>
    <t>DEBE067</t>
  </si>
  <si>
    <t>DEBE126</t>
  </si>
  <si>
    <t>Berlin Karl-Marx-Straße II</t>
  </si>
  <si>
    <t>DEBE066</t>
  </si>
  <si>
    <t>DEBE069</t>
  </si>
  <si>
    <t>DEBE027</t>
  </si>
  <si>
    <t>DEBE068</t>
  </si>
  <si>
    <t>DEBE034</t>
  </si>
  <si>
    <t>DEBE061</t>
  </si>
  <si>
    <t>DEBE018</t>
  </si>
  <si>
    <t>DEBE063</t>
  </si>
  <si>
    <t>DEBE010</t>
  </si>
  <si>
    <t>DENW211</t>
  </si>
  <si>
    <t>DENW212</t>
  </si>
  <si>
    <t>DENW053</t>
  </si>
  <si>
    <t>DENW059</t>
  </si>
  <si>
    <t>DENW136</t>
  </si>
  <si>
    <t>DENW101</t>
  </si>
  <si>
    <t>DENW008</t>
  </si>
  <si>
    <t>DENW082</t>
  </si>
  <si>
    <t>DENW071</t>
  </si>
  <si>
    <t>DENW134</t>
  </si>
  <si>
    <t>DENW043</t>
  </si>
  <si>
    <t>DENW247</t>
  </si>
  <si>
    <t>DENW024</t>
  </si>
  <si>
    <t>DEHE041</t>
  </si>
  <si>
    <t>DEHE008</t>
  </si>
  <si>
    <t>DEHE005</t>
  </si>
  <si>
    <t>DEHE159</t>
  </si>
  <si>
    <t>DEHE135</t>
  </si>
  <si>
    <t>DEHH079</t>
  </si>
  <si>
    <t>DEHH016</t>
  </si>
  <si>
    <t>DEHH047</t>
  </si>
  <si>
    <t>DEHH068</t>
  </si>
  <si>
    <t>DEHH081</t>
  </si>
  <si>
    <t>DEHH064</t>
  </si>
  <si>
    <t>Hamburg Max-Brauer-Allee II (Straße)</t>
  </si>
  <si>
    <t>DEHH070</t>
  </si>
  <si>
    <t>DEHH050</t>
  </si>
  <si>
    <t>DEHH008</t>
  </si>
  <si>
    <t>DEHH026</t>
  </si>
  <si>
    <t>DEHH015</t>
  </si>
  <si>
    <t>DEHH059</t>
  </si>
  <si>
    <t>DESN077</t>
  </si>
  <si>
    <t>DESN025</t>
  </si>
  <si>
    <t>DESN059</t>
  </si>
  <si>
    <t>DEBY189</t>
  </si>
  <si>
    <t>DEBY089</t>
  </si>
  <si>
    <t>DEBY115</t>
  </si>
  <si>
    <t>DEBY039</t>
  </si>
  <si>
    <t>DEBY037</t>
  </si>
  <si>
    <t>DEBW118</t>
  </si>
  <si>
    <t>DEBW099</t>
  </si>
  <si>
    <t>DEBW116</t>
  </si>
  <si>
    <t>DEBW242</t>
  </si>
  <si>
    <t>DEBW013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</si>
</sst>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1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Madushanka" refreshedDate="45305.56337916667" createdVersion="8" refreshedVersion="8" minRefreshableVersion="3" recordCount="162" xr:uid="{0CCD1B6F-21AC-4883-81DE-BEFFEC956963}">
  <cacheSource type="worksheet">
    <worksheetSource name="Table1"/>
  </cacheSource>
  <cacheFields count="8">
    <cacheField name="city_id" numFmtId="0">
      <sharedItems/>
    </cacheField>
    <cacheField name="city_name" numFmtId="0">
      <sharedItems count="10">
        <s v="Berlin"/>
        <s v="Hamburg"/>
        <s v="Munich"/>
        <s v="Cologne"/>
        <s v="Frankfurt am Main"/>
        <s v="Stuttgart"/>
        <s v="Düsseldorf"/>
        <s v="Leipzig"/>
        <s v="Dortmund"/>
        <s v="Essen"/>
      </sharedItems>
    </cacheField>
    <cacheField name="station_id" numFmtId="0">
      <sharedItems/>
    </cacheField>
    <cacheField name="station_name" numFmtId="0">
      <sharedItems count="63">
        <s v="Berlin Buch"/>
        <s v="Berlin Frankfurter Allee"/>
        <s v="Berlin Friedrichshagen"/>
        <s v="Berlin Frohnau (3.5m)"/>
        <s v="Berlin Grunewald"/>
        <s v="Berlin Hardenbergplatz"/>
        <s v="Berlin Karl-Marx-Straße II"/>
        <s v="Berlin Karlshorst"/>
        <s v="Berlin Mariendorfer Damm"/>
        <s v="Berlin Marienfelde"/>
        <s v="Berlin Mitte"/>
        <s v="Berlin Neukölln"/>
        <s v="Berlin Schildhornstraße"/>
        <s v="Berlin Schöneberg"/>
        <s v="Berlin Silbersteinstrasse"/>
        <s v="Berlin Wedding"/>
        <s v="Hamburg Altona Elbhang"/>
        <s v="Hamburg Billbrook"/>
        <s v="Hamburg Bramfeld"/>
        <s v="Hamburg Habichtstrasse"/>
        <s v="Hamburg Hafen"/>
        <s v="Hamburg Kieler Straße"/>
        <s v="Hamburg Max-Brauer-Allee II (Straße)"/>
        <s v="Hamburg Neugraben"/>
        <s v="Hamburg Sternschanze"/>
        <s v="Hamburg Stresemannstraße"/>
        <s v="Hamburg Veddel"/>
        <s v="Hamburg Wilhelmsburg"/>
        <s v="Munich/Allach"/>
        <s v="Munich/Johanneskirchen"/>
        <s v="Munich/Landshuter Allee"/>
        <s v="Munich/Lothstrasse"/>
        <s v="Munich/Stachus"/>
        <s v="Cologne Clevischer Ring"/>
        <s v="Cologne Turiner Straße"/>
        <s v="Cologne-Chorweiler"/>
        <s v="Cologne-Rodenkirchen"/>
        <s v="Frankfurt Friedberger Landstraße"/>
        <s v="Frankfurt East"/>
        <s v="Frankfurt-Höchst"/>
        <s v="Frankfurt-Riedberg"/>
        <s v="Frankfurt-Schwanheim"/>
        <s v="Stuttgart Am Neckartor"/>
        <s v="Stuttgart Arnulf-Klett-Platz"/>
        <s v="Stuttgart Hohenheimer Straße"/>
        <s v="Stuttgart Pragstrasse"/>
        <s v="Stuttgart-Bad Cannstatt"/>
        <s v="Düsseldorf Corneliusstrasse"/>
        <s v="Düsseldorf-Lörick"/>
        <s v="Leipzig Lützner Str."/>
        <s v="Leipzig-Mitte"/>
        <s v="Leipzig-West"/>
        <s v="Dortmund Brackeler Straße"/>
        <s v="Dortmund Steinstraße"/>
        <s v="Dortmund-Eving"/>
        <s v="Essen Gladbecker Straße"/>
        <s v="Essen-Ost Steeler Straße"/>
        <s v="Essen-Schuir (LANUV)"/>
        <s v="Essen-Vogelheim"/>
        <s v="Hamburg Max-Brauer-Allee II" u="1"/>
        <s v="Berlin Frohnau" u="1"/>
        <s v="Berlin Karl-Marx-Straße" u="1"/>
        <s v="Leipzig-Thekla" u="1"/>
      </sharedItems>
    </cacheField>
    <cacheField name="station_code" numFmtId="0">
      <sharedItems/>
    </cacheField>
    <cacheField name="location_type" numFmtId="0">
      <sharedItems/>
    </cacheField>
    <cacheField name="air_pollutant" numFmtId="0">
      <sharedItems count="5">
        <s v="Fine dust (PM10)"/>
        <s v="Ozone (O3)"/>
        <s v="Nitrogen dioxide (NO2)"/>
        <s v="Carbon monoxide (CO)"/>
        <s v="Sulfur dioxide (SO2)"/>
      </sharedItems>
    </cacheField>
    <cacheField name="vertical_attribu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c_001"/>
    <x v="0"/>
    <s v="st_001"/>
    <x v="0"/>
    <s v="DEBE051"/>
    <s v="suburban background"/>
    <x v="0"/>
    <m/>
  </r>
  <r>
    <s v="c_001"/>
    <x v="0"/>
    <s v="st_001"/>
    <x v="0"/>
    <s v="DEBE051"/>
    <s v="suburban background"/>
    <x v="1"/>
    <m/>
  </r>
  <r>
    <s v="c_001"/>
    <x v="0"/>
    <s v="st_001"/>
    <x v="0"/>
    <s v="DEBE051"/>
    <s v="suburban background"/>
    <x v="2"/>
    <m/>
  </r>
  <r>
    <s v="c_001"/>
    <x v="0"/>
    <s v="st_002"/>
    <x v="1"/>
    <s v="DEBE065"/>
    <s v="urban traffic"/>
    <x v="0"/>
    <m/>
  </r>
  <r>
    <s v="c_001"/>
    <x v="0"/>
    <s v="st_002"/>
    <x v="1"/>
    <s v="DEBE065"/>
    <s v="urban traffic"/>
    <x v="3"/>
    <m/>
  </r>
  <r>
    <s v="c_001"/>
    <x v="0"/>
    <s v="st_002"/>
    <x v="1"/>
    <s v="DEBE065"/>
    <s v="urban traffic"/>
    <x v="1"/>
    <m/>
  </r>
  <r>
    <s v="c_001"/>
    <x v="0"/>
    <s v="st_002"/>
    <x v="1"/>
    <s v="DEBE065"/>
    <s v="urban traffic"/>
    <x v="4"/>
    <m/>
  </r>
  <r>
    <s v="c_001"/>
    <x v="0"/>
    <s v="st_002"/>
    <x v="1"/>
    <s v="DEBE065"/>
    <s v="urban traffic"/>
    <x v="2"/>
    <m/>
  </r>
  <r>
    <s v="c_001"/>
    <x v="0"/>
    <s v="st_003"/>
    <x v="2"/>
    <s v="DEBE056"/>
    <s v="rural background"/>
    <x v="0"/>
    <m/>
  </r>
  <r>
    <s v="c_001"/>
    <x v="0"/>
    <s v="st_003"/>
    <x v="2"/>
    <s v="DEBE056"/>
    <s v="rural background"/>
    <x v="1"/>
    <m/>
  </r>
  <r>
    <s v="c_001"/>
    <x v="0"/>
    <s v="st_003"/>
    <x v="2"/>
    <s v="DEBE056"/>
    <s v="rural background"/>
    <x v="2"/>
    <m/>
  </r>
  <r>
    <s v="c_001"/>
    <x v="0"/>
    <s v="st_004"/>
    <x v="3"/>
    <s v="DEBE062"/>
    <s v="rural background"/>
    <x v="1"/>
    <m/>
  </r>
  <r>
    <s v="c_001"/>
    <x v="0"/>
    <s v="st_004"/>
    <x v="3"/>
    <s v="DEBE062"/>
    <s v="rural background"/>
    <x v="2"/>
    <m/>
  </r>
  <r>
    <s v="c_001"/>
    <x v="0"/>
    <s v="st_005"/>
    <x v="4"/>
    <s v="DEBE032"/>
    <s v="rural background"/>
    <x v="0"/>
    <m/>
  </r>
  <r>
    <s v="c_001"/>
    <x v="0"/>
    <s v="st_005"/>
    <x v="4"/>
    <s v="DEBE032"/>
    <s v="rural background"/>
    <x v="1"/>
    <m/>
  </r>
  <r>
    <s v="c_001"/>
    <x v="0"/>
    <s v="st_005"/>
    <x v="4"/>
    <s v="DEBE032"/>
    <s v="rural background"/>
    <x v="2"/>
    <m/>
  </r>
  <r>
    <s v="c_001"/>
    <x v="0"/>
    <s v="st_006"/>
    <x v="5"/>
    <s v="DEBE067"/>
    <s v="urban traffic"/>
    <x v="2"/>
    <m/>
  </r>
  <r>
    <s v="c_001"/>
    <x v="0"/>
    <s v="st_007"/>
    <x v="6"/>
    <s v="DEBE126"/>
    <s v="urban traffic"/>
    <x v="0"/>
    <m/>
  </r>
  <r>
    <s v="c_001"/>
    <x v="0"/>
    <s v="st_007"/>
    <x v="6"/>
    <s v="DEBE126"/>
    <s v="urban traffic"/>
    <x v="2"/>
    <m/>
  </r>
  <r>
    <s v="c_001"/>
    <x v="0"/>
    <s v="st_008"/>
    <x v="7"/>
    <s v="DEBE066"/>
    <s v="urban background"/>
    <x v="2"/>
    <m/>
  </r>
  <r>
    <s v="c_001"/>
    <x v="0"/>
    <s v="st_009"/>
    <x v="8"/>
    <s v="DEBE069"/>
    <s v="urban traffic"/>
    <x v="0"/>
    <m/>
  </r>
  <r>
    <s v="c_001"/>
    <x v="0"/>
    <s v="st_009"/>
    <x v="8"/>
    <s v="DEBE069"/>
    <s v="urban traffic"/>
    <x v="2"/>
    <m/>
  </r>
  <r>
    <s v="c_001"/>
    <x v="0"/>
    <s v="st_010"/>
    <x v="9"/>
    <s v="DEBE027"/>
    <s v="rural background"/>
    <x v="1"/>
    <m/>
  </r>
  <r>
    <s v="c_001"/>
    <x v="0"/>
    <s v="st_010"/>
    <x v="9"/>
    <s v="DEBE027"/>
    <s v="rural background"/>
    <x v="2"/>
    <m/>
  </r>
  <r>
    <s v="c_001"/>
    <x v="0"/>
    <s v="st_011"/>
    <x v="10"/>
    <s v="DEBE068"/>
    <s v="urban background"/>
    <x v="0"/>
    <m/>
  </r>
  <r>
    <s v="c_001"/>
    <x v="0"/>
    <s v="st_011"/>
    <x v="10"/>
    <s v="DEBE068"/>
    <s v="urban background"/>
    <x v="2"/>
    <m/>
  </r>
  <r>
    <s v="c_001"/>
    <x v="0"/>
    <s v="st_012"/>
    <x v="11"/>
    <s v="DEBE034"/>
    <s v="urban background"/>
    <x v="0"/>
    <m/>
  </r>
  <r>
    <s v="c_001"/>
    <x v="0"/>
    <s v="st_012"/>
    <x v="11"/>
    <s v="DEBE034"/>
    <s v="urban background"/>
    <x v="1"/>
    <m/>
  </r>
  <r>
    <s v="c_001"/>
    <x v="0"/>
    <s v="st_012"/>
    <x v="11"/>
    <s v="DEBE034"/>
    <s v="urban background"/>
    <x v="2"/>
    <m/>
  </r>
  <r>
    <s v="c_001"/>
    <x v="0"/>
    <s v="st_013"/>
    <x v="12"/>
    <s v="DEBE061"/>
    <s v="urban traffic"/>
    <x v="0"/>
    <m/>
  </r>
  <r>
    <s v="c_001"/>
    <x v="0"/>
    <s v="st_013"/>
    <x v="12"/>
    <s v="DEBE061"/>
    <s v="urban traffic"/>
    <x v="3"/>
    <m/>
  </r>
  <r>
    <s v="c_001"/>
    <x v="0"/>
    <s v="st_013"/>
    <x v="12"/>
    <s v="DEBE061"/>
    <s v="urban traffic"/>
    <x v="2"/>
    <m/>
  </r>
  <r>
    <s v="c_001"/>
    <x v="0"/>
    <s v="st_014"/>
    <x v="13"/>
    <s v="DEBE018"/>
    <s v="urban background"/>
    <x v="2"/>
    <m/>
  </r>
  <r>
    <s v="c_001"/>
    <x v="0"/>
    <s v="st_015"/>
    <x v="14"/>
    <s v="DEBE063"/>
    <s v="urban traffic"/>
    <x v="0"/>
    <m/>
  </r>
  <r>
    <s v="c_001"/>
    <x v="0"/>
    <s v="st_015"/>
    <x v="14"/>
    <s v="DEBE063"/>
    <s v="urban traffic"/>
    <x v="2"/>
    <m/>
  </r>
  <r>
    <s v="c_001"/>
    <x v="0"/>
    <s v="st_016"/>
    <x v="15"/>
    <s v="DEBE010"/>
    <s v="urban background"/>
    <x v="0"/>
    <m/>
  </r>
  <r>
    <s v="c_001"/>
    <x v="0"/>
    <s v="st_016"/>
    <x v="15"/>
    <s v="DEBE010"/>
    <s v="urban background"/>
    <x v="1"/>
    <m/>
  </r>
  <r>
    <s v="c_001"/>
    <x v="0"/>
    <s v="st_016"/>
    <x v="15"/>
    <s v="DEBE010"/>
    <s v="urban background"/>
    <x v="2"/>
    <m/>
  </r>
  <r>
    <s v="c_002"/>
    <x v="1"/>
    <s v="st_017"/>
    <x v="16"/>
    <s v="DEHH079"/>
    <s v="urban background"/>
    <x v="0"/>
    <m/>
  </r>
  <r>
    <s v="c_002"/>
    <x v="1"/>
    <s v="st_017"/>
    <x v="16"/>
    <s v="DEHH079"/>
    <s v="urban background"/>
    <x v="4"/>
    <m/>
  </r>
  <r>
    <s v="c_002"/>
    <x v="1"/>
    <s v="st_017"/>
    <x v="16"/>
    <s v="DEHH079"/>
    <s v="urban background"/>
    <x v="2"/>
    <m/>
  </r>
  <r>
    <s v="c_002"/>
    <x v="1"/>
    <s v="st_018"/>
    <x v="17"/>
    <s v="DEHH016"/>
    <s v="urban industry"/>
    <x v="0"/>
    <m/>
  </r>
  <r>
    <s v="c_002"/>
    <x v="1"/>
    <s v="st_018"/>
    <x v="17"/>
    <s v="DEHH016"/>
    <s v="urban industry"/>
    <x v="4"/>
    <m/>
  </r>
  <r>
    <s v="c_002"/>
    <x v="1"/>
    <s v="st_018"/>
    <x v="17"/>
    <s v="DEHH016"/>
    <s v="urban industry"/>
    <x v="2"/>
    <m/>
  </r>
  <r>
    <s v="c_002"/>
    <x v="1"/>
    <s v="st_019"/>
    <x v="18"/>
    <s v="DEHH047"/>
    <s v="suburban background"/>
    <x v="1"/>
    <m/>
  </r>
  <r>
    <s v="c_002"/>
    <x v="1"/>
    <s v="st_019"/>
    <x v="18"/>
    <s v="DEHH047"/>
    <s v="suburban background"/>
    <x v="2"/>
    <m/>
  </r>
  <r>
    <s v="c_002"/>
    <x v="1"/>
    <s v="st_020"/>
    <x v="19"/>
    <s v="DEHH068"/>
    <s v="urban traffic"/>
    <x v="0"/>
    <m/>
  </r>
  <r>
    <s v="c_002"/>
    <x v="1"/>
    <s v="st_020"/>
    <x v="19"/>
    <s v="DEHH068"/>
    <s v="urban traffic"/>
    <x v="3"/>
    <m/>
  </r>
  <r>
    <s v="c_002"/>
    <x v="1"/>
    <s v="st_020"/>
    <x v="19"/>
    <s v="DEHH068"/>
    <s v="urban traffic"/>
    <x v="2"/>
    <m/>
  </r>
  <r>
    <s v="c_002"/>
    <x v="1"/>
    <s v="st_021"/>
    <x v="20"/>
    <s v="DEHH081"/>
    <s v="urban background"/>
    <x v="0"/>
    <m/>
  </r>
  <r>
    <s v="c_002"/>
    <x v="1"/>
    <s v="st_021"/>
    <x v="20"/>
    <s v="DEHH081"/>
    <s v="urban background"/>
    <x v="4"/>
    <m/>
  </r>
  <r>
    <s v="c_002"/>
    <x v="1"/>
    <s v="st_021"/>
    <x v="20"/>
    <s v="DEHH081"/>
    <s v="urban background"/>
    <x v="2"/>
    <m/>
  </r>
  <r>
    <s v="c_002"/>
    <x v="1"/>
    <s v="st_022"/>
    <x v="21"/>
    <s v="DEHH064"/>
    <s v="urban traffic"/>
    <x v="2"/>
    <m/>
  </r>
  <r>
    <s v="c_002"/>
    <x v="1"/>
    <s v="st_023"/>
    <x v="22"/>
    <s v="DEHH070"/>
    <s v="urban traffic"/>
    <x v="0"/>
    <m/>
  </r>
  <r>
    <s v="c_002"/>
    <x v="1"/>
    <s v="st_023"/>
    <x v="22"/>
    <s v="DEHH070"/>
    <s v="urban traffic"/>
    <x v="3"/>
    <m/>
  </r>
  <r>
    <s v="c_002"/>
    <x v="1"/>
    <s v="st_023"/>
    <x v="22"/>
    <s v="DEHH070"/>
    <s v="urban traffic"/>
    <x v="2"/>
    <m/>
  </r>
  <r>
    <s v="c_002"/>
    <x v="1"/>
    <s v="st_024"/>
    <x v="23"/>
    <s v="DEHH050"/>
    <s v="suburban background"/>
    <x v="1"/>
    <m/>
  </r>
  <r>
    <s v="c_002"/>
    <x v="1"/>
    <s v="st_025"/>
    <x v="24"/>
    <s v="DEHH008"/>
    <s v="urban background"/>
    <x v="0"/>
    <m/>
  </r>
  <r>
    <s v="c_002"/>
    <x v="1"/>
    <s v="st_025"/>
    <x v="24"/>
    <s v="DEHH008"/>
    <s v="urban background"/>
    <x v="1"/>
    <m/>
  </r>
  <r>
    <s v="c_002"/>
    <x v="1"/>
    <s v="st_025"/>
    <x v="24"/>
    <s v="DEHH008"/>
    <s v="urban background"/>
    <x v="4"/>
    <m/>
  </r>
  <r>
    <s v="c_002"/>
    <x v="1"/>
    <s v="st_025"/>
    <x v="24"/>
    <s v="DEHH008"/>
    <s v="urban background"/>
    <x v="2"/>
    <m/>
  </r>
  <r>
    <s v="c_002"/>
    <x v="1"/>
    <s v="st_026"/>
    <x v="25"/>
    <s v="DEHH026"/>
    <s v="urban traffic"/>
    <x v="0"/>
    <m/>
  </r>
  <r>
    <s v="c_002"/>
    <x v="1"/>
    <s v="st_026"/>
    <x v="25"/>
    <s v="DEHH026"/>
    <s v="urban traffic"/>
    <x v="2"/>
    <m/>
  </r>
  <r>
    <s v="c_002"/>
    <x v="1"/>
    <s v="st_027"/>
    <x v="26"/>
    <s v="DEHH015"/>
    <s v="urban industry"/>
    <x v="0"/>
    <m/>
  </r>
  <r>
    <s v="c_002"/>
    <x v="1"/>
    <s v="st_027"/>
    <x v="26"/>
    <s v="DEHH015"/>
    <s v="urban industry"/>
    <x v="4"/>
    <m/>
  </r>
  <r>
    <s v="c_002"/>
    <x v="1"/>
    <s v="st_027"/>
    <x v="26"/>
    <s v="DEHH015"/>
    <s v="urban industry"/>
    <x v="2"/>
    <m/>
  </r>
  <r>
    <s v="c_002"/>
    <x v="1"/>
    <s v="st_028"/>
    <x v="27"/>
    <s v="DEHH059"/>
    <s v="urban industry"/>
    <x v="0"/>
    <m/>
  </r>
  <r>
    <s v="c_002"/>
    <x v="1"/>
    <s v="st_028"/>
    <x v="27"/>
    <s v="DEHH059"/>
    <s v="urban industry"/>
    <x v="4"/>
    <m/>
  </r>
  <r>
    <s v="c_002"/>
    <x v="1"/>
    <s v="st_028"/>
    <x v="27"/>
    <s v="DEHH059"/>
    <s v="urban industry"/>
    <x v="2"/>
    <m/>
  </r>
  <r>
    <s v="c_003"/>
    <x v="2"/>
    <s v="st_029"/>
    <x v="28"/>
    <s v="DEBY189"/>
    <s v="suburban background"/>
    <x v="1"/>
    <m/>
  </r>
  <r>
    <s v="c_003"/>
    <x v="2"/>
    <s v="st_029"/>
    <x v="28"/>
    <s v="DEBY189"/>
    <s v="suburban background"/>
    <x v="2"/>
    <m/>
  </r>
  <r>
    <s v="c_003"/>
    <x v="2"/>
    <s v="st_030"/>
    <x v="29"/>
    <s v="DEBY089"/>
    <s v="suburban background"/>
    <x v="0"/>
    <m/>
  </r>
  <r>
    <s v="c_003"/>
    <x v="2"/>
    <s v="st_030"/>
    <x v="29"/>
    <s v="DEBY089"/>
    <s v="suburban background"/>
    <x v="1"/>
    <m/>
  </r>
  <r>
    <s v="c_003"/>
    <x v="2"/>
    <s v="st_030"/>
    <x v="29"/>
    <s v="DEBY089"/>
    <s v="suburban background"/>
    <x v="2"/>
    <m/>
  </r>
  <r>
    <s v="c_003"/>
    <x v="2"/>
    <s v="st_031"/>
    <x v="30"/>
    <s v="DEBY115"/>
    <s v="urban traffic"/>
    <x v="0"/>
    <m/>
  </r>
  <r>
    <s v="c_003"/>
    <x v="2"/>
    <s v="st_031"/>
    <x v="30"/>
    <s v="DEBY115"/>
    <s v="urban traffic"/>
    <x v="3"/>
    <m/>
  </r>
  <r>
    <s v="c_003"/>
    <x v="2"/>
    <s v="st_031"/>
    <x v="30"/>
    <s v="DEBY115"/>
    <s v="urban traffic"/>
    <x v="1"/>
    <m/>
  </r>
  <r>
    <s v="c_003"/>
    <x v="2"/>
    <s v="st_031"/>
    <x v="30"/>
    <s v="DEBY115"/>
    <s v="urban traffic"/>
    <x v="2"/>
    <m/>
  </r>
  <r>
    <s v="c_003"/>
    <x v="2"/>
    <s v="st_032"/>
    <x v="31"/>
    <s v="DEBY039"/>
    <s v="urban background"/>
    <x v="0"/>
    <m/>
  </r>
  <r>
    <s v="c_003"/>
    <x v="2"/>
    <s v="st_032"/>
    <x v="31"/>
    <s v="DEBY039"/>
    <s v="urban background"/>
    <x v="3"/>
    <m/>
  </r>
  <r>
    <s v="c_003"/>
    <x v="2"/>
    <s v="st_032"/>
    <x v="31"/>
    <s v="DEBY039"/>
    <s v="urban background"/>
    <x v="1"/>
    <m/>
  </r>
  <r>
    <s v="c_003"/>
    <x v="2"/>
    <s v="st_032"/>
    <x v="31"/>
    <s v="DEBY039"/>
    <s v="urban background"/>
    <x v="2"/>
    <m/>
  </r>
  <r>
    <s v="c_003"/>
    <x v="2"/>
    <s v="st_033"/>
    <x v="32"/>
    <s v="DEBY037"/>
    <s v="urban traffic"/>
    <x v="0"/>
    <m/>
  </r>
  <r>
    <s v="c_003"/>
    <x v="2"/>
    <s v="st_033"/>
    <x v="32"/>
    <s v="DEBY037"/>
    <s v="urban traffic"/>
    <x v="3"/>
    <m/>
  </r>
  <r>
    <s v="c_003"/>
    <x v="2"/>
    <s v="st_033"/>
    <x v="32"/>
    <s v="DEBY037"/>
    <s v="urban traffic"/>
    <x v="4"/>
    <m/>
  </r>
  <r>
    <s v="c_003"/>
    <x v="2"/>
    <s v="st_033"/>
    <x v="32"/>
    <s v="DEBY037"/>
    <s v="urban traffic"/>
    <x v="2"/>
    <m/>
  </r>
  <r>
    <s v="c_004"/>
    <x v="3"/>
    <s v="st_034"/>
    <x v="33"/>
    <s v="DENW211"/>
    <s v="urban traffic"/>
    <x v="0"/>
    <m/>
  </r>
  <r>
    <s v="c_004"/>
    <x v="3"/>
    <s v="st_034"/>
    <x v="33"/>
    <s v="DENW211"/>
    <s v="urban traffic"/>
    <x v="2"/>
    <m/>
  </r>
  <r>
    <s v="c_004"/>
    <x v="3"/>
    <s v="st_035"/>
    <x v="34"/>
    <s v="DENW212"/>
    <s v="urban traffic"/>
    <x v="0"/>
    <m/>
  </r>
  <r>
    <s v="c_004"/>
    <x v="3"/>
    <s v="st_035"/>
    <x v="34"/>
    <s v="DENW212"/>
    <s v="urban traffic"/>
    <x v="2"/>
    <m/>
  </r>
  <r>
    <s v="c_004"/>
    <x v="3"/>
    <s v="st_036"/>
    <x v="35"/>
    <s v="DENW053"/>
    <s v="urban background"/>
    <x v="0"/>
    <m/>
  </r>
  <r>
    <s v="c_004"/>
    <x v="3"/>
    <s v="st_036"/>
    <x v="35"/>
    <s v="DENW053"/>
    <s v="urban background"/>
    <x v="1"/>
    <m/>
  </r>
  <r>
    <s v="c_004"/>
    <x v="3"/>
    <s v="st_036"/>
    <x v="35"/>
    <s v="DENW053"/>
    <s v="urban background"/>
    <x v="2"/>
    <m/>
  </r>
  <r>
    <s v="c_004"/>
    <x v="3"/>
    <s v="st_037"/>
    <x v="36"/>
    <s v="DENW059"/>
    <s v="suburban background"/>
    <x v="0"/>
    <m/>
  </r>
  <r>
    <s v="c_004"/>
    <x v="3"/>
    <s v="st_037"/>
    <x v="36"/>
    <s v="DENW059"/>
    <s v="suburban background"/>
    <x v="1"/>
    <m/>
  </r>
  <r>
    <s v="c_004"/>
    <x v="3"/>
    <s v="st_037"/>
    <x v="36"/>
    <s v="DENW059"/>
    <s v="suburban background"/>
    <x v="4"/>
    <m/>
  </r>
  <r>
    <s v="c_004"/>
    <x v="3"/>
    <s v="st_037"/>
    <x v="36"/>
    <s v="DENW059"/>
    <s v="suburban background"/>
    <x v="2"/>
    <m/>
  </r>
  <r>
    <s v="c_005"/>
    <x v="4"/>
    <s v="st_039"/>
    <x v="37"/>
    <s v="DEHE041"/>
    <s v="urban traffic"/>
    <x v="0"/>
    <m/>
  </r>
  <r>
    <s v="c_005"/>
    <x v="4"/>
    <s v="st_039"/>
    <x v="37"/>
    <s v="DEHE041"/>
    <s v="urban traffic"/>
    <x v="3"/>
    <m/>
  </r>
  <r>
    <s v="c_005"/>
    <x v="4"/>
    <s v="st_039"/>
    <x v="37"/>
    <s v="DEHE041"/>
    <s v="urban traffic"/>
    <x v="2"/>
    <m/>
  </r>
  <r>
    <s v="c_005"/>
    <x v="4"/>
    <s v="st_038"/>
    <x v="38"/>
    <s v="DEHE008"/>
    <s v="urban background"/>
    <x v="0"/>
    <m/>
  </r>
  <r>
    <s v="c_005"/>
    <x v="4"/>
    <s v="st_038"/>
    <x v="38"/>
    <s v="DEHE008"/>
    <s v="urban background"/>
    <x v="1"/>
    <m/>
  </r>
  <r>
    <s v="c_005"/>
    <x v="4"/>
    <s v="st_038"/>
    <x v="38"/>
    <s v="DEHE008"/>
    <s v="urban background"/>
    <x v="2"/>
    <m/>
  </r>
  <r>
    <s v="c_005"/>
    <x v="4"/>
    <s v="st_040"/>
    <x v="39"/>
    <s v="DEHE005"/>
    <s v="urban background"/>
    <x v="0"/>
    <m/>
  </r>
  <r>
    <s v="c_005"/>
    <x v="4"/>
    <s v="st_040"/>
    <x v="39"/>
    <s v="DEHE005"/>
    <s v="urban background"/>
    <x v="1"/>
    <m/>
  </r>
  <r>
    <s v="c_005"/>
    <x v="4"/>
    <s v="st_040"/>
    <x v="39"/>
    <s v="DEHE005"/>
    <s v="urban background"/>
    <x v="4"/>
    <m/>
  </r>
  <r>
    <s v="c_005"/>
    <x v="4"/>
    <s v="st_040"/>
    <x v="39"/>
    <s v="DEHE005"/>
    <s v="urban background"/>
    <x v="2"/>
    <m/>
  </r>
  <r>
    <s v="c_005"/>
    <x v="4"/>
    <s v="st_041"/>
    <x v="40"/>
    <s v="DEHE159"/>
    <s v="urban background"/>
    <x v="0"/>
    <m/>
  </r>
  <r>
    <s v="c_005"/>
    <x v="4"/>
    <s v="st_041"/>
    <x v="40"/>
    <s v="DEHE159"/>
    <s v="urban background"/>
    <x v="3"/>
    <m/>
  </r>
  <r>
    <s v="c_005"/>
    <x v="4"/>
    <s v="st_041"/>
    <x v="40"/>
    <s v="DEHE159"/>
    <s v="urban background"/>
    <x v="1"/>
    <m/>
  </r>
  <r>
    <s v="c_005"/>
    <x v="4"/>
    <s v="st_041"/>
    <x v="40"/>
    <s v="DEHE159"/>
    <s v="urban background"/>
    <x v="4"/>
    <m/>
  </r>
  <r>
    <s v="c_005"/>
    <x v="4"/>
    <s v="st_041"/>
    <x v="40"/>
    <s v="DEHE159"/>
    <s v="urban background"/>
    <x v="2"/>
    <m/>
  </r>
  <r>
    <s v="c_005"/>
    <x v="4"/>
    <s v="st_042"/>
    <x v="41"/>
    <s v="DEHE135"/>
    <s v="suburban background"/>
    <x v="0"/>
    <m/>
  </r>
  <r>
    <s v="c_005"/>
    <x v="4"/>
    <s v="st_042"/>
    <x v="41"/>
    <s v="DEHE135"/>
    <s v="suburban background"/>
    <x v="3"/>
    <m/>
  </r>
  <r>
    <s v="c_005"/>
    <x v="4"/>
    <s v="st_042"/>
    <x v="41"/>
    <s v="DEHE135"/>
    <s v="suburban background"/>
    <x v="1"/>
    <m/>
  </r>
  <r>
    <s v="c_005"/>
    <x v="4"/>
    <s v="st_042"/>
    <x v="41"/>
    <s v="DEHE135"/>
    <s v="suburban background"/>
    <x v="4"/>
    <m/>
  </r>
  <r>
    <s v="c_005"/>
    <x v="4"/>
    <s v="st_042"/>
    <x v="41"/>
    <s v="DEHE135"/>
    <s v="suburban background"/>
    <x v="2"/>
    <m/>
  </r>
  <r>
    <s v="c_006"/>
    <x v="5"/>
    <s v="st_043"/>
    <x v="42"/>
    <s v="DEBW118"/>
    <s v="urban traffic"/>
    <x v="0"/>
    <m/>
  </r>
  <r>
    <s v="c_006"/>
    <x v="5"/>
    <s v="st_043"/>
    <x v="42"/>
    <s v="DEBW118"/>
    <s v="urban traffic"/>
    <x v="1"/>
    <m/>
  </r>
  <r>
    <s v="c_006"/>
    <x v="5"/>
    <s v="st_043"/>
    <x v="42"/>
    <s v="DEBW118"/>
    <s v="urban traffic"/>
    <x v="2"/>
    <m/>
  </r>
  <r>
    <s v="c_006"/>
    <x v="5"/>
    <s v="st_044"/>
    <x v="43"/>
    <s v="DEBW099"/>
    <s v="urban traffic"/>
    <x v="0"/>
    <m/>
  </r>
  <r>
    <s v="c_006"/>
    <x v="5"/>
    <s v="st_044"/>
    <x v="43"/>
    <s v="DEBW099"/>
    <s v="urban traffic"/>
    <x v="3"/>
    <m/>
  </r>
  <r>
    <s v="c_006"/>
    <x v="5"/>
    <s v="st_044"/>
    <x v="43"/>
    <s v="DEBW099"/>
    <s v="urban traffic"/>
    <x v="1"/>
    <m/>
  </r>
  <r>
    <s v="c_006"/>
    <x v="5"/>
    <s v="st_044"/>
    <x v="43"/>
    <s v="DEBW099"/>
    <s v="urban traffic"/>
    <x v="2"/>
    <m/>
  </r>
  <r>
    <s v="c_006"/>
    <x v="5"/>
    <s v="st_045"/>
    <x v="44"/>
    <s v="DEBW116"/>
    <s v="urban traffic"/>
    <x v="0"/>
    <m/>
  </r>
  <r>
    <s v="c_006"/>
    <x v="5"/>
    <s v="st_045"/>
    <x v="44"/>
    <s v="DEBW116"/>
    <s v="urban traffic"/>
    <x v="2"/>
    <m/>
  </r>
  <r>
    <s v="c_006"/>
    <x v="5"/>
    <s v="st_046"/>
    <x v="45"/>
    <s v="DEBW242"/>
    <s v="urban traffic"/>
    <x v="2"/>
    <m/>
  </r>
  <r>
    <s v="c_006"/>
    <x v="5"/>
    <s v="st_047"/>
    <x v="46"/>
    <s v="DEBW013"/>
    <s v="urban background"/>
    <x v="0"/>
    <m/>
  </r>
  <r>
    <s v="c_006"/>
    <x v="5"/>
    <s v="st_047"/>
    <x v="46"/>
    <s v="DEBW013"/>
    <s v="urban background"/>
    <x v="1"/>
    <m/>
  </r>
  <r>
    <s v="c_006"/>
    <x v="5"/>
    <s v="st_047"/>
    <x v="46"/>
    <s v="DEBW013"/>
    <s v="urban background"/>
    <x v="4"/>
    <m/>
  </r>
  <r>
    <s v="c_006"/>
    <x v="5"/>
    <s v="st_047"/>
    <x v="46"/>
    <s v="DEBW013"/>
    <s v="urban background"/>
    <x v="2"/>
    <m/>
  </r>
  <r>
    <s v="c_007"/>
    <x v="6"/>
    <s v="st_048"/>
    <x v="47"/>
    <s v="DENW082"/>
    <s v="urban traffic"/>
    <x v="0"/>
    <m/>
  </r>
  <r>
    <s v="c_007"/>
    <x v="6"/>
    <s v="st_048"/>
    <x v="47"/>
    <s v="DENW082"/>
    <s v="urban traffic"/>
    <x v="2"/>
    <m/>
  </r>
  <r>
    <s v="c_007"/>
    <x v="6"/>
    <s v="st_049"/>
    <x v="48"/>
    <s v="DENW071"/>
    <s v="urban background"/>
    <x v="0"/>
    <m/>
  </r>
  <r>
    <s v="c_007"/>
    <x v="6"/>
    <s v="st_049"/>
    <x v="48"/>
    <s v="DENW071"/>
    <s v="urban background"/>
    <x v="1"/>
    <m/>
  </r>
  <r>
    <s v="c_007"/>
    <x v="6"/>
    <s v="st_049"/>
    <x v="48"/>
    <s v="DENW071"/>
    <s v="urban background"/>
    <x v="2"/>
    <m/>
  </r>
  <r>
    <s v="c_008"/>
    <x v="7"/>
    <s v="st_050"/>
    <x v="49"/>
    <s v="DESN077"/>
    <s v="urban traffic"/>
    <x v="0"/>
    <m/>
  </r>
  <r>
    <s v="c_008"/>
    <x v="7"/>
    <s v="st_050"/>
    <x v="49"/>
    <s v="DESN077"/>
    <s v="urban traffic"/>
    <x v="2"/>
    <m/>
  </r>
  <r>
    <s v="c_008"/>
    <x v="7"/>
    <s v="st_051"/>
    <x v="50"/>
    <s v="DESN025"/>
    <s v="urban traffic"/>
    <x v="0"/>
    <m/>
  </r>
  <r>
    <s v="c_008"/>
    <x v="7"/>
    <s v="st_051"/>
    <x v="50"/>
    <s v="DESN025"/>
    <s v="urban traffic"/>
    <x v="1"/>
    <m/>
  </r>
  <r>
    <s v="c_008"/>
    <x v="7"/>
    <s v="st_051"/>
    <x v="50"/>
    <s v="DESN025"/>
    <s v="urban traffic"/>
    <x v="4"/>
    <m/>
  </r>
  <r>
    <s v="c_008"/>
    <x v="7"/>
    <s v="st_051"/>
    <x v="50"/>
    <s v="DESN025"/>
    <s v="urban traffic"/>
    <x v="2"/>
    <m/>
  </r>
  <r>
    <s v="c_008"/>
    <x v="7"/>
    <s v="st_053"/>
    <x v="51"/>
    <s v="DESN059"/>
    <s v="suburban background"/>
    <x v="0"/>
    <m/>
  </r>
  <r>
    <s v="c_008"/>
    <x v="7"/>
    <s v="st_053"/>
    <x v="51"/>
    <s v="DESN059"/>
    <s v="suburban background"/>
    <x v="1"/>
    <m/>
  </r>
  <r>
    <s v="c_008"/>
    <x v="7"/>
    <s v="st_053"/>
    <x v="51"/>
    <s v="DESN059"/>
    <s v="suburban background"/>
    <x v="2"/>
    <m/>
  </r>
  <r>
    <s v="c_009"/>
    <x v="8"/>
    <s v="st_054"/>
    <x v="52"/>
    <s v="DENW136"/>
    <s v="urban traffic"/>
    <x v="0"/>
    <m/>
  </r>
  <r>
    <s v="c_009"/>
    <x v="8"/>
    <s v="st_054"/>
    <x v="52"/>
    <s v="DENW136"/>
    <s v="urban traffic"/>
    <x v="2"/>
    <m/>
  </r>
  <r>
    <s v="c_009"/>
    <x v="8"/>
    <s v="st_055"/>
    <x v="53"/>
    <s v="DENW101"/>
    <s v="urban traffic"/>
    <x v="0"/>
    <m/>
  </r>
  <r>
    <s v="c_009"/>
    <x v="8"/>
    <s v="st_055"/>
    <x v="53"/>
    <s v="DENW101"/>
    <s v="urban traffic"/>
    <x v="2"/>
    <m/>
  </r>
  <r>
    <s v="c_009"/>
    <x v="8"/>
    <s v="st_056"/>
    <x v="54"/>
    <s v="DENW008"/>
    <s v="urban background"/>
    <x v="0"/>
    <m/>
  </r>
  <r>
    <s v="c_009"/>
    <x v="8"/>
    <s v="st_056"/>
    <x v="54"/>
    <s v="DENW008"/>
    <s v="urban background"/>
    <x v="1"/>
    <m/>
  </r>
  <r>
    <s v="c_009"/>
    <x v="8"/>
    <s v="st_056"/>
    <x v="54"/>
    <s v="DENW008"/>
    <s v="urban background"/>
    <x v="2"/>
    <m/>
  </r>
  <r>
    <s v="c_010"/>
    <x v="9"/>
    <s v="st_057"/>
    <x v="55"/>
    <s v="DENW134"/>
    <s v="urban traffic"/>
    <x v="0"/>
    <m/>
  </r>
  <r>
    <s v="c_010"/>
    <x v="9"/>
    <s v="st_057"/>
    <x v="55"/>
    <s v="DENW134"/>
    <s v="urban traffic"/>
    <x v="2"/>
    <m/>
  </r>
  <r>
    <s v="c_010"/>
    <x v="9"/>
    <s v="st_058"/>
    <x v="56"/>
    <s v="DENW043"/>
    <s v="urban traffic"/>
    <x v="0"/>
    <m/>
  </r>
  <r>
    <s v="c_010"/>
    <x v="9"/>
    <s v="st_058"/>
    <x v="56"/>
    <s v="DENW043"/>
    <s v="urban traffic"/>
    <x v="2"/>
    <m/>
  </r>
  <r>
    <s v="c_010"/>
    <x v="9"/>
    <s v="st_059"/>
    <x v="57"/>
    <s v="DENW247"/>
    <s v="suburban background"/>
    <x v="0"/>
    <m/>
  </r>
  <r>
    <s v="c_010"/>
    <x v="9"/>
    <s v="st_059"/>
    <x v="57"/>
    <s v="DENW247"/>
    <s v="suburban background"/>
    <x v="1"/>
    <m/>
  </r>
  <r>
    <s v="c_010"/>
    <x v="9"/>
    <s v="st_059"/>
    <x v="57"/>
    <s v="DENW247"/>
    <s v="suburban background"/>
    <x v="2"/>
    <m/>
  </r>
  <r>
    <s v="c_010"/>
    <x v="9"/>
    <s v="st_060"/>
    <x v="58"/>
    <s v="DENW024"/>
    <s v="urban background"/>
    <x v="0"/>
    <m/>
  </r>
  <r>
    <s v="c_010"/>
    <x v="9"/>
    <s v="st_060"/>
    <x v="58"/>
    <s v="DENW024"/>
    <s v="urban background"/>
    <x v="4"/>
    <m/>
  </r>
  <r>
    <s v="c_010"/>
    <x v="9"/>
    <s v="st_060"/>
    <x v="58"/>
    <s v="DENW024"/>
    <s v="urban background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82E34-EF30-4B0D-A2E6-83B0F057BB4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showAll="0"/>
    <pivotField axis="axisRow" showAll="0" sortType="ascending">
      <items count="11">
        <item sd="0" x="0"/>
        <item sd="0" x="3"/>
        <item sd="0" x="8"/>
        <item sd="0" x="6"/>
        <item sd="0" x="9"/>
        <item sd="0" x="4"/>
        <item sd="0" x="1"/>
        <item sd="0" x="7"/>
        <item sd="0" x="2"/>
        <item sd="0" x="5"/>
        <item t="default"/>
      </items>
    </pivotField>
    <pivotField dataField="1" showAll="0"/>
    <pivotField axis="axisRow" showAll="0" sortType="ascending">
      <items count="64">
        <item sd="0" x="0"/>
        <item sd="0" x="1"/>
        <item sd="0" x="2"/>
        <item sd="0" m="1" x="60"/>
        <item sd="0" x="3"/>
        <item sd="0" x="4"/>
        <item sd="0" x="5"/>
        <item sd="0" m="1" x="61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33"/>
        <item sd="0" x="34"/>
        <item sd="0" x="35"/>
        <item sd="0" x="36"/>
        <item sd="0" x="52"/>
        <item sd="0" x="53"/>
        <item sd="0" x="54"/>
        <item sd="0" x="47"/>
        <item sd="0" x="48"/>
        <item sd="0" x="55"/>
        <item sd="0" x="56"/>
        <item sd="0" x="57"/>
        <item sd="0" x="58"/>
        <item sd="0" x="38"/>
        <item sd="0" x="37"/>
        <item sd="0" x="39"/>
        <item sd="0" x="40"/>
        <item sd="0" x="41"/>
        <item sd="0" x="16"/>
        <item sd="0" x="17"/>
        <item sd="0" x="18"/>
        <item sd="0" x="19"/>
        <item sd="0" x="20"/>
        <item sd="0" x="21"/>
        <item sd="0" m="1" x="59"/>
        <item sd="0" x="22"/>
        <item sd="0" x="23"/>
        <item sd="0" x="24"/>
        <item sd="0" x="25"/>
        <item sd="0" x="26"/>
        <item sd="0" x="27"/>
        <item sd="0" x="49"/>
        <item sd="0" x="50"/>
        <item m="1" x="62"/>
        <item sd="0" x="51"/>
        <item sd="0" x="28"/>
        <item sd="0" x="29"/>
        <item sd="0" x="30"/>
        <item sd="0" x="31"/>
        <item sd="0" x="32"/>
        <item sd="0" x="42"/>
        <item sd="0" x="43"/>
        <item sd="0" x="44"/>
        <item sd="0" x="45"/>
        <item sd="0" x="46"/>
        <item t="default"/>
      </items>
    </pivotField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</pivotFields>
  <rowFields count="3">
    <field x="1"/>
    <field x="3"/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Vertical Attribute Valu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5F353-8275-48CC-AD53-77FF69D1D21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5" firstHeaderRow="1" firstDataRow="2" firstDataCol="1"/>
  <pivotFields count="8">
    <pivotField showAll="0"/>
    <pivotField axis="axisRow" showAll="0">
      <items count="11">
        <item sd="0" x="0"/>
        <item sd="0" x="3"/>
        <item sd="0" x="8"/>
        <item sd="0" x="6"/>
        <item sd="0" x="9"/>
        <item sd="0" x="4"/>
        <item sd="0" x="1"/>
        <item sd="0" x="7"/>
        <item sd="0" x="2"/>
        <item sd="0" x="5"/>
        <item t="default"/>
      </items>
    </pivotField>
    <pivotField dataField="1" showAll="0"/>
    <pivotField axis="axisRow" showAll="0">
      <items count="64">
        <item x="0"/>
        <item x="1"/>
        <item x="2"/>
        <item m="1" x="60"/>
        <item x="4"/>
        <item x="5"/>
        <item m="1" x="61"/>
        <item x="7"/>
        <item x="8"/>
        <item x="9"/>
        <item x="10"/>
        <item x="11"/>
        <item x="12"/>
        <item x="13"/>
        <item x="14"/>
        <item x="15"/>
        <item x="33"/>
        <item x="34"/>
        <item x="35"/>
        <item x="36"/>
        <item x="52"/>
        <item x="53"/>
        <item x="54"/>
        <item x="47"/>
        <item x="48"/>
        <item x="55"/>
        <item x="56"/>
        <item x="38"/>
        <item x="37"/>
        <item x="39"/>
        <item x="40"/>
        <item x="41"/>
        <item x="16"/>
        <item x="17"/>
        <item x="18"/>
        <item x="19"/>
        <item x="20"/>
        <item x="21"/>
        <item m="1" x="59"/>
        <item x="23"/>
        <item x="24"/>
        <item x="25"/>
        <item x="26"/>
        <item x="27"/>
        <item x="49"/>
        <item x="50"/>
        <item m="1" x="62"/>
        <item x="51"/>
        <item x="28"/>
        <item x="29"/>
        <item x="30"/>
        <item x="31"/>
        <item x="32"/>
        <item x="42"/>
        <item x="43"/>
        <item x="44"/>
        <item x="45"/>
        <item x="46"/>
        <item x="57"/>
        <item x="58"/>
        <item x="3"/>
        <item x="6"/>
        <item x="22"/>
        <item t="default"/>
      </items>
    </pivotField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</pivotFields>
  <rowFields count="2">
    <field x="1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ion_id" fld="2" subtotal="count" baseField="0" baseItem="0"/>
  </dataFields>
  <formats count="52">
    <format dxfId="155">
      <pivotArea collapsedLevelsAreSubtotals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154">
      <pivotArea dataOnly="0" labelOnly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153">
      <pivotArea collapsedLevelsAreSubtotals="1" fieldPosition="0">
        <references count="2">
          <reference field="1" count="1" selected="0">
            <x v="0"/>
          </reference>
          <reference field="3" count="1">
            <x v="6"/>
          </reference>
        </references>
      </pivotArea>
    </format>
    <format dxfId="152">
      <pivotArea dataOnly="0" labelOnly="1" fieldPosition="0">
        <references count="2">
          <reference field="1" count="1" selected="0">
            <x v="0"/>
          </reference>
          <reference field="3" count="1">
            <x v="6"/>
          </reference>
        </references>
      </pivotArea>
    </format>
    <format dxfId="151">
      <pivotArea collapsedLevelsAreSubtotals="1" fieldPosition="0">
        <references count="2">
          <reference field="1" count="1" selected="0">
            <x v="0"/>
          </reference>
          <reference field="3" count="16">
            <x v="0"/>
            <x v="1"/>
            <x v="2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60"/>
            <x v="61"/>
          </reference>
        </references>
      </pivotArea>
    </format>
    <format dxfId="150">
      <pivotArea collapsedLevelsAreSubtotals="1" fieldPosition="0">
        <references count="1">
          <reference field="1" count="1">
            <x v="1"/>
          </reference>
        </references>
      </pivotArea>
    </format>
    <format dxfId="149">
      <pivotArea collapsedLevelsAreSubtotals="1" fieldPosition="0">
        <references count="1">
          <reference field="1" count="1">
            <x v="2"/>
          </reference>
        </references>
      </pivotArea>
    </format>
    <format dxfId="148">
      <pivotArea collapsedLevelsAreSubtotals="1" fieldPosition="0">
        <references count="1">
          <reference field="1" count="1">
            <x v="3"/>
          </reference>
        </references>
      </pivotArea>
    </format>
    <format dxfId="147">
      <pivotArea collapsedLevelsAreSubtotals="1" fieldPosition="0">
        <references count="1">
          <reference field="1" count="1">
            <x v="4"/>
          </reference>
        </references>
      </pivotArea>
    </format>
    <format dxfId="146">
      <pivotArea collapsedLevelsAreSubtotals="1" fieldPosition="0">
        <references count="1">
          <reference field="1" count="1">
            <x v="5"/>
          </reference>
        </references>
      </pivotArea>
    </format>
    <format dxfId="145">
      <pivotArea collapsedLevelsAreSubtotals="1" fieldPosition="0">
        <references count="1">
          <reference field="1" count="1">
            <x v="6"/>
          </reference>
        </references>
      </pivotArea>
    </format>
    <format dxfId="144">
      <pivotArea collapsedLevelsAreSubtotals="1" fieldPosition="0">
        <references count="1">
          <reference field="1" count="1">
            <x v="7"/>
          </reference>
        </references>
      </pivotArea>
    </format>
    <format dxfId="143">
      <pivotArea collapsedLevelsAreSubtotals="1" fieldPosition="0">
        <references count="1">
          <reference field="1" count="1">
            <x v="8"/>
          </reference>
        </references>
      </pivotArea>
    </format>
    <format dxfId="142">
      <pivotArea collapsedLevelsAreSubtotals="1" fieldPosition="0">
        <references count="1">
          <reference field="1" count="1">
            <x v="9"/>
          </reference>
        </references>
      </pivotArea>
    </format>
    <format dxfId="141">
      <pivotArea dataOnly="0" labelOnly="1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0">
      <pivotArea dataOnly="0" labelOnly="1" fieldPosition="0">
        <references count="2">
          <reference field="1" count="1" selected="0">
            <x v="0"/>
          </reference>
          <reference field="3" count="16">
            <x v="0"/>
            <x v="1"/>
            <x v="2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60"/>
            <x v="61"/>
          </reference>
        </references>
      </pivotArea>
    </format>
    <format dxfId="139">
      <pivotArea dataOnly="0" labelOnly="1" fieldPosition="0">
        <references count="1">
          <reference field="1" count="1">
            <x v="5"/>
          </reference>
        </references>
      </pivotArea>
    </format>
    <format dxfId="138">
      <pivotArea dataOnly="0" labelOnly="1" fieldPosition="0">
        <references count="1">
          <reference field="1" count="1">
            <x v="0"/>
          </reference>
        </references>
      </pivotArea>
    </format>
    <format dxfId="137">
      <pivotArea collapsedLevelsAreSubtotals="1" fieldPosition="0">
        <references count="2">
          <reference field="1" count="1" selected="0">
            <x v="6"/>
          </reference>
          <reference field="3" count="12">
            <x v="32"/>
            <x v="33"/>
            <x v="34"/>
            <x v="35"/>
            <x v="36"/>
            <x v="37"/>
            <x v="39"/>
            <x v="40"/>
            <x v="41"/>
            <x v="42"/>
            <x v="43"/>
            <x v="62"/>
          </reference>
        </references>
      </pivotArea>
    </format>
    <format dxfId="136">
      <pivotArea dataOnly="0" labelOnly="1" fieldPosition="0">
        <references count="2">
          <reference field="1" count="1" selected="0">
            <x v="6"/>
          </reference>
          <reference field="3" count="12">
            <x v="32"/>
            <x v="33"/>
            <x v="34"/>
            <x v="35"/>
            <x v="36"/>
            <x v="37"/>
            <x v="39"/>
            <x v="40"/>
            <x v="41"/>
            <x v="42"/>
            <x v="43"/>
            <x v="62"/>
          </reference>
        </references>
      </pivotArea>
    </format>
    <format dxfId="135">
      <pivotArea collapsedLevelsAreSubtotals="1" fieldPosition="0">
        <references count="2">
          <reference field="1" count="1" selected="0">
            <x v="6"/>
          </reference>
          <reference field="3" count="1">
            <x v="37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3" count="1">
            <x v="37"/>
          </reference>
        </references>
      </pivotArea>
    </format>
    <format dxfId="133">
      <pivotArea collapsedLevelsAreSubtotals="1" fieldPosition="0">
        <references count="2">
          <reference field="1" count="1" selected="0">
            <x v="6"/>
          </reference>
          <reference field="3" count="1">
            <x v="41"/>
          </reference>
        </references>
      </pivotArea>
    </format>
    <format dxfId="132">
      <pivotArea dataOnly="0" labelOnly="1" fieldPosition="0">
        <references count="2">
          <reference field="1" count="1" selected="0">
            <x v="6"/>
          </reference>
          <reference field="3" count="1">
            <x v="41"/>
          </reference>
        </references>
      </pivotArea>
    </format>
    <format dxfId="131">
      <pivotArea collapsedLevelsAreSubtotals="1" fieldPosition="0">
        <references count="2">
          <reference field="1" count="1" selected="0">
            <x v="6"/>
          </reference>
          <reference field="3" count="1">
            <x v="43"/>
          </reference>
        </references>
      </pivotArea>
    </format>
    <format dxfId="130">
      <pivotArea dataOnly="0" labelOnly="1" fieldPosition="0">
        <references count="2">
          <reference field="1" count="1" selected="0">
            <x v="6"/>
          </reference>
          <reference field="3" count="1">
            <x v="43"/>
          </reference>
        </references>
      </pivotArea>
    </format>
    <format dxfId="129">
      <pivotArea collapsedLevelsAreSubtotals="1" fieldPosition="0">
        <references count="2">
          <reference field="1" count="1" selected="0">
            <x v="6"/>
          </reference>
          <reference field="3" count="1">
            <x v="42"/>
          </reference>
        </references>
      </pivotArea>
    </format>
    <format dxfId="128">
      <pivotArea dataOnly="0" labelOnly="1" fieldPosition="0">
        <references count="2">
          <reference field="1" count="1" selected="0">
            <x v="6"/>
          </reference>
          <reference field="3" count="1">
            <x v="42"/>
          </reference>
        </references>
      </pivotArea>
    </format>
    <format dxfId="127">
      <pivotArea collapsedLevelsAreSubtotals="1" fieldPosition="0">
        <references count="2">
          <reference field="1" count="1" selected="0">
            <x v="6"/>
          </reference>
          <reference field="3" count="1">
            <x v="42"/>
          </reference>
        </references>
      </pivotArea>
    </format>
    <format dxfId="126">
      <pivotArea dataOnly="0" labelOnly="1" fieldPosition="0">
        <references count="2">
          <reference field="1" count="1" selected="0">
            <x v="6"/>
          </reference>
          <reference field="3" count="1">
            <x v="42"/>
          </reference>
        </references>
      </pivotArea>
    </format>
    <format dxfId="125">
      <pivotArea collapsedLevelsAreSubtotals="1" fieldPosition="0">
        <references count="2">
          <reference field="1" count="1" selected="0">
            <x v="6"/>
          </reference>
          <reference field="3" count="1">
            <x v="34"/>
          </reference>
        </references>
      </pivotArea>
    </format>
    <format dxfId="124">
      <pivotArea dataOnly="0" labelOnly="1" fieldPosition="0">
        <references count="2">
          <reference field="1" count="1" selected="0">
            <x v="6"/>
          </reference>
          <reference field="3" count="1">
            <x v="34"/>
          </reference>
        </references>
      </pivotArea>
    </format>
    <format dxfId="123">
      <pivotArea collapsedLevelsAreSubtotals="1" fieldPosition="0">
        <references count="2">
          <reference field="1" count="1" selected="0">
            <x v="6"/>
          </reference>
          <reference field="3" count="1">
            <x v="36"/>
          </reference>
        </references>
      </pivotArea>
    </format>
    <format dxfId="122">
      <pivotArea dataOnly="0" labelOnly="1" fieldPosition="0">
        <references count="2">
          <reference field="1" count="1" selected="0">
            <x v="6"/>
          </reference>
          <reference field="3" count="1">
            <x v="36"/>
          </reference>
        </references>
      </pivotArea>
    </format>
    <format dxfId="121">
      <pivotArea collapsedLevelsAreSubtotals="1" fieldPosition="0">
        <references count="2">
          <reference field="1" count="1" selected="0">
            <x v="5"/>
          </reference>
          <reference field="3" count="1">
            <x v="27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3" count="1">
            <x v="27"/>
          </reference>
        </references>
      </pivotArea>
    </format>
    <format dxfId="119">
      <pivotArea collapsedLevelsAreSubtotals="1" fieldPosition="0">
        <references count="2">
          <reference field="1" count="1" selected="0">
            <x v="0"/>
          </reference>
          <reference field="3" count="2">
            <x v="5"/>
            <x v="7"/>
          </reference>
        </references>
      </pivotArea>
    </format>
    <format dxfId="118">
      <pivotArea dataOnly="0" labelOnly="1" fieldPosition="0">
        <references count="2">
          <reference field="1" count="1" selected="0">
            <x v="0"/>
          </reference>
          <reference field="3" count="2">
            <x v="5"/>
            <x v="7"/>
          </reference>
        </references>
      </pivotArea>
    </format>
    <format dxfId="117">
      <pivotArea dataOnly="0" fieldPosition="0">
        <references count="1">
          <reference field="3" count="2">
            <x v="8"/>
            <x v="9"/>
          </reference>
        </references>
      </pivotArea>
    </format>
    <format dxfId="116">
      <pivotArea collapsedLevelsAreSubtotals="1" fieldPosition="0">
        <references count="2">
          <reference field="1" count="1" selected="0">
            <x v="0"/>
          </reference>
          <reference field="3" count="1">
            <x v="10"/>
          </reference>
        </references>
      </pivotArea>
    </format>
    <format dxfId="115">
      <pivotArea dataOnly="0" labelOnly="1" fieldPosition="0">
        <references count="2">
          <reference field="1" count="1" selected="0">
            <x v="0"/>
          </reference>
          <reference field="3" count="1">
            <x v="10"/>
          </reference>
        </references>
      </pivotArea>
    </format>
    <format dxfId="114">
      <pivotArea collapsedLevelsAreSubtotals="1" fieldPosition="0">
        <references count="2">
          <reference field="1" count="1" selected="0">
            <x v="0"/>
          </reference>
          <reference field="3" count="1">
            <x v="13"/>
          </reference>
        </references>
      </pivotArea>
    </format>
    <format dxfId="113">
      <pivotArea dataOnly="0" labelOnly="1" fieldPosition="0">
        <references count="2">
          <reference field="1" count="1" selected="0">
            <x v="0"/>
          </reference>
          <reference field="3" count="1">
            <x v="13"/>
          </reference>
        </references>
      </pivotArea>
    </format>
    <format dxfId="112">
      <pivotArea collapsedLevelsAreSubtotals="1" fieldPosition="0">
        <references count="2">
          <reference field="1" count="1" selected="0">
            <x v="0"/>
          </reference>
          <reference field="3" count="1">
            <x v="14"/>
          </reference>
        </references>
      </pivotArea>
    </format>
    <format dxfId="111">
      <pivotArea dataOnly="0" labelOnly="1" fieldPosition="0">
        <references count="2">
          <reference field="1" count="1" selected="0">
            <x v="0"/>
          </reference>
          <reference field="3" count="1">
            <x v="14"/>
          </reference>
        </references>
      </pivotArea>
    </format>
    <format dxfId="110">
      <pivotArea collapsedLevelsAreSubtotals="1" fieldPosition="0">
        <references count="2">
          <reference field="1" count="1" selected="0">
            <x v="0"/>
          </reference>
          <reference field="3" count="2">
            <x v="60"/>
            <x v="61"/>
          </reference>
        </references>
      </pivotArea>
    </format>
    <format dxfId="109">
      <pivotArea dataOnly="0" labelOnly="1" fieldPosition="0">
        <references count="2">
          <reference field="1" count="1" selected="0">
            <x v="0"/>
          </reference>
          <reference field="3" count="2">
            <x v="60"/>
            <x v="61"/>
          </reference>
        </references>
      </pivotArea>
    </format>
    <format dxfId="108">
      <pivotArea collapsedLevelsAreSubtotals="1" fieldPosition="0">
        <references count="2">
          <reference field="1" count="1" selected="0">
            <x v="0"/>
          </reference>
          <reference field="3" count="1">
            <x v="11"/>
          </reference>
        </references>
      </pivotArea>
    </format>
    <format dxfId="107">
      <pivotArea dataOnly="0" labelOnly="1" fieldPosition="0">
        <references count="2">
          <reference field="1" count="1" selected="0">
            <x v="0"/>
          </reference>
          <reference field="3" count="1">
            <x v="11"/>
          </reference>
        </references>
      </pivotArea>
    </format>
    <format dxfId="106">
      <pivotArea collapsedLevelsAreSubtotals="1" fieldPosition="0">
        <references count="2">
          <reference field="1" count="1" selected="0">
            <x v="0"/>
          </reference>
          <reference field="3" count="1">
            <x v="4"/>
          </reference>
        </references>
      </pivotArea>
    </format>
    <format dxfId="105">
      <pivotArea dataOnly="0" labelOnly="1" fieldPosition="0">
        <references count="2">
          <reference field="1" count="1" selected="0">
            <x v="0"/>
          </reference>
          <reference field="3" count="1">
            <x v="4"/>
          </reference>
        </references>
      </pivotArea>
    </format>
    <format dxfId="104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F70E8-5B0E-41F6-A267-7447FD541A21}" name="Table1" displayName="Table1" ref="A1:H163" totalsRowShown="0" headerRowDxfId="165" dataDxfId="164">
  <autoFilter ref="A1:H163" xr:uid="{9A9F70E8-5B0E-41F6-A267-7447FD541A21}"/>
  <sortState xmlns:xlrd2="http://schemas.microsoft.com/office/spreadsheetml/2017/richdata2" ref="A147:H151">
    <sortCondition ref="D1:D151"/>
  </sortState>
  <tableColumns count="8">
    <tableColumn id="1" xr3:uid="{27593DF2-C688-47E8-9815-1A30251BD786}" name="city_id" dataDxfId="163"/>
    <tableColumn id="2" xr3:uid="{EBDBE189-A2C2-4081-9CF4-79813FBE4AE0}" name="city_name" dataDxfId="162"/>
    <tableColumn id="3" xr3:uid="{9B1CB416-EC40-4051-BB17-AC36EE430D63}" name="station_id" dataDxfId="161"/>
    <tableColumn id="4" xr3:uid="{82143B42-0768-4931-905B-5718F38B08CF}" name="station_name" dataDxfId="160"/>
    <tableColumn id="6" xr3:uid="{2F4D2870-82D2-4680-96E7-1B1D956A77CE}" name="station_code" dataDxfId="159"/>
    <tableColumn id="7" xr3:uid="{D1069ACE-7AD8-4C0F-8CEE-AB74BA1EF89C}" name="location_type" dataDxfId="158"/>
    <tableColumn id="5" xr3:uid="{0171E863-96E0-4B7E-A07D-367689405FE3}" name="air_pollutant" dataDxfId="157"/>
    <tableColumn id="8" xr3:uid="{784E5DEE-3DAC-4EE9-8D56-26E3621EDA20}" name="vertical_attributes" data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workbookViewId="0">
      <pane ySplit="1" topLeftCell="A113" activePane="bottomLeft" state="frozen"/>
      <selection pane="bottomLeft" activeCell="L152" sqref="L152"/>
    </sheetView>
  </sheetViews>
  <sheetFormatPr defaultRowHeight="15" x14ac:dyDescent="0.25"/>
  <cols>
    <col min="1" max="1" width="9" customWidth="1"/>
    <col min="2" max="2" width="24.28515625" customWidth="1"/>
    <col min="3" max="3" width="12" customWidth="1"/>
    <col min="4" max="4" width="42.85546875" customWidth="1"/>
    <col min="5" max="5" width="22.140625" customWidth="1"/>
    <col min="6" max="6" width="31" style="1" customWidth="1"/>
    <col min="7" max="7" width="27.85546875" customWidth="1"/>
    <col min="8" max="8" width="52.140625" customWidth="1"/>
  </cols>
  <sheetData>
    <row r="1" spans="1:8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16</v>
      </c>
      <c r="G1" s="2" t="s">
        <v>9</v>
      </c>
      <c r="H1" s="2" t="s">
        <v>150</v>
      </c>
    </row>
    <row r="2" spans="1:8" ht="18.75" x14ac:dyDescent="0.3">
      <c r="A2" s="2" t="s">
        <v>6</v>
      </c>
      <c r="B2" s="2" t="s">
        <v>4</v>
      </c>
      <c r="C2" s="2" t="s">
        <v>5</v>
      </c>
      <c r="D2" s="2" t="s">
        <v>14</v>
      </c>
      <c r="E2" s="2" t="s">
        <v>15</v>
      </c>
      <c r="F2" s="2" t="s">
        <v>17</v>
      </c>
      <c r="G2" s="2" t="s">
        <v>18</v>
      </c>
      <c r="H2" s="2"/>
    </row>
    <row r="3" spans="1:8" ht="18.75" x14ac:dyDescent="0.3">
      <c r="A3" s="2" t="s">
        <v>6</v>
      </c>
      <c r="B3" s="2" t="s">
        <v>4</v>
      </c>
      <c r="C3" s="2" t="s">
        <v>5</v>
      </c>
      <c r="D3" s="2" t="s">
        <v>14</v>
      </c>
      <c r="E3" s="2" t="s">
        <v>15</v>
      </c>
      <c r="F3" s="2" t="s">
        <v>17</v>
      </c>
      <c r="G3" s="2" t="s">
        <v>10</v>
      </c>
      <c r="H3" s="2"/>
    </row>
    <row r="4" spans="1:8" ht="18.75" x14ac:dyDescent="0.3">
      <c r="A4" s="2" t="s">
        <v>6</v>
      </c>
      <c r="B4" s="2" t="s">
        <v>4</v>
      </c>
      <c r="C4" s="2" t="s">
        <v>5</v>
      </c>
      <c r="D4" s="2" t="s">
        <v>14</v>
      </c>
      <c r="E4" s="2" t="s">
        <v>15</v>
      </c>
      <c r="F4" s="2" t="s">
        <v>17</v>
      </c>
      <c r="G4" s="2" t="s">
        <v>11</v>
      </c>
      <c r="H4" s="2"/>
    </row>
    <row r="5" spans="1:8" ht="18.75" x14ac:dyDescent="0.3">
      <c r="A5" s="2" t="s">
        <v>6</v>
      </c>
      <c r="B5" s="2" t="s">
        <v>4</v>
      </c>
      <c r="C5" s="2" t="s">
        <v>13</v>
      </c>
      <c r="D5" s="2" t="s">
        <v>26</v>
      </c>
      <c r="E5" s="2" t="s">
        <v>164</v>
      </c>
      <c r="F5" s="2" t="s">
        <v>24</v>
      </c>
      <c r="G5" s="2" t="s">
        <v>18</v>
      </c>
      <c r="H5" s="2"/>
    </row>
    <row r="6" spans="1:8" ht="18.75" x14ac:dyDescent="0.3">
      <c r="A6" s="2" t="s">
        <v>6</v>
      </c>
      <c r="B6" s="2" t="s">
        <v>4</v>
      </c>
      <c r="C6" s="2" t="s">
        <v>13</v>
      </c>
      <c r="D6" s="2" t="s">
        <v>26</v>
      </c>
      <c r="E6" s="2" t="s">
        <v>164</v>
      </c>
      <c r="F6" s="2" t="s">
        <v>24</v>
      </c>
      <c r="G6" s="2" t="s">
        <v>27</v>
      </c>
      <c r="H6" s="2"/>
    </row>
    <row r="7" spans="1:8" ht="18.75" x14ac:dyDescent="0.3">
      <c r="A7" s="2" t="s">
        <v>6</v>
      </c>
      <c r="B7" s="2" t="s">
        <v>4</v>
      </c>
      <c r="C7" s="2" t="s">
        <v>13</v>
      </c>
      <c r="D7" s="2" t="s">
        <v>26</v>
      </c>
      <c r="E7" s="2" t="s">
        <v>164</v>
      </c>
      <c r="F7" s="2" t="s">
        <v>24</v>
      </c>
      <c r="G7" s="2" t="s">
        <v>10</v>
      </c>
      <c r="H7" s="2"/>
    </row>
    <row r="8" spans="1:8" ht="18.75" x14ac:dyDescent="0.3">
      <c r="A8" s="2" t="s">
        <v>6</v>
      </c>
      <c r="B8" s="2" t="s">
        <v>4</v>
      </c>
      <c r="C8" s="2" t="s">
        <v>13</v>
      </c>
      <c r="D8" s="2" t="s">
        <v>26</v>
      </c>
      <c r="E8" s="2" t="s">
        <v>164</v>
      </c>
      <c r="F8" s="2" t="s">
        <v>24</v>
      </c>
      <c r="G8" s="2" t="s">
        <v>35</v>
      </c>
      <c r="H8" s="2"/>
    </row>
    <row r="9" spans="1:8" ht="18.75" x14ac:dyDescent="0.3">
      <c r="A9" s="2" t="s">
        <v>6</v>
      </c>
      <c r="B9" s="2" t="s">
        <v>4</v>
      </c>
      <c r="C9" s="2" t="s">
        <v>13</v>
      </c>
      <c r="D9" s="2" t="s">
        <v>26</v>
      </c>
      <c r="E9" s="2" t="s">
        <v>164</v>
      </c>
      <c r="F9" s="2" t="s">
        <v>24</v>
      </c>
      <c r="G9" s="2" t="s">
        <v>11</v>
      </c>
      <c r="H9" s="2"/>
    </row>
    <row r="10" spans="1:8" ht="18.75" x14ac:dyDescent="0.3">
      <c r="A10" s="2" t="s">
        <v>6</v>
      </c>
      <c r="B10" s="2" t="s">
        <v>4</v>
      </c>
      <c r="C10" s="2" t="s">
        <v>38</v>
      </c>
      <c r="D10" s="2" t="s">
        <v>37</v>
      </c>
      <c r="E10" s="2" t="s">
        <v>165</v>
      </c>
      <c r="F10" s="2" t="s">
        <v>21</v>
      </c>
      <c r="G10" s="2" t="s">
        <v>18</v>
      </c>
      <c r="H10" s="2"/>
    </row>
    <row r="11" spans="1:8" ht="18.75" x14ac:dyDescent="0.3">
      <c r="A11" s="2" t="s">
        <v>6</v>
      </c>
      <c r="B11" s="2" t="s">
        <v>4</v>
      </c>
      <c r="C11" s="2" t="s">
        <v>38</v>
      </c>
      <c r="D11" s="2" t="s">
        <v>37</v>
      </c>
      <c r="E11" s="2" t="s">
        <v>165</v>
      </c>
      <c r="F11" s="2" t="s">
        <v>21</v>
      </c>
      <c r="G11" s="2" t="s">
        <v>10</v>
      </c>
      <c r="H11" s="2"/>
    </row>
    <row r="12" spans="1:8" ht="18.75" x14ac:dyDescent="0.3">
      <c r="A12" s="2" t="s">
        <v>6</v>
      </c>
      <c r="B12" s="2" t="s">
        <v>4</v>
      </c>
      <c r="C12" s="2" t="s">
        <v>38</v>
      </c>
      <c r="D12" s="2" t="s">
        <v>37</v>
      </c>
      <c r="E12" s="2" t="s">
        <v>165</v>
      </c>
      <c r="F12" s="2" t="s">
        <v>21</v>
      </c>
      <c r="G12" s="2" t="s">
        <v>11</v>
      </c>
      <c r="H12" s="2"/>
    </row>
    <row r="13" spans="1:8" ht="18.75" x14ac:dyDescent="0.3">
      <c r="A13" s="2" t="s">
        <v>6</v>
      </c>
      <c r="B13" s="2" t="s">
        <v>4</v>
      </c>
      <c r="C13" s="2" t="s">
        <v>39</v>
      </c>
      <c r="D13" s="2" t="s">
        <v>166</v>
      </c>
      <c r="E13" s="2" t="s">
        <v>8</v>
      </c>
      <c r="F13" s="2" t="s">
        <v>21</v>
      </c>
      <c r="G13" s="2" t="s">
        <v>10</v>
      </c>
      <c r="H13" s="2"/>
    </row>
    <row r="14" spans="1:8" ht="18.75" x14ac:dyDescent="0.3">
      <c r="A14" s="2" t="s">
        <v>6</v>
      </c>
      <c r="B14" s="2" t="s">
        <v>4</v>
      </c>
      <c r="C14" s="2" t="s">
        <v>39</v>
      </c>
      <c r="D14" s="2" t="s">
        <v>166</v>
      </c>
      <c r="E14" s="2" t="s">
        <v>8</v>
      </c>
      <c r="F14" s="2" t="s">
        <v>21</v>
      </c>
      <c r="G14" s="2" t="s">
        <v>11</v>
      </c>
      <c r="H14" s="2"/>
    </row>
    <row r="15" spans="1:8" ht="18.75" x14ac:dyDescent="0.3">
      <c r="A15" s="2" t="s">
        <v>6</v>
      </c>
      <c r="B15" s="2" t="s">
        <v>4</v>
      </c>
      <c r="C15" s="2" t="s">
        <v>40</v>
      </c>
      <c r="D15" s="2" t="s">
        <v>28</v>
      </c>
      <c r="E15" s="2" t="s">
        <v>167</v>
      </c>
      <c r="F15" s="2" t="s">
        <v>21</v>
      </c>
      <c r="G15" s="2" t="s">
        <v>18</v>
      </c>
      <c r="H15" s="2"/>
    </row>
    <row r="16" spans="1:8" ht="18.75" x14ac:dyDescent="0.3">
      <c r="A16" s="2" t="s">
        <v>6</v>
      </c>
      <c r="B16" s="2" t="s">
        <v>4</v>
      </c>
      <c r="C16" s="2" t="s">
        <v>40</v>
      </c>
      <c r="D16" s="2" t="s">
        <v>28</v>
      </c>
      <c r="E16" s="2" t="s">
        <v>167</v>
      </c>
      <c r="F16" s="2" t="s">
        <v>21</v>
      </c>
      <c r="G16" s="2" t="s">
        <v>10</v>
      </c>
      <c r="H16" s="2"/>
    </row>
    <row r="17" spans="1:8" ht="18.75" x14ac:dyDescent="0.3">
      <c r="A17" s="2" t="s">
        <v>6</v>
      </c>
      <c r="B17" s="2" t="s">
        <v>4</v>
      </c>
      <c r="C17" s="2" t="s">
        <v>40</v>
      </c>
      <c r="D17" s="2" t="s">
        <v>28</v>
      </c>
      <c r="E17" s="2" t="s">
        <v>167</v>
      </c>
      <c r="F17" s="2" t="s">
        <v>21</v>
      </c>
      <c r="G17" s="2" t="s">
        <v>11</v>
      </c>
      <c r="H17" s="2"/>
    </row>
    <row r="18" spans="1:8" ht="18.75" x14ac:dyDescent="0.3">
      <c r="A18" s="2" t="s">
        <v>6</v>
      </c>
      <c r="B18" s="2" t="s">
        <v>4</v>
      </c>
      <c r="C18" s="2" t="s">
        <v>41</v>
      </c>
      <c r="D18" s="2" t="s">
        <v>23</v>
      </c>
      <c r="E18" s="2" t="s">
        <v>168</v>
      </c>
      <c r="F18" s="2" t="s">
        <v>24</v>
      </c>
      <c r="G18" s="2" t="s">
        <v>11</v>
      </c>
      <c r="H18" s="2"/>
    </row>
    <row r="19" spans="1:8" ht="18.75" x14ac:dyDescent="0.3">
      <c r="A19" s="2" t="s">
        <v>6</v>
      </c>
      <c r="B19" s="2" t="s">
        <v>4</v>
      </c>
      <c r="C19" s="2" t="s">
        <v>42</v>
      </c>
      <c r="D19" s="2" t="s">
        <v>170</v>
      </c>
      <c r="E19" s="2" t="s">
        <v>169</v>
      </c>
      <c r="F19" s="2" t="s">
        <v>24</v>
      </c>
      <c r="G19" s="2" t="s">
        <v>18</v>
      </c>
      <c r="H19" s="2"/>
    </row>
    <row r="20" spans="1:8" ht="18.75" x14ac:dyDescent="0.3">
      <c r="A20" s="2" t="s">
        <v>6</v>
      </c>
      <c r="B20" s="2" t="s">
        <v>4</v>
      </c>
      <c r="C20" s="2" t="s">
        <v>42</v>
      </c>
      <c r="D20" s="2" t="s">
        <v>170</v>
      </c>
      <c r="E20" s="2" t="s">
        <v>169</v>
      </c>
      <c r="F20" s="2" t="s">
        <v>24</v>
      </c>
      <c r="G20" s="2" t="s">
        <v>11</v>
      </c>
      <c r="H20" s="2"/>
    </row>
    <row r="21" spans="1:8" ht="18.75" x14ac:dyDescent="0.3">
      <c r="A21" s="2" t="s">
        <v>6</v>
      </c>
      <c r="B21" s="2" t="s">
        <v>4</v>
      </c>
      <c r="C21" s="2" t="s">
        <v>43</v>
      </c>
      <c r="D21" s="2" t="s">
        <v>32</v>
      </c>
      <c r="E21" s="2" t="s">
        <v>171</v>
      </c>
      <c r="F21" s="2" t="s">
        <v>22</v>
      </c>
      <c r="G21" s="2" t="s">
        <v>11</v>
      </c>
      <c r="H21" s="2"/>
    </row>
    <row r="22" spans="1:8" ht="18.75" x14ac:dyDescent="0.3">
      <c r="A22" s="2" t="s">
        <v>6</v>
      </c>
      <c r="B22" s="2" t="s">
        <v>4</v>
      </c>
      <c r="C22" s="2" t="s">
        <v>44</v>
      </c>
      <c r="D22" s="2" t="s">
        <v>34</v>
      </c>
      <c r="E22" s="2" t="s">
        <v>172</v>
      </c>
      <c r="F22" s="2" t="s">
        <v>24</v>
      </c>
      <c r="G22" s="2" t="s">
        <v>18</v>
      </c>
      <c r="H22" s="2"/>
    </row>
    <row r="23" spans="1:8" ht="18.75" x14ac:dyDescent="0.3">
      <c r="A23" s="2" t="s">
        <v>6</v>
      </c>
      <c r="B23" s="2" t="s">
        <v>4</v>
      </c>
      <c r="C23" s="2" t="s">
        <v>44</v>
      </c>
      <c r="D23" s="2" t="s">
        <v>34</v>
      </c>
      <c r="E23" s="2" t="s">
        <v>172</v>
      </c>
      <c r="F23" s="2" t="s">
        <v>24</v>
      </c>
      <c r="G23" s="2" t="s">
        <v>11</v>
      </c>
      <c r="H23" s="2"/>
    </row>
    <row r="24" spans="1:8" ht="18.75" x14ac:dyDescent="0.3">
      <c r="A24" s="2" t="s">
        <v>6</v>
      </c>
      <c r="B24" s="2" t="s">
        <v>4</v>
      </c>
      <c r="C24" s="2" t="s">
        <v>45</v>
      </c>
      <c r="D24" s="2" t="s">
        <v>36</v>
      </c>
      <c r="E24" s="2" t="s">
        <v>173</v>
      </c>
      <c r="F24" s="2" t="s">
        <v>21</v>
      </c>
      <c r="G24" s="2" t="s">
        <v>10</v>
      </c>
      <c r="H24" s="2"/>
    </row>
    <row r="25" spans="1:8" ht="18.75" x14ac:dyDescent="0.3">
      <c r="A25" s="2" t="s">
        <v>6</v>
      </c>
      <c r="B25" s="2" t="s">
        <v>4</v>
      </c>
      <c r="C25" s="2" t="s">
        <v>45</v>
      </c>
      <c r="D25" s="2" t="s">
        <v>36</v>
      </c>
      <c r="E25" s="2" t="s">
        <v>173</v>
      </c>
      <c r="F25" s="2" t="s">
        <v>21</v>
      </c>
      <c r="G25" s="2" t="s">
        <v>11</v>
      </c>
      <c r="H25" s="2"/>
    </row>
    <row r="26" spans="1:8" ht="18.75" x14ac:dyDescent="0.3">
      <c r="A26" s="2" t="s">
        <v>6</v>
      </c>
      <c r="B26" s="2" t="s">
        <v>4</v>
      </c>
      <c r="C26" s="2" t="s">
        <v>46</v>
      </c>
      <c r="D26" s="2" t="s">
        <v>25</v>
      </c>
      <c r="E26" s="2" t="s">
        <v>174</v>
      </c>
      <c r="F26" s="2" t="s">
        <v>22</v>
      </c>
      <c r="G26" s="2" t="s">
        <v>18</v>
      </c>
      <c r="H26" s="2"/>
    </row>
    <row r="27" spans="1:8" ht="18.75" x14ac:dyDescent="0.3">
      <c r="A27" s="2" t="s">
        <v>6</v>
      </c>
      <c r="B27" s="2" t="s">
        <v>4</v>
      </c>
      <c r="C27" s="2" t="s">
        <v>46</v>
      </c>
      <c r="D27" s="2" t="s">
        <v>25</v>
      </c>
      <c r="E27" s="2" t="s">
        <v>174</v>
      </c>
      <c r="F27" s="2" t="s">
        <v>22</v>
      </c>
      <c r="G27" s="2" t="s">
        <v>11</v>
      </c>
      <c r="H27" s="2"/>
    </row>
    <row r="28" spans="1:8" ht="18.75" x14ac:dyDescent="0.3">
      <c r="A28" s="2" t="s">
        <v>6</v>
      </c>
      <c r="B28" s="2" t="s">
        <v>4</v>
      </c>
      <c r="C28" s="2" t="s">
        <v>47</v>
      </c>
      <c r="D28" s="2" t="s">
        <v>30</v>
      </c>
      <c r="E28" s="2" t="s">
        <v>175</v>
      </c>
      <c r="F28" s="2" t="s">
        <v>22</v>
      </c>
      <c r="G28" s="2" t="s">
        <v>18</v>
      </c>
      <c r="H28" s="2"/>
    </row>
    <row r="29" spans="1:8" ht="18.75" x14ac:dyDescent="0.3">
      <c r="A29" s="2" t="s">
        <v>6</v>
      </c>
      <c r="B29" s="2" t="s">
        <v>4</v>
      </c>
      <c r="C29" s="2" t="s">
        <v>47</v>
      </c>
      <c r="D29" s="2" t="s">
        <v>30</v>
      </c>
      <c r="E29" s="2" t="s">
        <v>175</v>
      </c>
      <c r="F29" s="2" t="s">
        <v>22</v>
      </c>
      <c r="G29" s="2" t="s">
        <v>10</v>
      </c>
      <c r="H29" s="2"/>
    </row>
    <row r="30" spans="1:8" ht="18.75" x14ac:dyDescent="0.3">
      <c r="A30" s="2" t="s">
        <v>6</v>
      </c>
      <c r="B30" s="2" t="s">
        <v>4</v>
      </c>
      <c r="C30" s="2" t="s">
        <v>47</v>
      </c>
      <c r="D30" s="2" t="s">
        <v>30</v>
      </c>
      <c r="E30" s="2" t="s">
        <v>175</v>
      </c>
      <c r="F30" s="2" t="s">
        <v>22</v>
      </c>
      <c r="G30" s="2" t="s">
        <v>11</v>
      </c>
      <c r="H30" s="2"/>
    </row>
    <row r="31" spans="1:8" ht="18.75" x14ac:dyDescent="0.3">
      <c r="A31" s="2" t="s">
        <v>6</v>
      </c>
      <c r="B31" s="2" t="s">
        <v>4</v>
      </c>
      <c r="C31" s="2" t="s">
        <v>48</v>
      </c>
      <c r="D31" s="2" t="s">
        <v>31</v>
      </c>
      <c r="E31" s="2" t="s">
        <v>176</v>
      </c>
      <c r="F31" s="2" t="s">
        <v>24</v>
      </c>
      <c r="G31" s="2" t="s">
        <v>18</v>
      </c>
      <c r="H31" s="2"/>
    </row>
    <row r="32" spans="1:8" ht="18.75" x14ac:dyDescent="0.3">
      <c r="A32" s="2" t="s">
        <v>6</v>
      </c>
      <c r="B32" s="2" t="s">
        <v>4</v>
      </c>
      <c r="C32" s="2" t="s">
        <v>48</v>
      </c>
      <c r="D32" s="2" t="s">
        <v>31</v>
      </c>
      <c r="E32" s="2" t="s">
        <v>176</v>
      </c>
      <c r="F32" s="2" t="s">
        <v>24</v>
      </c>
      <c r="G32" s="2" t="s">
        <v>27</v>
      </c>
      <c r="H32" s="2"/>
    </row>
    <row r="33" spans="1:8" ht="18.75" x14ac:dyDescent="0.3">
      <c r="A33" s="2" t="s">
        <v>6</v>
      </c>
      <c r="B33" s="2" t="s">
        <v>4</v>
      </c>
      <c r="C33" s="2" t="s">
        <v>48</v>
      </c>
      <c r="D33" s="2" t="s">
        <v>31</v>
      </c>
      <c r="E33" s="2" t="s">
        <v>176</v>
      </c>
      <c r="F33" s="2" t="s">
        <v>24</v>
      </c>
      <c r="G33" s="2" t="s">
        <v>11</v>
      </c>
      <c r="H33" s="2"/>
    </row>
    <row r="34" spans="1:8" ht="18.75" x14ac:dyDescent="0.3">
      <c r="A34" s="2" t="s">
        <v>6</v>
      </c>
      <c r="B34" s="2" t="s">
        <v>4</v>
      </c>
      <c r="C34" s="2" t="s">
        <v>49</v>
      </c>
      <c r="D34" s="2" t="s">
        <v>29</v>
      </c>
      <c r="E34" s="2" t="s">
        <v>177</v>
      </c>
      <c r="F34" s="2" t="s">
        <v>22</v>
      </c>
      <c r="G34" s="2" t="s">
        <v>11</v>
      </c>
      <c r="H34" s="2"/>
    </row>
    <row r="35" spans="1:8" ht="18.75" x14ac:dyDescent="0.3">
      <c r="A35" s="2" t="s">
        <v>6</v>
      </c>
      <c r="B35" s="2" t="s">
        <v>4</v>
      </c>
      <c r="C35" s="2" t="s">
        <v>50</v>
      </c>
      <c r="D35" s="2" t="s">
        <v>33</v>
      </c>
      <c r="E35" s="2" t="s">
        <v>178</v>
      </c>
      <c r="F35" s="2" t="s">
        <v>24</v>
      </c>
      <c r="G35" s="2" t="s">
        <v>18</v>
      </c>
      <c r="H35" s="2"/>
    </row>
    <row r="36" spans="1:8" ht="18.75" x14ac:dyDescent="0.3">
      <c r="A36" s="2" t="s">
        <v>6</v>
      </c>
      <c r="B36" s="2" t="s">
        <v>4</v>
      </c>
      <c r="C36" s="2" t="s">
        <v>50</v>
      </c>
      <c r="D36" s="2" t="s">
        <v>33</v>
      </c>
      <c r="E36" s="2" t="s">
        <v>178</v>
      </c>
      <c r="F36" s="2" t="s">
        <v>24</v>
      </c>
      <c r="G36" s="2" t="s">
        <v>11</v>
      </c>
      <c r="H36" s="2"/>
    </row>
    <row r="37" spans="1:8" ht="18.75" x14ac:dyDescent="0.3">
      <c r="A37" s="2" t="s">
        <v>6</v>
      </c>
      <c r="B37" s="2" t="s">
        <v>4</v>
      </c>
      <c r="C37" s="2" t="s">
        <v>51</v>
      </c>
      <c r="D37" s="2" t="s">
        <v>20</v>
      </c>
      <c r="E37" s="2" t="s">
        <v>179</v>
      </c>
      <c r="F37" s="2" t="s">
        <v>22</v>
      </c>
      <c r="G37" s="2" t="s">
        <v>18</v>
      </c>
      <c r="H37" s="2"/>
    </row>
    <row r="38" spans="1:8" ht="18.75" x14ac:dyDescent="0.3">
      <c r="A38" s="2" t="s">
        <v>6</v>
      </c>
      <c r="B38" s="2" t="s">
        <v>4</v>
      </c>
      <c r="C38" s="2" t="s">
        <v>51</v>
      </c>
      <c r="D38" s="2" t="s">
        <v>20</v>
      </c>
      <c r="E38" s="2" t="s">
        <v>179</v>
      </c>
      <c r="F38" s="2" t="s">
        <v>22</v>
      </c>
      <c r="G38" s="2" t="s">
        <v>10</v>
      </c>
      <c r="H38" s="2"/>
    </row>
    <row r="39" spans="1:8" ht="18.75" x14ac:dyDescent="0.3">
      <c r="A39" s="2" t="s">
        <v>6</v>
      </c>
      <c r="B39" s="2" t="s">
        <v>4</v>
      </c>
      <c r="C39" s="2" t="s">
        <v>51</v>
      </c>
      <c r="D39" s="2" t="s">
        <v>20</v>
      </c>
      <c r="E39" s="2" t="s">
        <v>179</v>
      </c>
      <c r="F39" s="2" t="s">
        <v>22</v>
      </c>
      <c r="G39" s="2" t="s">
        <v>11</v>
      </c>
      <c r="H39" s="2"/>
    </row>
    <row r="40" spans="1:8" ht="18.75" x14ac:dyDescent="0.3">
      <c r="A40" s="2" t="s">
        <v>12</v>
      </c>
      <c r="B40" s="2" t="s">
        <v>52</v>
      </c>
      <c r="C40" s="2" t="s">
        <v>65</v>
      </c>
      <c r="D40" s="2" t="s">
        <v>58</v>
      </c>
      <c r="E40" s="2" t="s">
        <v>198</v>
      </c>
      <c r="F40" s="2" t="s">
        <v>22</v>
      </c>
      <c r="G40" s="2" t="s">
        <v>18</v>
      </c>
      <c r="H40" s="2"/>
    </row>
    <row r="41" spans="1:8" ht="18.75" x14ac:dyDescent="0.3">
      <c r="A41" s="2" t="s">
        <v>12</v>
      </c>
      <c r="B41" s="2" t="s">
        <v>52</v>
      </c>
      <c r="C41" s="2" t="s">
        <v>65</v>
      </c>
      <c r="D41" s="2" t="s">
        <v>58</v>
      </c>
      <c r="E41" s="2" t="s">
        <v>198</v>
      </c>
      <c r="F41" s="2" t="s">
        <v>22</v>
      </c>
      <c r="G41" s="2" t="s">
        <v>35</v>
      </c>
      <c r="H41" s="2"/>
    </row>
    <row r="42" spans="1:8" ht="18.75" x14ac:dyDescent="0.3">
      <c r="A42" s="2" t="s">
        <v>12</v>
      </c>
      <c r="B42" s="2" t="s">
        <v>52</v>
      </c>
      <c r="C42" s="2" t="s">
        <v>65</v>
      </c>
      <c r="D42" s="2" t="s">
        <v>58</v>
      </c>
      <c r="E42" s="2" t="s">
        <v>198</v>
      </c>
      <c r="F42" s="2" t="s">
        <v>22</v>
      </c>
      <c r="G42" s="2" t="s">
        <v>11</v>
      </c>
      <c r="H42" s="2"/>
    </row>
    <row r="43" spans="1:8" ht="18.75" x14ac:dyDescent="0.3">
      <c r="A43" s="2" t="s">
        <v>12</v>
      </c>
      <c r="B43" s="2" t="s">
        <v>52</v>
      </c>
      <c r="C43" s="2" t="s">
        <v>66</v>
      </c>
      <c r="D43" s="2" t="s">
        <v>60</v>
      </c>
      <c r="E43" s="2" t="s">
        <v>199</v>
      </c>
      <c r="F43" s="2" t="s">
        <v>61</v>
      </c>
      <c r="G43" s="2" t="s">
        <v>18</v>
      </c>
      <c r="H43" s="2"/>
    </row>
    <row r="44" spans="1:8" ht="18.75" x14ac:dyDescent="0.3">
      <c r="A44" s="2" t="s">
        <v>12</v>
      </c>
      <c r="B44" s="2" t="s">
        <v>52</v>
      </c>
      <c r="C44" s="2" t="s">
        <v>66</v>
      </c>
      <c r="D44" s="2" t="s">
        <v>60</v>
      </c>
      <c r="E44" s="2" t="s">
        <v>199</v>
      </c>
      <c r="F44" s="2" t="s">
        <v>61</v>
      </c>
      <c r="G44" s="2" t="s">
        <v>35</v>
      </c>
      <c r="H44" s="2"/>
    </row>
    <row r="45" spans="1:8" ht="18.75" x14ac:dyDescent="0.3">
      <c r="A45" s="2" t="s">
        <v>12</v>
      </c>
      <c r="B45" s="2" t="s">
        <v>52</v>
      </c>
      <c r="C45" s="2" t="s">
        <v>66</v>
      </c>
      <c r="D45" s="2" t="s">
        <v>60</v>
      </c>
      <c r="E45" s="2" t="s">
        <v>199</v>
      </c>
      <c r="F45" s="2" t="s">
        <v>61</v>
      </c>
      <c r="G45" s="2" t="s">
        <v>11</v>
      </c>
      <c r="H45" s="2"/>
    </row>
    <row r="46" spans="1:8" ht="18.75" x14ac:dyDescent="0.3">
      <c r="A46" s="2" t="s">
        <v>12</v>
      </c>
      <c r="B46" s="2" t="s">
        <v>52</v>
      </c>
      <c r="C46" s="2" t="s">
        <v>67</v>
      </c>
      <c r="D46" s="2" t="s">
        <v>53</v>
      </c>
      <c r="E46" s="2" t="s">
        <v>200</v>
      </c>
      <c r="F46" s="2" t="s">
        <v>17</v>
      </c>
      <c r="G46" s="2" t="s">
        <v>10</v>
      </c>
      <c r="H46" s="2"/>
    </row>
    <row r="47" spans="1:8" ht="18.75" x14ac:dyDescent="0.3">
      <c r="A47" s="2" t="s">
        <v>12</v>
      </c>
      <c r="B47" s="2" t="s">
        <v>52</v>
      </c>
      <c r="C47" s="2" t="s">
        <v>67</v>
      </c>
      <c r="D47" s="2" t="s">
        <v>53</v>
      </c>
      <c r="E47" s="2" t="s">
        <v>200</v>
      </c>
      <c r="F47" s="2" t="s">
        <v>17</v>
      </c>
      <c r="G47" s="2" t="s">
        <v>11</v>
      </c>
      <c r="H47" s="2"/>
    </row>
    <row r="48" spans="1:8" ht="18.75" x14ac:dyDescent="0.3">
      <c r="A48" s="2" t="s">
        <v>12</v>
      </c>
      <c r="B48" s="2" t="s">
        <v>52</v>
      </c>
      <c r="C48" s="2" t="s">
        <v>68</v>
      </c>
      <c r="D48" s="2" t="s">
        <v>54</v>
      </c>
      <c r="E48" s="2" t="s">
        <v>201</v>
      </c>
      <c r="F48" s="2" t="s">
        <v>24</v>
      </c>
      <c r="G48" s="2" t="s">
        <v>18</v>
      </c>
      <c r="H48" s="2"/>
    </row>
    <row r="49" spans="1:8" ht="18.75" x14ac:dyDescent="0.3">
      <c r="A49" s="2" t="s">
        <v>12</v>
      </c>
      <c r="B49" s="2" t="s">
        <v>52</v>
      </c>
      <c r="C49" s="2" t="s">
        <v>68</v>
      </c>
      <c r="D49" s="2" t="s">
        <v>54</v>
      </c>
      <c r="E49" s="2" t="s">
        <v>201</v>
      </c>
      <c r="F49" s="2" t="s">
        <v>24</v>
      </c>
      <c r="G49" s="2" t="s">
        <v>27</v>
      </c>
      <c r="H49" s="2"/>
    </row>
    <row r="50" spans="1:8" ht="18.75" x14ac:dyDescent="0.3">
      <c r="A50" s="2" t="s">
        <v>12</v>
      </c>
      <c r="B50" s="2" t="s">
        <v>52</v>
      </c>
      <c r="C50" s="2" t="s">
        <v>68</v>
      </c>
      <c r="D50" s="2" t="s">
        <v>54</v>
      </c>
      <c r="E50" s="2" t="s">
        <v>201</v>
      </c>
      <c r="F50" s="2" t="s">
        <v>24</v>
      </c>
      <c r="G50" s="2" t="s">
        <v>11</v>
      </c>
      <c r="H50" s="2"/>
    </row>
    <row r="51" spans="1:8" ht="18.75" x14ac:dyDescent="0.3">
      <c r="A51" s="2" t="s">
        <v>12</v>
      </c>
      <c r="B51" s="2" t="s">
        <v>52</v>
      </c>
      <c r="C51" s="2" t="s">
        <v>69</v>
      </c>
      <c r="D51" s="2" t="s">
        <v>59</v>
      </c>
      <c r="E51" s="2" t="s">
        <v>202</v>
      </c>
      <c r="F51" s="2" t="s">
        <v>22</v>
      </c>
      <c r="G51" s="2" t="s">
        <v>18</v>
      </c>
      <c r="H51" s="2"/>
    </row>
    <row r="52" spans="1:8" ht="18.75" x14ac:dyDescent="0.3">
      <c r="A52" s="2" t="s">
        <v>12</v>
      </c>
      <c r="B52" s="2" t="s">
        <v>52</v>
      </c>
      <c r="C52" s="2" t="s">
        <v>69</v>
      </c>
      <c r="D52" s="2" t="s">
        <v>59</v>
      </c>
      <c r="E52" s="2" t="s">
        <v>202</v>
      </c>
      <c r="F52" s="2" t="s">
        <v>22</v>
      </c>
      <c r="G52" s="2" t="s">
        <v>35</v>
      </c>
      <c r="H52" s="2"/>
    </row>
    <row r="53" spans="1:8" ht="18.75" x14ac:dyDescent="0.3">
      <c r="A53" s="2" t="s">
        <v>12</v>
      </c>
      <c r="B53" s="2" t="s">
        <v>52</v>
      </c>
      <c r="C53" s="2" t="s">
        <v>69</v>
      </c>
      <c r="D53" s="2" t="s">
        <v>59</v>
      </c>
      <c r="E53" s="2" t="s">
        <v>202</v>
      </c>
      <c r="F53" s="2" t="s">
        <v>22</v>
      </c>
      <c r="G53" s="2" t="s">
        <v>11</v>
      </c>
      <c r="H53" s="2"/>
    </row>
    <row r="54" spans="1:8" ht="18.75" x14ac:dyDescent="0.3">
      <c r="A54" s="2" t="s">
        <v>12</v>
      </c>
      <c r="B54" s="2" t="s">
        <v>52</v>
      </c>
      <c r="C54" s="2" t="s">
        <v>70</v>
      </c>
      <c r="D54" s="2" t="s">
        <v>55</v>
      </c>
      <c r="E54" s="2" t="s">
        <v>203</v>
      </c>
      <c r="F54" s="2" t="s">
        <v>24</v>
      </c>
      <c r="G54" s="2" t="s">
        <v>11</v>
      </c>
      <c r="H54" s="2"/>
    </row>
    <row r="55" spans="1:8" ht="18.75" x14ac:dyDescent="0.3">
      <c r="A55" s="2" t="s">
        <v>12</v>
      </c>
      <c r="B55" s="2" t="s">
        <v>52</v>
      </c>
      <c r="C55" s="2" t="s">
        <v>71</v>
      </c>
      <c r="D55" s="2" t="s">
        <v>204</v>
      </c>
      <c r="E55" s="2" t="s">
        <v>205</v>
      </c>
      <c r="F55" s="2" t="s">
        <v>24</v>
      </c>
      <c r="G55" s="2" t="s">
        <v>18</v>
      </c>
      <c r="H55" s="2"/>
    </row>
    <row r="56" spans="1:8" ht="18.75" x14ac:dyDescent="0.3">
      <c r="A56" s="2" t="s">
        <v>12</v>
      </c>
      <c r="B56" s="2" t="s">
        <v>52</v>
      </c>
      <c r="C56" s="2" t="s">
        <v>71</v>
      </c>
      <c r="D56" s="2" t="s">
        <v>204</v>
      </c>
      <c r="E56" s="2" t="s">
        <v>205</v>
      </c>
      <c r="F56" s="2" t="s">
        <v>24</v>
      </c>
      <c r="G56" s="2" t="s">
        <v>27</v>
      </c>
      <c r="H56" s="2"/>
    </row>
    <row r="57" spans="1:8" ht="18.75" x14ac:dyDescent="0.3">
      <c r="A57" s="2" t="s">
        <v>12</v>
      </c>
      <c r="B57" s="2" t="s">
        <v>52</v>
      </c>
      <c r="C57" s="2" t="s">
        <v>71</v>
      </c>
      <c r="D57" s="2" t="s">
        <v>204</v>
      </c>
      <c r="E57" s="2" t="s">
        <v>205</v>
      </c>
      <c r="F57" s="2" t="s">
        <v>24</v>
      </c>
      <c r="G57" s="2" t="s">
        <v>11</v>
      </c>
      <c r="H57" s="2"/>
    </row>
    <row r="58" spans="1:8" ht="18.75" x14ac:dyDescent="0.3">
      <c r="A58" s="2" t="s">
        <v>12</v>
      </c>
      <c r="B58" s="2" t="s">
        <v>52</v>
      </c>
      <c r="C58" s="2" t="s">
        <v>72</v>
      </c>
      <c r="D58" s="2" t="s">
        <v>64</v>
      </c>
      <c r="E58" s="2" t="s">
        <v>206</v>
      </c>
      <c r="F58" s="2" t="s">
        <v>17</v>
      </c>
      <c r="G58" s="2" t="s">
        <v>10</v>
      </c>
      <c r="H58" s="2"/>
    </row>
    <row r="59" spans="1:8" ht="18.75" x14ac:dyDescent="0.3">
      <c r="A59" s="2" t="s">
        <v>12</v>
      </c>
      <c r="B59" s="2" t="s">
        <v>52</v>
      </c>
      <c r="C59" s="2" t="s">
        <v>73</v>
      </c>
      <c r="D59" s="2" t="s">
        <v>56</v>
      </c>
      <c r="E59" s="2" t="s">
        <v>207</v>
      </c>
      <c r="F59" s="2" t="s">
        <v>22</v>
      </c>
      <c r="G59" s="2" t="s">
        <v>18</v>
      </c>
      <c r="H59" s="2"/>
    </row>
    <row r="60" spans="1:8" ht="18.75" x14ac:dyDescent="0.3">
      <c r="A60" s="2" t="s">
        <v>12</v>
      </c>
      <c r="B60" s="2" t="s">
        <v>52</v>
      </c>
      <c r="C60" s="2" t="s">
        <v>73</v>
      </c>
      <c r="D60" s="2" t="s">
        <v>56</v>
      </c>
      <c r="E60" s="2" t="s">
        <v>207</v>
      </c>
      <c r="F60" s="2" t="s">
        <v>22</v>
      </c>
      <c r="G60" s="2" t="s">
        <v>10</v>
      </c>
      <c r="H60" s="2"/>
    </row>
    <row r="61" spans="1:8" ht="18.75" x14ac:dyDescent="0.3">
      <c r="A61" s="2" t="s">
        <v>12</v>
      </c>
      <c r="B61" s="2" t="s">
        <v>52</v>
      </c>
      <c r="C61" s="2" t="s">
        <v>73</v>
      </c>
      <c r="D61" s="2" t="s">
        <v>56</v>
      </c>
      <c r="E61" s="2" t="s">
        <v>207</v>
      </c>
      <c r="F61" s="2" t="s">
        <v>22</v>
      </c>
      <c r="G61" s="2" t="s">
        <v>35</v>
      </c>
      <c r="H61" s="2"/>
    </row>
    <row r="62" spans="1:8" ht="18.75" x14ac:dyDescent="0.3">
      <c r="A62" s="2" t="s">
        <v>12</v>
      </c>
      <c r="B62" s="2" t="s">
        <v>52</v>
      </c>
      <c r="C62" s="2" t="s">
        <v>73</v>
      </c>
      <c r="D62" s="2" t="s">
        <v>56</v>
      </c>
      <c r="E62" s="2" t="s">
        <v>207</v>
      </c>
      <c r="F62" s="2" t="s">
        <v>22</v>
      </c>
      <c r="G62" s="2" t="s">
        <v>11</v>
      </c>
      <c r="H62" s="2"/>
    </row>
    <row r="63" spans="1:8" ht="18.75" x14ac:dyDescent="0.3">
      <c r="A63" s="2" t="s">
        <v>12</v>
      </c>
      <c r="B63" s="2" t="s">
        <v>52</v>
      </c>
      <c r="C63" s="2" t="s">
        <v>74</v>
      </c>
      <c r="D63" s="2" t="s">
        <v>57</v>
      </c>
      <c r="E63" s="2" t="s">
        <v>208</v>
      </c>
      <c r="F63" s="2" t="s">
        <v>24</v>
      </c>
      <c r="G63" s="2" t="s">
        <v>18</v>
      </c>
      <c r="H63" s="2"/>
    </row>
    <row r="64" spans="1:8" ht="18.75" x14ac:dyDescent="0.3">
      <c r="A64" s="2" t="s">
        <v>12</v>
      </c>
      <c r="B64" s="2" t="s">
        <v>52</v>
      </c>
      <c r="C64" s="2" t="s">
        <v>74</v>
      </c>
      <c r="D64" s="2" t="s">
        <v>57</v>
      </c>
      <c r="E64" s="2" t="s">
        <v>208</v>
      </c>
      <c r="F64" s="2" t="s">
        <v>24</v>
      </c>
      <c r="G64" s="2" t="s">
        <v>11</v>
      </c>
      <c r="H64" s="2"/>
    </row>
    <row r="65" spans="1:8" ht="18.75" x14ac:dyDescent="0.3">
      <c r="A65" s="2" t="s">
        <v>12</v>
      </c>
      <c r="B65" s="2" t="s">
        <v>52</v>
      </c>
      <c r="C65" s="2" t="s">
        <v>75</v>
      </c>
      <c r="D65" s="2" t="s">
        <v>62</v>
      </c>
      <c r="E65" s="2" t="s">
        <v>209</v>
      </c>
      <c r="F65" s="2" t="s">
        <v>61</v>
      </c>
      <c r="G65" s="2" t="s">
        <v>18</v>
      </c>
      <c r="H65" s="2"/>
    </row>
    <row r="66" spans="1:8" ht="18.75" x14ac:dyDescent="0.3">
      <c r="A66" s="2" t="s">
        <v>12</v>
      </c>
      <c r="B66" s="2" t="s">
        <v>52</v>
      </c>
      <c r="C66" s="2" t="s">
        <v>75</v>
      </c>
      <c r="D66" s="2" t="s">
        <v>62</v>
      </c>
      <c r="E66" s="2" t="s">
        <v>209</v>
      </c>
      <c r="F66" s="2" t="s">
        <v>61</v>
      </c>
      <c r="G66" s="2" t="s">
        <v>35</v>
      </c>
      <c r="H66" s="2"/>
    </row>
    <row r="67" spans="1:8" ht="18.75" x14ac:dyDescent="0.3">
      <c r="A67" s="2" t="s">
        <v>12</v>
      </c>
      <c r="B67" s="2" t="s">
        <v>52</v>
      </c>
      <c r="C67" s="2" t="s">
        <v>75</v>
      </c>
      <c r="D67" s="2" t="s">
        <v>62</v>
      </c>
      <c r="E67" s="2" t="s">
        <v>209</v>
      </c>
      <c r="F67" s="2" t="s">
        <v>61</v>
      </c>
      <c r="G67" s="2" t="s">
        <v>11</v>
      </c>
      <c r="H67" s="2"/>
    </row>
    <row r="68" spans="1:8" ht="18.75" x14ac:dyDescent="0.3">
      <c r="A68" s="2" t="s">
        <v>12</v>
      </c>
      <c r="B68" s="2" t="s">
        <v>52</v>
      </c>
      <c r="C68" s="2" t="s">
        <v>76</v>
      </c>
      <c r="D68" s="2" t="s">
        <v>63</v>
      </c>
      <c r="E68" s="2" t="s">
        <v>210</v>
      </c>
      <c r="F68" s="2" t="s">
        <v>61</v>
      </c>
      <c r="G68" s="2" t="s">
        <v>18</v>
      </c>
      <c r="H68" s="2"/>
    </row>
    <row r="69" spans="1:8" ht="18.75" x14ac:dyDescent="0.3">
      <c r="A69" s="2" t="s">
        <v>12</v>
      </c>
      <c r="B69" s="2" t="s">
        <v>52</v>
      </c>
      <c r="C69" s="2" t="s">
        <v>76</v>
      </c>
      <c r="D69" s="2" t="s">
        <v>63</v>
      </c>
      <c r="E69" s="2" t="s">
        <v>210</v>
      </c>
      <c r="F69" s="2" t="s">
        <v>61</v>
      </c>
      <c r="G69" s="2" t="s">
        <v>35</v>
      </c>
      <c r="H69" s="2"/>
    </row>
    <row r="70" spans="1:8" ht="18.75" x14ac:dyDescent="0.3">
      <c r="A70" s="2" t="s">
        <v>12</v>
      </c>
      <c r="B70" s="2" t="s">
        <v>52</v>
      </c>
      <c r="C70" s="2" t="s">
        <v>76</v>
      </c>
      <c r="D70" s="2" t="s">
        <v>63</v>
      </c>
      <c r="E70" s="2" t="s">
        <v>210</v>
      </c>
      <c r="F70" s="2" t="s">
        <v>61</v>
      </c>
      <c r="G70" s="2" t="s">
        <v>11</v>
      </c>
      <c r="H70" s="2"/>
    </row>
    <row r="71" spans="1:8" ht="18.75" x14ac:dyDescent="0.3">
      <c r="A71" s="2" t="s">
        <v>19</v>
      </c>
      <c r="B71" s="2" t="s">
        <v>77</v>
      </c>
      <c r="C71" s="2" t="s">
        <v>83</v>
      </c>
      <c r="D71" s="2" t="s">
        <v>78</v>
      </c>
      <c r="E71" s="2" t="s">
        <v>214</v>
      </c>
      <c r="F71" s="2" t="s">
        <v>17</v>
      </c>
      <c r="G71" s="2" t="s">
        <v>10</v>
      </c>
      <c r="H71" s="2"/>
    </row>
    <row r="72" spans="1:8" ht="18.75" x14ac:dyDescent="0.3">
      <c r="A72" s="2" t="s">
        <v>19</v>
      </c>
      <c r="B72" s="2" t="s">
        <v>77</v>
      </c>
      <c r="C72" s="2" t="s">
        <v>83</v>
      </c>
      <c r="D72" s="2" t="s">
        <v>78</v>
      </c>
      <c r="E72" s="2" t="s">
        <v>214</v>
      </c>
      <c r="F72" s="2" t="s">
        <v>17</v>
      </c>
      <c r="G72" s="2" t="s">
        <v>11</v>
      </c>
      <c r="H72" s="2"/>
    </row>
    <row r="73" spans="1:8" ht="18.75" x14ac:dyDescent="0.3">
      <c r="A73" s="2" t="s">
        <v>19</v>
      </c>
      <c r="B73" s="2" t="s">
        <v>77</v>
      </c>
      <c r="C73" s="2" t="s">
        <v>84</v>
      </c>
      <c r="D73" s="2" t="s">
        <v>79</v>
      </c>
      <c r="E73" s="2" t="s">
        <v>215</v>
      </c>
      <c r="F73" s="2" t="s">
        <v>17</v>
      </c>
      <c r="G73" s="2" t="s">
        <v>18</v>
      </c>
      <c r="H73" s="2"/>
    </row>
    <row r="74" spans="1:8" ht="18.75" x14ac:dyDescent="0.3">
      <c r="A74" s="2" t="s">
        <v>19</v>
      </c>
      <c r="B74" s="2" t="s">
        <v>77</v>
      </c>
      <c r="C74" s="2" t="s">
        <v>84</v>
      </c>
      <c r="D74" s="2" t="s">
        <v>79</v>
      </c>
      <c r="E74" s="2" t="s">
        <v>215</v>
      </c>
      <c r="F74" s="2" t="s">
        <v>17</v>
      </c>
      <c r="G74" s="2" t="s">
        <v>10</v>
      </c>
      <c r="H74" s="2"/>
    </row>
    <row r="75" spans="1:8" ht="18.75" x14ac:dyDescent="0.3">
      <c r="A75" s="2" t="s">
        <v>19</v>
      </c>
      <c r="B75" s="2" t="s">
        <v>77</v>
      </c>
      <c r="C75" s="2" t="s">
        <v>84</v>
      </c>
      <c r="D75" s="2" t="s">
        <v>79</v>
      </c>
      <c r="E75" s="2" t="s">
        <v>215</v>
      </c>
      <c r="F75" s="2" t="s">
        <v>17</v>
      </c>
      <c r="G75" s="2" t="s">
        <v>11</v>
      </c>
      <c r="H75" s="2"/>
    </row>
    <row r="76" spans="1:8" ht="18.75" x14ac:dyDescent="0.3">
      <c r="A76" s="2" t="s">
        <v>19</v>
      </c>
      <c r="B76" s="2" t="s">
        <v>77</v>
      </c>
      <c r="C76" s="2" t="s">
        <v>85</v>
      </c>
      <c r="D76" s="2" t="s">
        <v>80</v>
      </c>
      <c r="E76" s="2" t="s">
        <v>216</v>
      </c>
      <c r="F76" s="2" t="s">
        <v>24</v>
      </c>
      <c r="G76" s="2" t="s">
        <v>18</v>
      </c>
      <c r="H76" s="2"/>
    </row>
    <row r="77" spans="1:8" ht="18.75" x14ac:dyDescent="0.3">
      <c r="A77" s="2" t="s">
        <v>19</v>
      </c>
      <c r="B77" s="2" t="s">
        <v>77</v>
      </c>
      <c r="C77" s="2" t="s">
        <v>85</v>
      </c>
      <c r="D77" s="2" t="s">
        <v>80</v>
      </c>
      <c r="E77" s="2" t="s">
        <v>216</v>
      </c>
      <c r="F77" s="2" t="s">
        <v>24</v>
      </c>
      <c r="G77" s="2" t="s">
        <v>27</v>
      </c>
      <c r="H77" s="2"/>
    </row>
    <row r="78" spans="1:8" ht="18.75" x14ac:dyDescent="0.3">
      <c r="A78" s="2" t="s">
        <v>19</v>
      </c>
      <c r="B78" s="2" t="s">
        <v>77</v>
      </c>
      <c r="C78" s="2" t="s">
        <v>85</v>
      </c>
      <c r="D78" s="2" t="s">
        <v>80</v>
      </c>
      <c r="E78" s="2" t="s">
        <v>216</v>
      </c>
      <c r="F78" s="2" t="s">
        <v>24</v>
      </c>
      <c r="G78" s="2" t="s">
        <v>10</v>
      </c>
      <c r="H78" s="2"/>
    </row>
    <row r="79" spans="1:8" ht="18.75" x14ac:dyDescent="0.3">
      <c r="A79" s="2" t="s">
        <v>19</v>
      </c>
      <c r="B79" s="2" t="s">
        <v>77</v>
      </c>
      <c r="C79" s="2" t="s">
        <v>85</v>
      </c>
      <c r="D79" s="2" t="s">
        <v>80</v>
      </c>
      <c r="E79" s="2" t="s">
        <v>216</v>
      </c>
      <c r="F79" s="2" t="s">
        <v>24</v>
      </c>
      <c r="G79" s="2" t="s">
        <v>11</v>
      </c>
      <c r="H79" s="2"/>
    </row>
    <row r="80" spans="1:8" ht="18.75" x14ac:dyDescent="0.3">
      <c r="A80" s="2" t="s">
        <v>19</v>
      </c>
      <c r="B80" s="2" t="s">
        <v>77</v>
      </c>
      <c r="C80" s="2" t="s">
        <v>86</v>
      </c>
      <c r="D80" s="2" t="s">
        <v>81</v>
      </c>
      <c r="E80" s="2" t="s">
        <v>217</v>
      </c>
      <c r="F80" s="2" t="s">
        <v>22</v>
      </c>
      <c r="G80" s="2" t="s">
        <v>18</v>
      </c>
      <c r="H80" s="2"/>
    </row>
    <row r="81" spans="1:8" ht="18.75" x14ac:dyDescent="0.3">
      <c r="A81" s="2" t="s">
        <v>19</v>
      </c>
      <c r="B81" s="2" t="s">
        <v>77</v>
      </c>
      <c r="C81" s="2" t="s">
        <v>86</v>
      </c>
      <c r="D81" s="2" t="s">
        <v>81</v>
      </c>
      <c r="E81" s="2" t="s">
        <v>217</v>
      </c>
      <c r="F81" s="2" t="s">
        <v>22</v>
      </c>
      <c r="G81" s="2" t="s">
        <v>27</v>
      </c>
      <c r="H81" s="2"/>
    </row>
    <row r="82" spans="1:8" ht="18.75" x14ac:dyDescent="0.3">
      <c r="A82" s="2" t="s">
        <v>19</v>
      </c>
      <c r="B82" s="2" t="s">
        <v>77</v>
      </c>
      <c r="C82" s="2" t="s">
        <v>86</v>
      </c>
      <c r="D82" s="2" t="s">
        <v>81</v>
      </c>
      <c r="E82" s="2" t="s">
        <v>217</v>
      </c>
      <c r="F82" s="2" t="s">
        <v>22</v>
      </c>
      <c r="G82" s="2" t="s">
        <v>10</v>
      </c>
      <c r="H82" s="2"/>
    </row>
    <row r="83" spans="1:8" ht="18.75" x14ac:dyDescent="0.3">
      <c r="A83" s="2" t="s">
        <v>19</v>
      </c>
      <c r="B83" s="2" t="s">
        <v>77</v>
      </c>
      <c r="C83" s="2" t="s">
        <v>86</v>
      </c>
      <c r="D83" s="2" t="s">
        <v>81</v>
      </c>
      <c r="E83" s="2" t="s">
        <v>217</v>
      </c>
      <c r="F83" s="2" t="s">
        <v>22</v>
      </c>
      <c r="G83" s="2" t="s">
        <v>11</v>
      </c>
      <c r="H83" s="2"/>
    </row>
    <row r="84" spans="1:8" ht="18.75" x14ac:dyDescent="0.3">
      <c r="A84" s="2" t="s">
        <v>19</v>
      </c>
      <c r="B84" s="2" t="s">
        <v>77</v>
      </c>
      <c r="C84" s="2" t="s">
        <v>87</v>
      </c>
      <c r="D84" s="2" t="s">
        <v>82</v>
      </c>
      <c r="E84" s="2" t="s">
        <v>218</v>
      </c>
      <c r="F84" s="2" t="s">
        <v>24</v>
      </c>
      <c r="G84" s="2" t="s">
        <v>18</v>
      </c>
      <c r="H84" s="2"/>
    </row>
    <row r="85" spans="1:8" ht="18.75" x14ac:dyDescent="0.3">
      <c r="A85" s="2" t="s">
        <v>19</v>
      </c>
      <c r="B85" s="2" t="s">
        <v>77</v>
      </c>
      <c r="C85" s="2" t="s">
        <v>87</v>
      </c>
      <c r="D85" s="2" t="s">
        <v>82</v>
      </c>
      <c r="E85" s="2" t="s">
        <v>218</v>
      </c>
      <c r="F85" s="2" t="s">
        <v>24</v>
      </c>
      <c r="G85" s="2" t="s">
        <v>27</v>
      </c>
      <c r="H85" s="2"/>
    </row>
    <row r="86" spans="1:8" ht="18.75" x14ac:dyDescent="0.3">
      <c r="A86" s="2" t="s">
        <v>19</v>
      </c>
      <c r="B86" s="2" t="s">
        <v>77</v>
      </c>
      <c r="C86" s="2" t="s">
        <v>87</v>
      </c>
      <c r="D86" s="2" t="s">
        <v>82</v>
      </c>
      <c r="E86" s="2" t="s">
        <v>218</v>
      </c>
      <c r="F86" s="2" t="s">
        <v>24</v>
      </c>
      <c r="G86" s="2" t="s">
        <v>35</v>
      </c>
      <c r="H86" s="2"/>
    </row>
    <row r="87" spans="1:8" ht="18.75" x14ac:dyDescent="0.3">
      <c r="A87" s="2" t="s">
        <v>19</v>
      </c>
      <c r="B87" s="2" t="s">
        <v>77</v>
      </c>
      <c r="C87" s="2" t="s">
        <v>87</v>
      </c>
      <c r="D87" s="2" t="s">
        <v>82</v>
      </c>
      <c r="E87" s="2" t="s">
        <v>218</v>
      </c>
      <c r="F87" s="2" t="s">
        <v>24</v>
      </c>
      <c r="G87" s="2" t="s">
        <v>11</v>
      </c>
      <c r="H87" s="2"/>
    </row>
    <row r="88" spans="1:8" ht="18.75" x14ac:dyDescent="0.3">
      <c r="A88" s="2" t="s">
        <v>89</v>
      </c>
      <c r="B88" s="2" t="s">
        <v>88</v>
      </c>
      <c r="C88" s="2" t="s">
        <v>94</v>
      </c>
      <c r="D88" s="2" t="s">
        <v>90</v>
      </c>
      <c r="E88" s="2" t="s">
        <v>180</v>
      </c>
      <c r="F88" s="2" t="s">
        <v>24</v>
      </c>
      <c r="G88" s="2" t="s">
        <v>18</v>
      </c>
      <c r="H88" s="2"/>
    </row>
    <row r="89" spans="1:8" ht="18.75" x14ac:dyDescent="0.3">
      <c r="A89" s="2" t="s">
        <v>89</v>
      </c>
      <c r="B89" s="2" t="s">
        <v>88</v>
      </c>
      <c r="C89" s="2" t="s">
        <v>94</v>
      </c>
      <c r="D89" s="2" t="s">
        <v>90</v>
      </c>
      <c r="E89" s="2" t="s">
        <v>180</v>
      </c>
      <c r="F89" s="2" t="s">
        <v>24</v>
      </c>
      <c r="G89" s="2" t="s">
        <v>11</v>
      </c>
      <c r="H89" s="2"/>
    </row>
    <row r="90" spans="1:8" ht="18.75" x14ac:dyDescent="0.3">
      <c r="A90" s="2" t="s">
        <v>89</v>
      </c>
      <c r="B90" s="2" t="s">
        <v>88</v>
      </c>
      <c r="C90" s="2" t="s">
        <v>95</v>
      </c>
      <c r="D90" s="2" t="s">
        <v>91</v>
      </c>
      <c r="E90" s="2" t="s">
        <v>181</v>
      </c>
      <c r="F90" s="2" t="s">
        <v>24</v>
      </c>
      <c r="G90" s="2" t="s">
        <v>18</v>
      </c>
      <c r="H90" s="2"/>
    </row>
    <row r="91" spans="1:8" ht="18.75" x14ac:dyDescent="0.3">
      <c r="A91" s="2" t="s">
        <v>89</v>
      </c>
      <c r="B91" s="2" t="s">
        <v>88</v>
      </c>
      <c r="C91" s="2" t="s">
        <v>95</v>
      </c>
      <c r="D91" s="2" t="s">
        <v>91</v>
      </c>
      <c r="E91" s="2" t="s">
        <v>181</v>
      </c>
      <c r="F91" s="2" t="s">
        <v>24</v>
      </c>
      <c r="G91" s="2" t="s">
        <v>11</v>
      </c>
      <c r="H91" s="2"/>
    </row>
    <row r="92" spans="1:8" ht="18.75" x14ac:dyDescent="0.3">
      <c r="A92" s="2" t="s">
        <v>89</v>
      </c>
      <c r="B92" s="2" t="s">
        <v>88</v>
      </c>
      <c r="C92" s="2" t="s">
        <v>96</v>
      </c>
      <c r="D92" s="2" t="s">
        <v>92</v>
      </c>
      <c r="E92" s="2" t="s">
        <v>182</v>
      </c>
      <c r="F92" s="2" t="s">
        <v>22</v>
      </c>
      <c r="G92" s="2" t="s">
        <v>18</v>
      </c>
      <c r="H92" s="2"/>
    </row>
    <row r="93" spans="1:8" ht="18.75" x14ac:dyDescent="0.3">
      <c r="A93" s="2" t="s">
        <v>89</v>
      </c>
      <c r="B93" s="2" t="s">
        <v>88</v>
      </c>
      <c r="C93" s="2" t="s">
        <v>96</v>
      </c>
      <c r="D93" s="2" t="s">
        <v>92</v>
      </c>
      <c r="E93" s="2" t="s">
        <v>182</v>
      </c>
      <c r="F93" s="2" t="s">
        <v>22</v>
      </c>
      <c r="G93" s="2" t="s">
        <v>10</v>
      </c>
      <c r="H93" s="2"/>
    </row>
    <row r="94" spans="1:8" ht="18.75" x14ac:dyDescent="0.3">
      <c r="A94" s="2" t="s">
        <v>89</v>
      </c>
      <c r="B94" s="2" t="s">
        <v>88</v>
      </c>
      <c r="C94" s="2" t="s">
        <v>96</v>
      </c>
      <c r="D94" s="2" t="s">
        <v>92</v>
      </c>
      <c r="E94" s="2" t="s">
        <v>182</v>
      </c>
      <c r="F94" s="2" t="s">
        <v>22</v>
      </c>
      <c r="G94" s="2" t="s">
        <v>11</v>
      </c>
      <c r="H94" s="2"/>
    </row>
    <row r="95" spans="1:8" ht="18.75" x14ac:dyDescent="0.3">
      <c r="A95" s="2" t="s">
        <v>89</v>
      </c>
      <c r="B95" s="2" t="s">
        <v>88</v>
      </c>
      <c r="C95" s="2" t="s">
        <v>97</v>
      </c>
      <c r="D95" s="2" t="s">
        <v>93</v>
      </c>
      <c r="E95" s="2" t="s">
        <v>183</v>
      </c>
      <c r="F95" s="2" t="s">
        <v>17</v>
      </c>
      <c r="G95" s="2" t="s">
        <v>18</v>
      </c>
      <c r="H95" s="2"/>
    </row>
    <row r="96" spans="1:8" ht="18.75" x14ac:dyDescent="0.3">
      <c r="A96" s="2" t="s">
        <v>89</v>
      </c>
      <c r="B96" s="2" t="s">
        <v>88</v>
      </c>
      <c r="C96" s="2" t="s">
        <v>97</v>
      </c>
      <c r="D96" s="2" t="s">
        <v>93</v>
      </c>
      <c r="E96" s="2" t="s">
        <v>183</v>
      </c>
      <c r="F96" s="2" t="s">
        <v>17</v>
      </c>
      <c r="G96" s="2" t="s">
        <v>10</v>
      </c>
      <c r="H96" s="2"/>
    </row>
    <row r="97" spans="1:8" ht="18.75" x14ac:dyDescent="0.3">
      <c r="A97" s="2" t="s">
        <v>89</v>
      </c>
      <c r="B97" s="2" t="s">
        <v>88</v>
      </c>
      <c r="C97" s="2" t="s">
        <v>97</v>
      </c>
      <c r="D97" s="2" t="s">
        <v>93</v>
      </c>
      <c r="E97" s="2" t="s">
        <v>183</v>
      </c>
      <c r="F97" s="2" t="s">
        <v>17</v>
      </c>
      <c r="G97" s="2" t="s">
        <v>35</v>
      </c>
      <c r="H97" s="2"/>
    </row>
    <row r="98" spans="1:8" ht="18.75" x14ac:dyDescent="0.3">
      <c r="A98" s="2" t="s">
        <v>89</v>
      </c>
      <c r="B98" s="2" t="s">
        <v>88</v>
      </c>
      <c r="C98" s="2" t="s">
        <v>97</v>
      </c>
      <c r="D98" s="2" t="s">
        <v>93</v>
      </c>
      <c r="E98" s="2" t="s">
        <v>183</v>
      </c>
      <c r="F98" s="2" t="s">
        <v>17</v>
      </c>
      <c r="G98" s="2" t="s">
        <v>11</v>
      </c>
      <c r="H98" s="2"/>
    </row>
    <row r="99" spans="1:8" ht="18.75" x14ac:dyDescent="0.3">
      <c r="A99" s="2" t="s">
        <v>100</v>
      </c>
      <c r="B99" s="2" t="s">
        <v>98</v>
      </c>
      <c r="C99" s="2" t="s">
        <v>106</v>
      </c>
      <c r="D99" s="2" t="s">
        <v>99</v>
      </c>
      <c r="E99" s="2" t="s">
        <v>193</v>
      </c>
      <c r="F99" s="2" t="s">
        <v>24</v>
      </c>
      <c r="G99" s="2" t="s">
        <v>18</v>
      </c>
      <c r="H99" s="2"/>
    </row>
    <row r="100" spans="1:8" ht="18.75" x14ac:dyDescent="0.3">
      <c r="A100" s="2" t="s">
        <v>100</v>
      </c>
      <c r="B100" s="2" t="s">
        <v>98</v>
      </c>
      <c r="C100" s="2" t="s">
        <v>106</v>
      </c>
      <c r="D100" s="2" t="s">
        <v>99</v>
      </c>
      <c r="E100" s="2" t="s">
        <v>193</v>
      </c>
      <c r="F100" s="2" t="s">
        <v>24</v>
      </c>
      <c r="G100" s="2" t="s">
        <v>27</v>
      </c>
      <c r="H100" s="2"/>
    </row>
    <row r="101" spans="1:8" ht="18.75" x14ac:dyDescent="0.3">
      <c r="A101" s="2" t="s">
        <v>100</v>
      </c>
      <c r="B101" s="2" t="s">
        <v>98</v>
      </c>
      <c r="C101" s="2" t="s">
        <v>106</v>
      </c>
      <c r="D101" s="2" t="s">
        <v>99</v>
      </c>
      <c r="E101" s="2" t="s">
        <v>193</v>
      </c>
      <c r="F101" s="2" t="s">
        <v>24</v>
      </c>
      <c r="G101" s="2" t="s">
        <v>11</v>
      </c>
      <c r="H101" s="2"/>
    </row>
    <row r="102" spans="1:8" ht="18.75" x14ac:dyDescent="0.3">
      <c r="A102" s="2" t="s">
        <v>100</v>
      </c>
      <c r="B102" s="2" t="s">
        <v>98</v>
      </c>
      <c r="C102" s="2" t="s">
        <v>105</v>
      </c>
      <c r="D102" s="2" t="s">
        <v>101</v>
      </c>
      <c r="E102" s="2" t="s">
        <v>194</v>
      </c>
      <c r="F102" s="2" t="s">
        <v>22</v>
      </c>
      <c r="G102" s="2" t="s">
        <v>18</v>
      </c>
      <c r="H102" s="2"/>
    </row>
    <row r="103" spans="1:8" ht="18.75" x14ac:dyDescent="0.3">
      <c r="A103" s="2" t="s">
        <v>100</v>
      </c>
      <c r="B103" s="2" t="s">
        <v>98</v>
      </c>
      <c r="C103" s="2" t="s">
        <v>105</v>
      </c>
      <c r="D103" s="2" t="s">
        <v>101</v>
      </c>
      <c r="E103" s="2" t="s">
        <v>194</v>
      </c>
      <c r="F103" s="2" t="s">
        <v>22</v>
      </c>
      <c r="G103" s="2" t="s">
        <v>10</v>
      </c>
      <c r="H103" s="2"/>
    </row>
    <row r="104" spans="1:8" ht="18.75" x14ac:dyDescent="0.3">
      <c r="A104" s="2" t="s">
        <v>100</v>
      </c>
      <c r="B104" s="2" t="s">
        <v>98</v>
      </c>
      <c r="C104" s="2" t="s">
        <v>105</v>
      </c>
      <c r="D104" s="2" t="s">
        <v>101</v>
      </c>
      <c r="E104" s="2" t="s">
        <v>194</v>
      </c>
      <c r="F104" s="2" t="s">
        <v>22</v>
      </c>
      <c r="G104" s="2" t="s">
        <v>11</v>
      </c>
      <c r="H104" s="2"/>
    </row>
    <row r="105" spans="1:8" ht="18.75" x14ac:dyDescent="0.3">
      <c r="A105" s="2" t="s">
        <v>100</v>
      </c>
      <c r="B105" s="2" t="s">
        <v>98</v>
      </c>
      <c r="C105" s="2" t="s">
        <v>107</v>
      </c>
      <c r="D105" s="2" t="s">
        <v>102</v>
      </c>
      <c r="E105" s="2" t="s">
        <v>195</v>
      </c>
      <c r="F105" s="2" t="s">
        <v>22</v>
      </c>
      <c r="G105" s="2" t="s">
        <v>18</v>
      </c>
      <c r="H105" s="2"/>
    </row>
    <row r="106" spans="1:8" ht="18.75" x14ac:dyDescent="0.3">
      <c r="A106" s="2" t="s">
        <v>100</v>
      </c>
      <c r="B106" s="2" t="s">
        <v>98</v>
      </c>
      <c r="C106" s="2" t="s">
        <v>107</v>
      </c>
      <c r="D106" s="2" t="s">
        <v>102</v>
      </c>
      <c r="E106" s="2" t="s">
        <v>195</v>
      </c>
      <c r="F106" s="2" t="s">
        <v>22</v>
      </c>
      <c r="G106" s="2" t="s">
        <v>10</v>
      </c>
      <c r="H106" s="2"/>
    </row>
    <row r="107" spans="1:8" ht="18.75" x14ac:dyDescent="0.3">
      <c r="A107" s="2" t="s">
        <v>100</v>
      </c>
      <c r="B107" s="2" t="s">
        <v>98</v>
      </c>
      <c r="C107" s="2" t="s">
        <v>107</v>
      </c>
      <c r="D107" s="2" t="s">
        <v>102</v>
      </c>
      <c r="E107" s="2" t="s">
        <v>195</v>
      </c>
      <c r="F107" s="2" t="s">
        <v>22</v>
      </c>
      <c r="G107" s="2" t="s">
        <v>35</v>
      </c>
      <c r="H107" s="2"/>
    </row>
    <row r="108" spans="1:8" ht="18.75" x14ac:dyDescent="0.3">
      <c r="A108" s="2" t="s">
        <v>100</v>
      </c>
      <c r="B108" s="2" t="s">
        <v>98</v>
      </c>
      <c r="C108" s="2" t="s">
        <v>107</v>
      </c>
      <c r="D108" s="2" t="s">
        <v>102</v>
      </c>
      <c r="E108" s="2" t="s">
        <v>195</v>
      </c>
      <c r="F108" s="2" t="s">
        <v>22</v>
      </c>
      <c r="G108" s="2" t="s">
        <v>11</v>
      </c>
      <c r="H108" s="2"/>
    </row>
    <row r="109" spans="1:8" ht="18.75" x14ac:dyDescent="0.3">
      <c r="A109" s="2" t="s">
        <v>100</v>
      </c>
      <c r="B109" s="2" t="s">
        <v>98</v>
      </c>
      <c r="C109" s="2" t="s">
        <v>108</v>
      </c>
      <c r="D109" s="2" t="s">
        <v>103</v>
      </c>
      <c r="E109" s="2" t="s">
        <v>196</v>
      </c>
      <c r="F109" s="2" t="s">
        <v>22</v>
      </c>
      <c r="G109" s="2" t="s">
        <v>18</v>
      </c>
      <c r="H109" s="2"/>
    </row>
    <row r="110" spans="1:8" ht="18.75" x14ac:dyDescent="0.3">
      <c r="A110" s="2" t="s">
        <v>100</v>
      </c>
      <c r="B110" s="2" t="s">
        <v>98</v>
      </c>
      <c r="C110" s="2" t="s">
        <v>108</v>
      </c>
      <c r="D110" s="2" t="s">
        <v>103</v>
      </c>
      <c r="E110" s="2" t="s">
        <v>196</v>
      </c>
      <c r="F110" s="2" t="s">
        <v>22</v>
      </c>
      <c r="G110" s="2" t="s">
        <v>27</v>
      </c>
      <c r="H110" s="2"/>
    </row>
    <row r="111" spans="1:8" ht="18.75" x14ac:dyDescent="0.3">
      <c r="A111" s="2" t="s">
        <v>100</v>
      </c>
      <c r="B111" s="2" t="s">
        <v>98</v>
      </c>
      <c r="C111" s="2" t="s">
        <v>108</v>
      </c>
      <c r="D111" s="2" t="s">
        <v>103</v>
      </c>
      <c r="E111" s="2" t="s">
        <v>196</v>
      </c>
      <c r="F111" s="2" t="s">
        <v>22</v>
      </c>
      <c r="G111" s="2" t="s">
        <v>10</v>
      </c>
      <c r="H111" s="2"/>
    </row>
    <row r="112" spans="1:8" ht="18.75" x14ac:dyDescent="0.3">
      <c r="A112" s="2" t="s">
        <v>100</v>
      </c>
      <c r="B112" s="2" t="s">
        <v>98</v>
      </c>
      <c r="C112" s="2" t="s">
        <v>108</v>
      </c>
      <c r="D112" s="2" t="s">
        <v>103</v>
      </c>
      <c r="E112" s="2" t="s">
        <v>196</v>
      </c>
      <c r="F112" s="2" t="s">
        <v>22</v>
      </c>
      <c r="G112" s="2" t="s">
        <v>35</v>
      </c>
      <c r="H112" s="2"/>
    </row>
    <row r="113" spans="1:8" ht="18.75" x14ac:dyDescent="0.3">
      <c r="A113" s="2" t="s">
        <v>100</v>
      </c>
      <c r="B113" s="2" t="s">
        <v>98</v>
      </c>
      <c r="C113" s="2" t="s">
        <v>108</v>
      </c>
      <c r="D113" s="2" t="s">
        <v>103</v>
      </c>
      <c r="E113" s="2" t="s">
        <v>196</v>
      </c>
      <c r="F113" s="2" t="s">
        <v>22</v>
      </c>
      <c r="G113" s="2" t="s">
        <v>11</v>
      </c>
      <c r="H113" s="2"/>
    </row>
    <row r="114" spans="1:8" ht="18.75" x14ac:dyDescent="0.3">
      <c r="A114" s="2" t="s">
        <v>100</v>
      </c>
      <c r="B114" s="2" t="s">
        <v>98</v>
      </c>
      <c r="C114" s="2" t="s">
        <v>109</v>
      </c>
      <c r="D114" s="2" t="s">
        <v>104</v>
      </c>
      <c r="E114" s="2" t="s">
        <v>197</v>
      </c>
      <c r="F114" s="2" t="s">
        <v>17</v>
      </c>
      <c r="G114" s="2" t="s">
        <v>18</v>
      </c>
      <c r="H114" s="2"/>
    </row>
    <row r="115" spans="1:8" ht="18.75" x14ac:dyDescent="0.3">
      <c r="A115" s="2" t="s">
        <v>100</v>
      </c>
      <c r="B115" s="2" t="s">
        <v>98</v>
      </c>
      <c r="C115" s="2" t="s">
        <v>109</v>
      </c>
      <c r="D115" s="2" t="s">
        <v>104</v>
      </c>
      <c r="E115" s="2" t="s">
        <v>197</v>
      </c>
      <c r="F115" s="2" t="s">
        <v>17</v>
      </c>
      <c r="G115" s="2" t="s">
        <v>27</v>
      </c>
      <c r="H115" s="2"/>
    </row>
    <row r="116" spans="1:8" ht="18.75" x14ac:dyDescent="0.3">
      <c r="A116" s="2" t="s">
        <v>100</v>
      </c>
      <c r="B116" s="2" t="s">
        <v>98</v>
      </c>
      <c r="C116" s="2" t="s">
        <v>109</v>
      </c>
      <c r="D116" s="2" t="s">
        <v>104</v>
      </c>
      <c r="E116" s="2" t="s">
        <v>197</v>
      </c>
      <c r="F116" s="2" t="s">
        <v>17</v>
      </c>
      <c r="G116" s="2" t="s">
        <v>10</v>
      </c>
      <c r="H116" s="2"/>
    </row>
    <row r="117" spans="1:8" ht="18.75" x14ac:dyDescent="0.3">
      <c r="A117" s="2" t="s">
        <v>100</v>
      </c>
      <c r="B117" s="2" t="s">
        <v>98</v>
      </c>
      <c r="C117" s="2" t="s">
        <v>109</v>
      </c>
      <c r="D117" s="2" t="s">
        <v>104</v>
      </c>
      <c r="E117" s="2" t="s">
        <v>197</v>
      </c>
      <c r="F117" s="2" t="s">
        <v>17</v>
      </c>
      <c r="G117" s="2" t="s">
        <v>35</v>
      </c>
      <c r="H117" s="2"/>
    </row>
    <row r="118" spans="1:8" ht="18.75" x14ac:dyDescent="0.3">
      <c r="A118" s="2" t="s">
        <v>100</v>
      </c>
      <c r="B118" s="2" t="s">
        <v>98</v>
      </c>
      <c r="C118" s="2" t="s">
        <v>109</v>
      </c>
      <c r="D118" s="2" t="s">
        <v>104</v>
      </c>
      <c r="E118" s="2" t="s">
        <v>197</v>
      </c>
      <c r="F118" s="2" t="s">
        <v>17</v>
      </c>
      <c r="G118" s="2" t="s">
        <v>11</v>
      </c>
      <c r="H118" s="2"/>
    </row>
    <row r="119" spans="1:8" ht="18.75" x14ac:dyDescent="0.3">
      <c r="A119" s="2" t="s">
        <v>111</v>
      </c>
      <c r="B119" s="2" t="s">
        <v>110</v>
      </c>
      <c r="C119" s="2" t="s">
        <v>117</v>
      </c>
      <c r="D119" s="2" t="s">
        <v>112</v>
      </c>
      <c r="E119" s="2" t="s">
        <v>219</v>
      </c>
      <c r="F119" s="2" t="s">
        <v>24</v>
      </c>
      <c r="G119" s="2" t="s">
        <v>18</v>
      </c>
      <c r="H119" s="2"/>
    </row>
    <row r="120" spans="1:8" ht="18.75" x14ac:dyDescent="0.3">
      <c r="A120" s="2" t="s">
        <v>111</v>
      </c>
      <c r="B120" s="2" t="s">
        <v>110</v>
      </c>
      <c r="C120" s="2" t="s">
        <v>117</v>
      </c>
      <c r="D120" s="2" t="s">
        <v>112</v>
      </c>
      <c r="E120" s="2" t="s">
        <v>219</v>
      </c>
      <c r="F120" s="2" t="s">
        <v>24</v>
      </c>
      <c r="G120" s="2" t="s">
        <v>10</v>
      </c>
      <c r="H120" s="2"/>
    </row>
    <row r="121" spans="1:8" ht="18.75" x14ac:dyDescent="0.3">
      <c r="A121" s="2" t="s">
        <v>111</v>
      </c>
      <c r="B121" s="2" t="s">
        <v>110</v>
      </c>
      <c r="C121" s="2" t="s">
        <v>117</v>
      </c>
      <c r="D121" s="2" t="s">
        <v>112</v>
      </c>
      <c r="E121" s="2" t="s">
        <v>219</v>
      </c>
      <c r="F121" s="2" t="s">
        <v>24</v>
      </c>
      <c r="G121" s="2" t="s">
        <v>11</v>
      </c>
      <c r="H121" s="2"/>
    </row>
    <row r="122" spans="1:8" ht="18.75" x14ac:dyDescent="0.3">
      <c r="A122" s="2" t="s">
        <v>111</v>
      </c>
      <c r="B122" s="2" t="s">
        <v>110</v>
      </c>
      <c r="C122" s="2" t="s">
        <v>118</v>
      </c>
      <c r="D122" s="2" t="s">
        <v>113</v>
      </c>
      <c r="E122" s="2" t="s">
        <v>220</v>
      </c>
      <c r="F122" s="2" t="s">
        <v>24</v>
      </c>
      <c r="G122" s="2" t="s">
        <v>18</v>
      </c>
      <c r="H122" s="2"/>
    </row>
    <row r="123" spans="1:8" ht="18.75" x14ac:dyDescent="0.3">
      <c r="A123" s="2" t="s">
        <v>111</v>
      </c>
      <c r="B123" s="2" t="s">
        <v>110</v>
      </c>
      <c r="C123" s="2" t="s">
        <v>118</v>
      </c>
      <c r="D123" s="2" t="s">
        <v>113</v>
      </c>
      <c r="E123" s="2" t="s">
        <v>220</v>
      </c>
      <c r="F123" s="2" t="s">
        <v>24</v>
      </c>
      <c r="G123" s="2" t="s">
        <v>27</v>
      </c>
      <c r="H123" s="2"/>
    </row>
    <row r="124" spans="1:8" ht="18.75" x14ac:dyDescent="0.3">
      <c r="A124" s="2" t="s">
        <v>111</v>
      </c>
      <c r="B124" s="2" t="s">
        <v>110</v>
      </c>
      <c r="C124" s="2" t="s">
        <v>118</v>
      </c>
      <c r="D124" s="2" t="s">
        <v>113</v>
      </c>
      <c r="E124" s="2" t="s">
        <v>220</v>
      </c>
      <c r="F124" s="2" t="s">
        <v>24</v>
      </c>
      <c r="G124" s="2" t="s">
        <v>10</v>
      </c>
      <c r="H124" s="2"/>
    </row>
    <row r="125" spans="1:8" ht="18.75" x14ac:dyDescent="0.3">
      <c r="A125" s="2" t="s">
        <v>111</v>
      </c>
      <c r="B125" s="2" t="s">
        <v>110</v>
      </c>
      <c r="C125" s="2" t="s">
        <v>118</v>
      </c>
      <c r="D125" s="2" t="s">
        <v>113</v>
      </c>
      <c r="E125" s="2" t="s">
        <v>220</v>
      </c>
      <c r="F125" s="2" t="s">
        <v>24</v>
      </c>
      <c r="G125" s="2" t="s">
        <v>11</v>
      </c>
      <c r="H125" s="2"/>
    </row>
    <row r="126" spans="1:8" ht="18.75" x14ac:dyDescent="0.3">
      <c r="A126" s="2" t="s">
        <v>111</v>
      </c>
      <c r="B126" s="2" t="s">
        <v>110</v>
      </c>
      <c r="C126" s="2" t="s">
        <v>119</v>
      </c>
      <c r="D126" s="2" t="s">
        <v>114</v>
      </c>
      <c r="E126" s="2" t="s">
        <v>221</v>
      </c>
      <c r="F126" s="2" t="s">
        <v>24</v>
      </c>
      <c r="G126" s="2" t="s">
        <v>18</v>
      </c>
      <c r="H126" s="2"/>
    </row>
    <row r="127" spans="1:8" ht="18.75" x14ac:dyDescent="0.3">
      <c r="A127" s="2" t="s">
        <v>111</v>
      </c>
      <c r="B127" s="2" t="s">
        <v>110</v>
      </c>
      <c r="C127" s="2" t="s">
        <v>119</v>
      </c>
      <c r="D127" s="2" t="s">
        <v>114</v>
      </c>
      <c r="E127" s="2" t="s">
        <v>221</v>
      </c>
      <c r="F127" s="2" t="s">
        <v>24</v>
      </c>
      <c r="G127" s="2" t="s">
        <v>11</v>
      </c>
      <c r="H127" s="2"/>
    </row>
    <row r="128" spans="1:8" ht="18.75" x14ac:dyDescent="0.3">
      <c r="A128" s="2" t="s">
        <v>111</v>
      </c>
      <c r="B128" s="2" t="s">
        <v>110</v>
      </c>
      <c r="C128" s="2" t="s">
        <v>120</v>
      </c>
      <c r="D128" s="2" t="s">
        <v>115</v>
      </c>
      <c r="E128" s="2" t="s">
        <v>222</v>
      </c>
      <c r="F128" s="2" t="s">
        <v>24</v>
      </c>
      <c r="G128" s="2" t="s">
        <v>11</v>
      </c>
      <c r="H128" s="2"/>
    </row>
    <row r="129" spans="1:8" ht="18.75" x14ac:dyDescent="0.3">
      <c r="A129" s="2" t="s">
        <v>111</v>
      </c>
      <c r="B129" s="2" t="s">
        <v>110</v>
      </c>
      <c r="C129" s="2" t="s">
        <v>121</v>
      </c>
      <c r="D129" s="2" t="s">
        <v>116</v>
      </c>
      <c r="E129" s="2" t="s">
        <v>223</v>
      </c>
      <c r="F129" s="2" t="s">
        <v>22</v>
      </c>
      <c r="G129" s="2" t="s">
        <v>18</v>
      </c>
      <c r="H129" s="2"/>
    </row>
    <row r="130" spans="1:8" ht="18.75" x14ac:dyDescent="0.3">
      <c r="A130" s="2" t="s">
        <v>111</v>
      </c>
      <c r="B130" s="2" t="s">
        <v>110</v>
      </c>
      <c r="C130" s="2" t="s">
        <v>121</v>
      </c>
      <c r="D130" s="2" t="s">
        <v>116</v>
      </c>
      <c r="E130" s="2" t="s">
        <v>223</v>
      </c>
      <c r="F130" s="2" t="s">
        <v>22</v>
      </c>
      <c r="G130" s="2" t="s">
        <v>10</v>
      </c>
      <c r="H130" s="2"/>
    </row>
    <row r="131" spans="1:8" ht="18.75" x14ac:dyDescent="0.3">
      <c r="A131" s="2" t="s">
        <v>111</v>
      </c>
      <c r="B131" s="2" t="s">
        <v>110</v>
      </c>
      <c r="C131" s="2" t="s">
        <v>121</v>
      </c>
      <c r="D131" s="2" t="s">
        <v>116</v>
      </c>
      <c r="E131" s="2" t="s">
        <v>223</v>
      </c>
      <c r="F131" s="2" t="s">
        <v>22</v>
      </c>
      <c r="G131" s="2" t="s">
        <v>35</v>
      </c>
      <c r="H131" s="2"/>
    </row>
    <row r="132" spans="1:8" ht="18.75" x14ac:dyDescent="0.3">
      <c r="A132" s="2" t="s">
        <v>111</v>
      </c>
      <c r="B132" s="2" t="s">
        <v>110</v>
      </c>
      <c r="C132" s="2" t="s">
        <v>121</v>
      </c>
      <c r="D132" s="2" t="s">
        <v>116</v>
      </c>
      <c r="E132" s="2" t="s">
        <v>223</v>
      </c>
      <c r="F132" s="2" t="s">
        <v>22</v>
      </c>
      <c r="G132" s="2" t="s">
        <v>11</v>
      </c>
      <c r="H132" s="2"/>
    </row>
    <row r="133" spans="1:8" ht="18.75" x14ac:dyDescent="0.3">
      <c r="A133" s="2" t="s">
        <v>123</v>
      </c>
      <c r="B133" s="2" t="s">
        <v>122</v>
      </c>
      <c r="C133" s="2" t="s">
        <v>126</v>
      </c>
      <c r="D133" s="2" t="s">
        <v>124</v>
      </c>
      <c r="E133" s="2" t="s">
        <v>187</v>
      </c>
      <c r="F133" s="2" t="s">
        <v>24</v>
      </c>
      <c r="G133" s="2" t="s">
        <v>18</v>
      </c>
      <c r="H133" s="2"/>
    </row>
    <row r="134" spans="1:8" ht="18.75" x14ac:dyDescent="0.3">
      <c r="A134" s="2" t="s">
        <v>123</v>
      </c>
      <c r="B134" s="2" t="s">
        <v>122</v>
      </c>
      <c r="C134" s="2" t="s">
        <v>126</v>
      </c>
      <c r="D134" s="2" t="s">
        <v>124</v>
      </c>
      <c r="E134" s="2" t="s">
        <v>187</v>
      </c>
      <c r="F134" s="2" t="s">
        <v>24</v>
      </c>
      <c r="G134" s="2" t="s">
        <v>11</v>
      </c>
      <c r="H134" s="2"/>
    </row>
    <row r="135" spans="1:8" ht="18.75" x14ac:dyDescent="0.3">
      <c r="A135" s="2" t="s">
        <v>123</v>
      </c>
      <c r="B135" s="2" t="s">
        <v>122</v>
      </c>
      <c r="C135" s="2" t="s">
        <v>127</v>
      </c>
      <c r="D135" s="2" t="s">
        <v>125</v>
      </c>
      <c r="E135" s="2" t="s">
        <v>188</v>
      </c>
      <c r="F135" s="2" t="s">
        <v>22</v>
      </c>
      <c r="G135" s="2" t="s">
        <v>18</v>
      </c>
      <c r="H135" s="2"/>
    </row>
    <row r="136" spans="1:8" ht="18.75" x14ac:dyDescent="0.3">
      <c r="A136" s="2" t="s">
        <v>123</v>
      </c>
      <c r="B136" s="2" t="s">
        <v>122</v>
      </c>
      <c r="C136" s="2" t="s">
        <v>127</v>
      </c>
      <c r="D136" s="2" t="s">
        <v>125</v>
      </c>
      <c r="E136" s="2" t="s">
        <v>188</v>
      </c>
      <c r="F136" s="2" t="s">
        <v>22</v>
      </c>
      <c r="G136" s="2" t="s">
        <v>10</v>
      </c>
      <c r="H136" s="2"/>
    </row>
    <row r="137" spans="1:8" ht="18.75" x14ac:dyDescent="0.3">
      <c r="A137" s="2" t="s">
        <v>123</v>
      </c>
      <c r="B137" s="2" t="s">
        <v>122</v>
      </c>
      <c r="C137" s="2" t="s">
        <v>127</v>
      </c>
      <c r="D137" s="2" t="s">
        <v>125</v>
      </c>
      <c r="E137" s="2" t="s">
        <v>188</v>
      </c>
      <c r="F137" s="2" t="s">
        <v>22</v>
      </c>
      <c r="G137" s="2" t="s">
        <v>11</v>
      </c>
      <c r="H137" s="2"/>
    </row>
    <row r="138" spans="1:8" ht="18.75" x14ac:dyDescent="0.3">
      <c r="A138" s="2" t="s">
        <v>129</v>
      </c>
      <c r="B138" s="2" t="s">
        <v>128</v>
      </c>
      <c r="C138" s="2" t="s">
        <v>133</v>
      </c>
      <c r="D138" s="2" t="s">
        <v>130</v>
      </c>
      <c r="E138" s="2" t="s">
        <v>211</v>
      </c>
      <c r="F138" s="2" t="s">
        <v>24</v>
      </c>
      <c r="G138" s="2" t="s">
        <v>18</v>
      </c>
      <c r="H138" s="2"/>
    </row>
    <row r="139" spans="1:8" ht="18.75" x14ac:dyDescent="0.3">
      <c r="A139" s="2" t="s">
        <v>129</v>
      </c>
      <c r="B139" s="2" t="s">
        <v>128</v>
      </c>
      <c r="C139" s="2" t="s">
        <v>133</v>
      </c>
      <c r="D139" s="2" t="s">
        <v>130</v>
      </c>
      <c r="E139" s="2" t="s">
        <v>211</v>
      </c>
      <c r="F139" s="2" t="s">
        <v>24</v>
      </c>
      <c r="G139" s="2" t="s">
        <v>11</v>
      </c>
      <c r="H139" s="2"/>
    </row>
    <row r="140" spans="1:8" ht="18.75" x14ac:dyDescent="0.3">
      <c r="A140" s="2" t="s">
        <v>129</v>
      </c>
      <c r="B140" s="2" t="s">
        <v>128</v>
      </c>
      <c r="C140" s="2" t="s">
        <v>134</v>
      </c>
      <c r="D140" s="2" t="s">
        <v>131</v>
      </c>
      <c r="E140" s="2" t="s">
        <v>212</v>
      </c>
      <c r="F140" s="2" t="s">
        <v>24</v>
      </c>
      <c r="G140" s="2" t="s">
        <v>18</v>
      </c>
      <c r="H140" s="2"/>
    </row>
    <row r="141" spans="1:8" ht="18.75" x14ac:dyDescent="0.3">
      <c r="A141" s="2" t="s">
        <v>129</v>
      </c>
      <c r="B141" s="2" t="s">
        <v>128</v>
      </c>
      <c r="C141" s="2" t="s">
        <v>134</v>
      </c>
      <c r="D141" s="2" t="s">
        <v>131</v>
      </c>
      <c r="E141" s="2" t="s">
        <v>212</v>
      </c>
      <c r="F141" s="2" t="s">
        <v>24</v>
      </c>
      <c r="G141" s="2" t="s">
        <v>10</v>
      </c>
      <c r="H141" s="2"/>
    </row>
    <row r="142" spans="1:8" ht="18.75" x14ac:dyDescent="0.3">
      <c r="A142" s="2" t="s">
        <v>129</v>
      </c>
      <c r="B142" s="2" t="s">
        <v>128</v>
      </c>
      <c r="C142" s="2" t="s">
        <v>134</v>
      </c>
      <c r="D142" s="2" t="s">
        <v>131</v>
      </c>
      <c r="E142" s="2" t="s">
        <v>212</v>
      </c>
      <c r="F142" s="2" t="s">
        <v>24</v>
      </c>
      <c r="G142" s="2" t="s">
        <v>35</v>
      </c>
      <c r="H142" s="2"/>
    </row>
    <row r="143" spans="1:8" ht="18.75" x14ac:dyDescent="0.3">
      <c r="A143" s="2" t="s">
        <v>129</v>
      </c>
      <c r="B143" s="2" t="s">
        <v>128</v>
      </c>
      <c r="C143" s="2" t="s">
        <v>134</v>
      </c>
      <c r="D143" s="2" t="s">
        <v>131</v>
      </c>
      <c r="E143" s="2" t="s">
        <v>212</v>
      </c>
      <c r="F143" s="2" t="s">
        <v>24</v>
      </c>
      <c r="G143" s="2" t="s">
        <v>11</v>
      </c>
      <c r="H143" s="2"/>
    </row>
    <row r="144" spans="1:8" ht="18.75" x14ac:dyDescent="0.3">
      <c r="A144" s="2" t="s">
        <v>129</v>
      </c>
      <c r="B144" s="2" t="s">
        <v>128</v>
      </c>
      <c r="C144" s="2" t="s">
        <v>135</v>
      </c>
      <c r="D144" s="2" t="s">
        <v>132</v>
      </c>
      <c r="E144" s="2" t="s">
        <v>213</v>
      </c>
      <c r="F144" s="2" t="s">
        <v>17</v>
      </c>
      <c r="G144" s="2" t="s">
        <v>18</v>
      </c>
      <c r="H144" s="2"/>
    </row>
    <row r="145" spans="1:8" ht="18.75" x14ac:dyDescent="0.3">
      <c r="A145" s="2" t="s">
        <v>129</v>
      </c>
      <c r="B145" s="2" t="s">
        <v>128</v>
      </c>
      <c r="C145" s="2" t="s">
        <v>135</v>
      </c>
      <c r="D145" s="2" t="s">
        <v>132</v>
      </c>
      <c r="E145" s="2" t="s">
        <v>213</v>
      </c>
      <c r="F145" s="2" t="s">
        <v>17</v>
      </c>
      <c r="G145" s="2" t="s">
        <v>10</v>
      </c>
      <c r="H145" s="2"/>
    </row>
    <row r="146" spans="1:8" ht="18.75" x14ac:dyDescent="0.3">
      <c r="A146" s="2" t="s">
        <v>129</v>
      </c>
      <c r="B146" s="2" t="s">
        <v>128</v>
      </c>
      <c r="C146" s="2" t="s">
        <v>135</v>
      </c>
      <c r="D146" s="2" t="s">
        <v>132</v>
      </c>
      <c r="E146" s="2" t="s">
        <v>213</v>
      </c>
      <c r="F146" s="2" t="s">
        <v>17</v>
      </c>
      <c r="G146" s="2" t="s">
        <v>11</v>
      </c>
      <c r="H146" s="2"/>
    </row>
    <row r="147" spans="1:8" ht="18.75" x14ac:dyDescent="0.3">
      <c r="A147" s="2" t="s">
        <v>137</v>
      </c>
      <c r="B147" s="2" t="s">
        <v>136</v>
      </c>
      <c r="C147" s="2" t="s">
        <v>141</v>
      </c>
      <c r="D147" s="2" t="s">
        <v>138</v>
      </c>
      <c r="E147" s="2" t="s">
        <v>184</v>
      </c>
      <c r="F147" s="2" t="s">
        <v>24</v>
      </c>
      <c r="G147" s="2" t="s">
        <v>18</v>
      </c>
      <c r="H147" s="2"/>
    </row>
    <row r="148" spans="1:8" ht="18.75" x14ac:dyDescent="0.3">
      <c r="A148" s="2" t="s">
        <v>137</v>
      </c>
      <c r="B148" s="2" t="s">
        <v>136</v>
      </c>
      <c r="C148" s="2" t="s">
        <v>141</v>
      </c>
      <c r="D148" s="2" t="s">
        <v>138</v>
      </c>
      <c r="E148" s="2" t="s">
        <v>184</v>
      </c>
      <c r="F148" s="2" t="s">
        <v>24</v>
      </c>
      <c r="G148" s="2" t="s">
        <v>11</v>
      </c>
      <c r="H148" s="2"/>
    </row>
    <row r="149" spans="1:8" ht="18.75" x14ac:dyDescent="0.3">
      <c r="A149" s="2" t="s">
        <v>137</v>
      </c>
      <c r="B149" s="2" t="s">
        <v>136</v>
      </c>
      <c r="C149" s="2" t="s">
        <v>142</v>
      </c>
      <c r="D149" s="2" t="s">
        <v>139</v>
      </c>
      <c r="E149" s="2" t="s">
        <v>185</v>
      </c>
      <c r="F149" s="2" t="s">
        <v>24</v>
      </c>
      <c r="G149" s="2" t="s">
        <v>18</v>
      </c>
      <c r="H149" s="2"/>
    </row>
    <row r="150" spans="1:8" ht="18.75" x14ac:dyDescent="0.3">
      <c r="A150" s="2" t="s">
        <v>137</v>
      </c>
      <c r="B150" s="2" t="s">
        <v>136</v>
      </c>
      <c r="C150" s="2" t="s">
        <v>142</v>
      </c>
      <c r="D150" s="2" t="s">
        <v>139</v>
      </c>
      <c r="E150" s="2" t="s">
        <v>185</v>
      </c>
      <c r="F150" s="2" t="s">
        <v>24</v>
      </c>
      <c r="G150" s="2" t="s">
        <v>11</v>
      </c>
      <c r="H150" s="2"/>
    </row>
    <row r="151" spans="1:8" ht="18.75" x14ac:dyDescent="0.3">
      <c r="A151" s="2" t="s">
        <v>137</v>
      </c>
      <c r="B151" s="2" t="s">
        <v>136</v>
      </c>
      <c r="C151" s="2" t="s">
        <v>143</v>
      </c>
      <c r="D151" s="2" t="s">
        <v>140</v>
      </c>
      <c r="E151" s="2" t="s">
        <v>186</v>
      </c>
      <c r="F151" s="2" t="s">
        <v>22</v>
      </c>
      <c r="G151" s="2" t="s">
        <v>18</v>
      </c>
      <c r="H151" s="2"/>
    </row>
    <row r="152" spans="1:8" ht="18.75" x14ac:dyDescent="0.3">
      <c r="A152" s="2" t="s">
        <v>137</v>
      </c>
      <c r="B152" s="2" t="s">
        <v>136</v>
      </c>
      <c r="C152" s="2" t="s">
        <v>143</v>
      </c>
      <c r="D152" s="2" t="s">
        <v>140</v>
      </c>
      <c r="E152" s="2" t="s">
        <v>186</v>
      </c>
      <c r="F152" s="2" t="s">
        <v>22</v>
      </c>
      <c r="G152" s="2" t="s">
        <v>10</v>
      </c>
      <c r="H152" s="2"/>
    </row>
    <row r="153" spans="1:8" ht="18.75" x14ac:dyDescent="0.3">
      <c r="A153" s="2" t="s">
        <v>137</v>
      </c>
      <c r="B153" s="2" t="s">
        <v>136</v>
      </c>
      <c r="C153" s="2" t="s">
        <v>143</v>
      </c>
      <c r="D153" s="2" t="s">
        <v>140</v>
      </c>
      <c r="E153" s="2" t="s">
        <v>186</v>
      </c>
      <c r="F153" s="2" t="s">
        <v>22</v>
      </c>
      <c r="G153" s="2" t="s">
        <v>11</v>
      </c>
      <c r="H153" s="2"/>
    </row>
    <row r="154" spans="1:8" ht="18.75" x14ac:dyDescent="0.3">
      <c r="A154" s="2" t="s">
        <v>146</v>
      </c>
      <c r="B154" s="2" t="s">
        <v>145</v>
      </c>
      <c r="C154" s="2" t="s">
        <v>148</v>
      </c>
      <c r="D154" s="2" t="s">
        <v>144</v>
      </c>
      <c r="E154" s="2" t="s">
        <v>189</v>
      </c>
      <c r="F154" s="2" t="s">
        <v>24</v>
      </c>
      <c r="G154" s="2" t="s">
        <v>18</v>
      </c>
      <c r="H154" s="2"/>
    </row>
    <row r="155" spans="1:8" ht="18.75" x14ac:dyDescent="0.3">
      <c r="A155" s="2" t="s">
        <v>146</v>
      </c>
      <c r="B155" s="2" t="s">
        <v>145</v>
      </c>
      <c r="C155" s="2" t="s">
        <v>148</v>
      </c>
      <c r="D155" s="2" t="s">
        <v>144</v>
      </c>
      <c r="E155" s="2" t="s">
        <v>189</v>
      </c>
      <c r="F155" s="2" t="s">
        <v>24</v>
      </c>
      <c r="G155" s="2" t="s">
        <v>11</v>
      </c>
      <c r="H155" s="2"/>
    </row>
    <row r="156" spans="1:8" ht="18.75" x14ac:dyDescent="0.3">
      <c r="A156" s="2" t="s">
        <v>146</v>
      </c>
      <c r="B156" s="2" t="s">
        <v>145</v>
      </c>
      <c r="C156" s="2" t="s">
        <v>149</v>
      </c>
      <c r="D156" s="2" t="s">
        <v>147</v>
      </c>
      <c r="E156" s="2" t="s">
        <v>190</v>
      </c>
      <c r="F156" s="2" t="s">
        <v>24</v>
      </c>
      <c r="G156" s="2" t="s">
        <v>18</v>
      </c>
      <c r="H156" s="2"/>
    </row>
    <row r="157" spans="1:8" ht="18.75" x14ac:dyDescent="0.3">
      <c r="A157" s="2" t="s">
        <v>146</v>
      </c>
      <c r="B157" s="2" t="s">
        <v>145</v>
      </c>
      <c r="C157" s="2" t="s">
        <v>149</v>
      </c>
      <c r="D157" s="2" t="s">
        <v>147</v>
      </c>
      <c r="E157" s="2" t="s">
        <v>190</v>
      </c>
      <c r="F157" s="2" t="s">
        <v>24</v>
      </c>
      <c r="G157" s="2" t="s">
        <v>11</v>
      </c>
      <c r="H157" s="2"/>
    </row>
    <row r="158" spans="1:8" ht="18.75" x14ac:dyDescent="0.3">
      <c r="A158" s="2" t="s">
        <v>146</v>
      </c>
      <c r="B158" s="2" t="s">
        <v>145</v>
      </c>
      <c r="C158" s="2" t="s">
        <v>162</v>
      </c>
      <c r="D158" s="2" t="s">
        <v>160</v>
      </c>
      <c r="E158" s="2" t="s">
        <v>191</v>
      </c>
      <c r="F158" s="2" t="s">
        <v>17</v>
      </c>
      <c r="G158" s="2" t="s">
        <v>18</v>
      </c>
      <c r="H158" s="2"/>
    </row>
    <row r="159" spans="1:8" ht="18.75" x14ac:dyDescent="0.3">
      <c r="A159" s="2" t="s">
        <v>146</v>
      </c>
      <c r="B159" s="2" t="s">
        <v>145</v>
      </c>
      <c r="C159" s="2" t="s">
        <v>162</v>
      </c>
      <c r="D159" s="2" t="s">
        <v>160</v>
      </c>
      <c r="E159" s="2" t="s">
        <v>191</v>
      </c>
      <c r="F159" s="2" t="s">
        <v>17</v>
      </c>
      <c r="G159" s="2" t="s">
        <v>10</v>
      </c>
      <c r="H159" s="2"/>
    </row>
    <row r="160" spans="1:8" ht="18.75" x14ac:dyDescent="0.3">
      <c r="A160" s="2" t="s">
        <v>146</v>
      </c>
      <c r="B160" s="2" t="s">
        <v>145</v>
      </c>
      <c r="C160" s="2" t="s">
        <v>162</v>
      </c>
      <c r="D160" s="2" t="s">
        <v>160</v>
      </c>
      <c r="E160" s="2" t="s">
        <v>191</v>
      </c>
      <c r="F160" s="2" t="s">
        <v>17</v>
      </c>
      <c r="G160" s="2" t="s">
        <v>11</v>
      </c>
      <c r="H160" s="2"/>
    </row>
    <row r="161" spans="1:8" ht="18.75" x14ac:dyDescent="0.3">
      <c r="A161" s="2" t="s">
        <v>146</v>
      </c>
      <c r="B161" s="2" t="s">
        <v>145</v>
      </c>
      <c r="C161" s="2" t="s">
        <v>163</v>
      </c>
      <c r="D161" s="2" t="s">
        <v>161</v>
      </c>
      <c r="E161" s="2" t="s">
        <v>192</v>
      </c>
      <c r="F161" s="2" t="s">
        <v>22</v>
      </c>
      <c r="G161" s="2" t="s">
        <v>18</v>
      </c>
      <c r="H161" s="2"/>
    </row>
    <row r="162" spans="1:8" ht="18.75" x14ac:dyDescent="0.3">
      <c r="A162" s="2" t="s">
        <v>146</v>
      </c>
      <c r="B162" s="2" t="s">
        <v>145</v>
      </c>
      <c r="C162" s="2" t="s">
        <v>163</v>
      </c>
      <c r="D162" s="2" t="s">
        <v>161</v>
      </c>
      <c r="E162" s="2" t="s">
        <v>192</v>
      </c>
      <c r="F162" s="2" t="s">
        <v>22</v>
      </c>
      <c r="G162" s="2" t="s">
        <v>35</v>
      </c>
      <c r="H162" s="2"/>
    </row>
    <row r="163" spans="1:8" ht="18.75" x14ac:dyDescent="0.3">
      <c r="A163" s="2" t="s">
        <v>146</v>
      </c>
      <c r="B163" s="2" t="s">
        <v>145</v>
      </c>
      <c r="C163" s="2" t="s">
        <v>163</v>
      </c>
      <c r="D163" s="2" t="s">
        <v>161</v>
      </c>
      <c r="E163" s="2" t="s">
        <v>192</v>
      </c>
      <c r="F163" s="2" t="s">
        <v>22</v>
      </c>
      <c r="G163" s="2" t="s">
        <v>11</v>
      </c>
      <c r="H163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5ABD-FA67-4239-BA1C-28914C8ACAB1}">
  <dimension ref="A3:B14"/>
  <sheetViews>
    <sheetView workbookViewId="0">
      <selection activeCell="B7" sqref="B7"/>
    </sheetView>
  </sheetViews>
  <sheetFormatPr defaultRowHeight="15" x14ac:dyDescent="0.25"/>
  <cols>
    <col min="1" max="1" width="19.42578125" bestFit="1" customWidth="1"/>
    <col min="2" max="2" width="22.42578125" bestFit="1" customWidth="1"/>
    <col min="3" max="3" width="22.28515625" bestFit="1" customWidth="1"/>
    <col min="4" max="4" width="21.140625" bestFit="1" customWidth="1"/>
    <col min="5" max="5" width="14.140625" bestFit="1" customWidth="1"/>
    <col min="6" max="6" width="16.7109375" bestFit="1" customWidth="1"/>
    <col min="7" max="7" width="21.85546875" bestFit="1" customWidth="1"/>
    <col min="8" max="8" width="22.28515625" bestFit="1" customWidth="1"/>
    <col min="9" max="9" width="15.7109375" bestFit="1" customWidth="1"/>
    <col min="10" max="10" width="25.28515625" bestFit="1" customWidth="1"/>
    <col min="11" max="11" width="18.140625" bestFit="1" customWidth="1"/>
    <col min="12" max="12" width="11.7109375" bestFit="1" customWidth="1"/>
    <col min="13" max="13" width="15" bestFit="1" customWidth="1"/>
    <col min="14" max="14" width="22.140625" bestFit="1" customWidth="1"/>
    <col min="15" max="15" width="17.42578125" bestFit="1" customWidth="1"/>
    <col min="16" max="16" width="22.85546875" bestFit="1" customWidth="1"/>
    <col min="17" max="17" width="15" bestFit="1" customWidth="1"/>
    <col min="18" max="18" width="22.5703125" bestFit="1" customWidth="1"/>
    <col min="19" max="19" width="21.7109375" bestFit="1" customWidth="1"/>
    <col min="20" max="20" width="19.140625" bestFit="1" customWidth="1"/>
    <col min="21" max="21" width="21.7109375" bestFit="1" customWidth="1"/>
    <col min="22" max="22" width="25.28515625" bestFit="1" customWidth="1"/>
    <col min="23" max="23" width="20.85546875" bestFit="1" customWidth="1"/>
    <col min="24" max="24" width="15.5703125" bestFit="1" customWidth="1"/>
    <col min="25" max="25" width="26.140625" bestFit="1" customWidth="1"/>
    <col min="26" max="26" width="16.5703125" bestFit="1" customWidth="1"/>
    <col min="27" max="28" width="23.140625" bestFit="1" customWidth="1"/>
    <col min="29" max="29" width="13.28515625" bestFit="1" customWidth="1"/>
    <col min="30" max="30" width="30.85546875" bestFit="1" customWidth="1"/>
    <col min="31" max="31" width="16" bestFit="1" customWidth="1"/>
    <col min="32" max="32" width="18.140625" bestFit="1" customWidth="1"/>
    <col min="33" max="33" width="21.5703125" bestFit="1" customWidth="1"/>
    <col min="34" max="34" width="23.140625" bestFit="1" customWidth="1"/>
    <col min="35" max="35" width="17.7109375" bestFit="1" customWidth="1"/>
    <col min="36" max="36" width="17.85546875" bestFit="1" customWidth="1"/>
    <col min="37" max="37" width="22.7109375" bestFit="1" customWidth="1"/>
    <col min="38" max="38" width="14.85546875" bestFit="1" customWidth="1"/>
    <col min="39" max="39" width="21.140625" bestFit="1" customWidth="1"/>
    <col min="40" max="40" width="27.42578125" bestFit="1" customWidth="1"/>
    <col min="41" max="41" width="19.5703125" bestFit="1" customWidth="1"/>
    <col min="42" max="42" width="21.5703125" bestFit="1" customWidth="1"/>
    <col min="43" max="43" width="26.140625" bestFit="1" customWidth="1"/>
    <col min="44" max="44" width="16" bestFit="1" customWidth="1"/>
    <col min="45" max="45" width="22.42578125" bestFit="1" customWidth="1"/>
    <col min="46" max="46" width="17.85546875" bestFit="1" customWidth="1"/>
    <col min="47" max="47" width="12.85546875" bestFit="1" customWidth="1"/>
    <col min="48" max="48" width="13.85546875" bestFit="1" customWidth="1"/>
    <col min="49" max="49" width="12.5703125" bestFit="1" customWidth="1"/>
    <col min="50" max="50" width="14.140625" bestFit="1" customWidth="1"/>
    <col min="51" max="51" width="23.85546875" bestFit="1" customWidth="1"/>
    <col min="52" max="52" width="24" bestFit="1" customWidth="1"/>
    <col min="53" max="53" width="18.85546875" bestFit="1" customWidth="1"/>
    <col min="54" max="54" width="15.42578125" bestFit="1" customWidth="1"/>
    <col min="55" max="55" width="21.7109375" bestFit="1" customWidth="1"/>
    <col min="56" max="56" width="25.140625" bestFit="1" customWidth="1"/>
    <col min="57" max="57" width="28.140625" bestFit="1" customWidth="1"/>
    <col min="58" max="58" width="19.42578125" bestFit="1" customWidth="1"/>
    <col min="59" max="59" width="22" bestFit="1" customWidth="1"/>
    <col min="60" max="60" width="11.28515625" bestFit="1" customWidth="1"/>
  </cols>
  <sheetData>
    <row r="3" spans="1:2" x14ac:dyDescent="0.25">
      <c r="A3" s="3" t="s">
        <v>151</v>
      </c>
      <c r="B3" t="s">
        <v>155</v>
      </c>
    </row>
    <row r="4" spans="1:2" x14ac:dyDescent="0.25">
      <c r="A4" s="4" t="s">
        <v>4</v>
      </c>
      <c r="B4" s="9">
        <v>38</v>
      </c>
    </row>
    <row r="5" spans="1:2" x14ac:dyDescent="0.25">
      <c r="A5" s="4" t="s">
        <v>88</v>
      </c>
      <c r="B5" s="9">
        <v>11</v>
      </c>
    </row>
    <row r="6" spans="1:2" x14ac:dyDescent="0.25">
      <c r="A6" s="4" t="s">
        <v>136</v>
      </c>
      <c r="B6" s="9">
        <v>7</v>
      </c>
    </row>
    <row r="7" spans="1:2" x14ac:dyDescent="0.25">
      <c r="A7" s="4" t="s">
        <v>122</v>
      </c>
      <c r="B7" s="9">
        <v>5</v>
      </c>
    </row>
    <row r="8" spans="1:2" x14ac:dyDescent="0.25">
      <c r="A8" s="4" t="s">
        <v>145</v>
      </c>
      <c r="B8" s="9">
        <v>10</v>
      </c>
    </row>
    <row r="9" spans="1:2" x14ac:dyDescent="0.25">
      <c r="A9" s="4" t="s">
        <v>98</v>
      </c>
      <c r="B9" s="9">
        <v>20</v>
      </c>
    </row>
    <row r="10" spans="1:2" x14ac:dyDescent="0.25">
      <c r="A10" s="4" t="s">
        <v>52</v>
      </c>
      <c r="B10" s="9">
        <v>31</v>
      </c>
    </row>
    <row r="11" spans="1:2" x14ac:dyDescent="0.25">
      <c r="A11" s="4" t="s">
        <v>128</v>
      </c>
      <c r="B11" s="9">
        <v>9</v>
      </c>
    </row>
    <row r="12" spans="1:2" x14ac:dyDescent="0.25">
      <c r="A12" s="4" t="s">
        <v>77</v>
      </c>
      <c r="B12" s="9">
        <v>17</v>
      </c>
    </row>
    <row r="13" spans="1:2" x14ac:dyDescent="0.25">
      <c r="A13" s="4" t="s">
        <v>110</v>
      </c>
      <c r="B13" s="9">
        <v>14</v>
      </c>
    </row>
    <row r="14" spans="1:2" x14ac:dyDescent="0.25">
      <c r="A14" s="4" t="s">
        <v>152</v>
      </c>
      <c r="B14" s="9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A94E-ADB7-4A23-BE86-D4ED2DAFDF41}">
  <dimension ref="A3:G22"/>
  <sheetViews>
    <sheetView workbookViewId="0">
      <selection activeCell="A5" sqref="A5"/>
    </sheetView>
  </sheetViews>
  <sheetFormatPr defaultRowHeight="15" x14ac:dyDescent="0.25"/>
  <cols>
    <col min="1" max="1" width="19.42578125" bestFit="1" customWidth="1"/>
    <col min="2" max="2" width="21.5703125" bestFit="1" customWidth="1"/>
    <col min="3" max="3" width="16.140625" bestFit="1" customWidth="1"/>
    <col min="4" max="4" width="22.140625" bestFit="1" customWidth="1"/>
    <col min="5" max="5" width="11" bestFit="1" customWidth="1"/>
    <col min="6" max="6" width="19" bestFit="1" customWidth="1"/>
    <col min="7" max="7" width="11.28515625" bestFit="1" customWidth="1"/>
  </cols>
  <sheetData>
    <row r="3" spans="1:7" x14ac:dyDescent="0.25">
      <c r="A3" s="3" t="s">
        <v>154</v>
      </c>
      <c r="B3" s="3" t="s">
        <v>153</v>
      </c>
    </row>
    <row r="4" spans="1:7" x14ac:dyDescent="0.25">
      <c r="A4" s="3" t="s">
        <v>151</v>
      </c>
      <c r="B4" t="s">
        <v>27</v>
      </c>
      <c r="C4" t="s">
        <v>18</v>
      </c>
      <c r="D4" t="s">
        <v>11</v>
      </c>
      <c r="E4" t="s">
        <v>10</v>
      </c>
      <c r="F4" t="s">
        <v>35</v>
      </c>
      <c r="G4" t="s">
        <v>152</v>
      </c>
    </row>
    <row r="5" spans="1:7" x14ac:dyDescent="0.25">
      <c r="A5" s="8" t="s">
        <v>4</v>
      </c>
      <c r="B5" s="9">
        <v>2</v>
      </c>
      <c r="C5" s="9">
        <v>11</v>
      </c>
      <c r="D5" s="9">
        <v>16</v>
      </c>
      <c r="E5" s="9">
        <v>8</v>
      </c>
      <c r="F5" s="9">
        <v>1</v>
      </c>
      <c r="G5" s="9">
        <v>38</v>
      </c>
    </row>
    <row r="6" spans="1:7" x14ac:dyDescent="0.25">
      <c r="A6" s="7" t="s">
        <v>88</v>
      </c>
      <c r="B6" s="10"/>
      <c r="C6" s="10">
        <v>4</v>
      </c>
      <c r="D6" s="10">
        <v>4</v>
      </c>
      <c r="E6" s="10">
        <v>2</v>
      </c>
      <c r="F6" s="10">
        <v>1</v>
      </c>
      <c r="G6" s="10">
        <v>11</v>
      </c>
    </row>
    <row r="7" spans="1:7" x14ac:dyDescent="0.25">
      <c r="A7" s="7" t="s">
        <v>136</v>
      </c>
      <c r="B7" s="10"/>
      <c r="C7" s="10">
        <v>3</v>
      </c>
      <c r="D7" s="10">
        <v>3</v>
      </c>
      <c r="E7" s="10">
        <v>1</v>
      </c>
      <c r="F7" s="10"/>
      <c r="G7" s="10">
        <v>7</v>
      </c>
    </row>
    <row r="8" spans="1:7" x14ac:dyDescent="0.25">
      <c r="A8" s="7" t="s">
        <v>122</v>
      </c>
      <c r="B8" s="10"/>
      <c r="C8" s="10">
        <v>2</v>
      </c>
      <c r="D8" s="10">
        <v>2</v>
      </c>
      <c r="E8" s="10">
        <v>1</v>
      </c>
      <c r="F8" s="10"/>
      <c r="G8" s="10">
        <v>5</v>
      </c>
    </row>
    <row r="9" spans="1:7" s="6" customFormat="1" x14ac:dyDescent="0.25">
      <c r="A9" s="7" t="s">
        <v>145</v>
      </c>
      <c r="B9" s="10"/>
      <c r="C9" s="10">
        <v>4</v>
      </c>
      <c r="D9" s="10">
        <v>4</v>
      </c>
      <c r="E9" s="10">
        <v>1</v>
      </c>
      <c r="F9" s="10">
        <v>1</v>
      </c>
      <c r="G9" s="10">
        <v>10</v>
      </c>
    </row>
    <row r="10" spans="1:7" s="6" customFormat="1" x14ac:dyDescent="0.25">
      <c r="A10" s="8" t="s">
        <v>98</v>
      </c>
      <c r="B10" s="10">
        <v>3</v>
      </c>
      <c r="C10" s="10">
        <v>5</v>
      </c>
      <c r="D10" s="10">
        <v>5</v>
      </c>
      <c r="E10" s="10">
        <v>4</v>
      </c>
      <c r="F10" s="10">
        <v>3</v>
      </c>
      <c r="G10" s="10">
        <v>20</v>
      </c>
    </row>
    <row r="11" spans="1:7" s="6" customFormat="1" x14ac:dyDescent="0.25">
      <c r="A11" s="8" t="s">
        <v>52</v>
      </c>
      <c r="B11" s="10">
        <v>2</v>
      </c>
      <c r="C11" s="10">
        <v>9</v>
      </c>
      <c r="D11" s="10">
        <v>11</v>
      </c>
      <c r="E11" s="10">
        <v>3</v>
      </c>
      <c r="F11" s="10">
        <v>6</v>
      </c>
      <c r="G11" s="10">
        <v>31</v>
      </c>
    </row>
    <row r="12" spans="1:7" s="6" customFormat="1" x14ac:dyDescent="0.25">
      <c r="A12" s="7" t="s">
        <v>128</v>
      </c>
      <c r="B12" s="10"/>
      <c r="C12" s="10">
        <v>3</v>
      </c>
      <c r="D12" s="10">
        <v>3</v>
      </c>
      <c r="E12" s="10">
        <v>2</v>
      </c>
      <c r="F12" s="10">
        <v>1</v>
      </c>
      <c r="G12" s="10">
        <v>9</v>
      </c>
    </row>
    <row r="13" spans="1:7" s="6" customFormat="1" x14ac:dyDescent="0.25">
      <c r="A13" s="7" t="s">
        <v>77</v>
      </c>
      <c r="B13" s="10">
        <v>3</v>
      </c>
      <c r="C13" s="10">
        <v>4</v>
      </c>
      <c r="D13" s="10">
        <v>5</v>
      </c>
      <c r="E13" s="10">
        <v>4</v>
      </c>
      <c r="F13" s="10">
        <v>1</v>
      </c>
      <c r="G13" s="10">
        <v>17</v>
      </c>
    </row>
    <row r="14" spans="1:7" s="6" customFormat="1" x14ac:dyDescent="0.25">
      <c r="A14" s="7" t="s">
        <v>110</v>
      </c>
      <c r="B14" s="10">
        <v>1</v>
      </c>
      <c r="C14" s="10">
        <v>4</v>
      </c>
      <c r="D14" s="10">
        <v>5</v>
      </c>
      <c r="E14" s="10">
        <v>3</v>
      </c>
      <c r="F14" s="10">
        <v>1</v>
      </c>
      <c r="G14" s="10">
        <v>14</v>
      </c>
    </row>
    <row r="15" spans="1:7" s="6" customFormat="1" x14ac:dyDescent="0.25">
      <c r="A15" s="4" t="s">
        <v>152</v>
      </c>
      <c r="B15" s="9">
        <v>11</v>
      </c>
      <c r="C15" s="9">
        <v>49</v>
      </c>
      <c r="D15" s="9">
        <v>58</v>
      </c>
      <c r="E15" s="9">
        <v>29</v>
      </c>
      <c r="F15" s="9">
        <v>15</v>
      </c>
      <c r="G15" s="9">
        <v>162</v>
      </c>
    </row>
    <row r="16" spans="1:7" s="6" customFormat="1" x14ac:dyDescent="0.25">
      <c r="A16"/>
      <c r="B16"/>
      <c r="C16"/>
      <c r="D16"/>
      <c r="E16"/>
      <c r="F16"/>
      <c r="G16"/>
    </row>
    <row r="17" spans="1:7" s="6" customFormat="1" x14ac:dyDescent="0.25">
      <c r="A17"/>
      <c r="B17"/>
      <c r="C17"/>
      <c r="D17"/>
      <c r="E17"/>
      <c r="F17"/>
      <c r="G17"/>
    </row>
    <row r="18" spans="1:7" s="6" customFormat="1" x14ac:dyDescent="0.25">
      <c r="A18"/>
      <c r="B18"/>
      <c r="C18"/>
      <c r="D18"/>
      <c r="E18"/>
      <c r="F18"/>
      <c r="G18"/>
    </row>
    <row r="19" spans="1:7" s="6" customFormat="1" x14ac:dyDescent="0.25">
      <c r="A19"/>
      <c r="B19"/>
      <c r="C19"/>
      <c r="D19"/>
      <c r="E19"/>
      <c r="F19"/>
      <c r="G19"/>
    </row>
    <row r="20" spans="1:7" s="6" customFormat="1" x14ac:dyDescent="0.25">
      <c r="A20"/>
      <c r="B20"/>
      <c r="C20"/>
      <c r="D20"/>
      <c r="E20"/>
      <c r="F20"/>
      <c r="G20"/>
    </row>
    <row r="21" spans="1:7" s="6" customFormat="1" x14ac:dyDescent="0.25">
      <c r="A21"/>
      <c r="B21"/>
      <c r="C21"/>
      <c r="D21"/>
      <c r="E21"/>
      <c r="F21"/>
      <c r="G21"/>
    </row>
    <row r="22" spans="1:7" s="6" customFormat="1" x14ac:dyDescent="0.25">
      <c r="A22"/>
      <c r="B22"/>
      <c r="C22"/>
      <c r="D22"/>
      <c r="E22"/>
      <c r="F22"/>
      <c r="G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9BB6-119A-4337-A4E5-6E66DBA8C02F}">
  <dimension ref="A1:E25"/>
  <sheetViews>
    <sheetView tabSelected="1" workbookViewId="0">
      <selection activeCell="C24" sqref="C24"/>
    </sheetView>
  </sheetViews>
  <sheetFormatPr defaultRowHeight="15" x14ac:dyDescent="0.25"/>
  <cols>
    <col min="1" max="1" width="20.5703125" customWidth="1"/>
    <col min="2" max="2" width="29.85546875" customWidth="1"/>
    <col min="3" max="3" width="21.28515625" customWidth="1"/>
    <col min="4" max="4" width="25.85546875" customWidth="1"/>
    <col min="5" max="5" width="24.5703125" customWidth="1"/>
  </cols>
  <sheetData>
    <row r="1" spans="1:5" ht="45" x14ac:dyDescent="0.25">
      <c r="B1" s="5" t="s">
        <v>157</v>
      </c>
      <c r="C1" s="5" t="s">
        <v>158</v>
      </c>
      <c r="D1" s="5" t="s">
        <v>156</v>
      </c>
      <c r="E1" s="5"/>
    </row>
    <row r="2" spans="1:5" x14ac:dyDescent="0.25">
      <c r="A2" s="6" t="s">
        <v>4</v>
      </c>
      <c r="B2">
        <v>38</v>
      </c>
      <c r="C2">
        <v>12</v>
      </c>
      <c r="D2">
        <f>B2*C2</f>
        <v>456</v>
      </c>
    </row>
    <row r="3" spans="1:5" x14ac:dyDescent="0.25">
      <c r="A3" t="s">
        <v>88</v>
      </c>
      <c r="B3">
        <v>11</v>
      </c>
      <c r="C3">
        <v>12</v>
      </c>
      <c r="D3">
        <f t="shared" ref="D3:D11" si="0">B3*C3</f>
        <v>132</v>
      </c>
    </row>
    <row r="4" spans="1:5" x14ac:dyDescent="0.25">
      <c r="A4" t="s">
        <v>136</v>
      </c>
      <c r="B4">
        <v>7</v>
      </c>
      <c r="C4">
        <v>12</v>
      </c>
      <c r="D4">
        <f t="shared" si="0"/>
        <v>84</v>
      </c>
    </row>
    <row r="5" spans="1:5" x14ac:dyDescent="0.25">
      <c r="A5" t="s">
        <v>122</v>
      </c>
      <c r="B5">
        <v>5</v>
      </c>
      <c r="C5">
        <v>12</v>
      </c>
      <c r="D5">
        <f t="shared" si="0"/>
        <v>60</v>
      </c>
    </row>
    <row r="6" spans="1:5" x14ac:dyDescent="0.25">
      <c r="A6" t="s">
        <v>145</v>
      </c>
      <c r="B6">
        <v>10</v>
      </c>
      <c r="C6">
        <v>12</v>
      </c>
      <c r="D6">
        <f t="shared" si="0"/>
        <v>120</v>
      </c>
    </row>
    <row r="7" spans="1:5" x14ac:dyDescent="0.25">
      <c r="A7" s="6" t="s">
        <v>98</v>
      </c>
      <c r="B7">
        <v>20</v>
      </c>
      <c r="C7">
        <v>12</v>
      </c>
      <c r="D7">
        <f t="shared" si="0"/>
        <v>240</v>
      </c>
    </row>
    <row r="8" spans="1:5" x14ac:dyDescent="0.25">
      <c r="A8" s="6" t="s">
        <v>52</v>
      </c>
      <c r="B8">
        <v>31</v>
      </c>
      <c r="C8">
        <v>12</v>
      </c>
      <c r="D8">
        <f t="shared" si="0"/>
        <v>372</v>
      </c>
    </row>
    <row r="9" spans="1:5" x14ac:dyDescent="0.25">
      <c r="A9" t="s">
        <v>128</v>
      </c>
      <c r="B9">
        <v>9</v>
      </c>
      <c r="C9">
        <v>12</v>
      </c>
      <c r="D9">
        <f t="shared" si="0"/>
        <v>108</v>
      </c>
    </row>
    <row r="10" spans="1:5" x14ac:dyDescent="0.25">
      <c r="A10" t="s">
        <v>77</v>
      </c>
      <c r="B10">
        <v>17</v>
      </c>
      <c r="C10">
        <v>12</v>
      </c>
      <c r="D10">
        <f t="shared" si="0"/>
        <v>204</v>
      </c>
    </row>
    <row r="11" spans="1:5" x14ac:dyDescent="0.25">
      <c r="A11" t="s">
        <v>110</v>
      </c>
      <c r="B11">
        <v>14</v>
      </c>
      <c r="C11">
        <v>12</v>
      </c>
      <c r="D11">
        <f t="shared" si="0"/>
        <v>168</v>
      </c>
    </row>
    <row r="15" spans="1:5" ht="45" x14ac:dyDescent="0.25">
      <c r="B15" s="5" t="s">
        <v>159</v>
      </c>
      <c r="C15" s="5" t="s">
        <v>158</v>
      </c>
      <c r="D15" s="5" t="s">
        <v>156</v>
      </c>
    </row>
    <row r="16" spans="1:5" x14ac:dyDescent="0.25">
      <c r="A16" s="6" t="s">
        <v>4</v>
      </c>
      <c r="B16">
        <v>17</v>
      </c>
      <c r="C16">
        <v>12</v>
      </c>
      <c r="D16">
        <f>B16*C16</f>
        <v>204</v>
      </c>
    </row>
    <row r="17" spans="1:4" x14ac:dyDescent="0.25">
      <c r="A17" t="s">
        <v>88</v>
      </c>
      <c r="B17">
        <v>11</v>
      </c>
      <c r="C17">
        <v>12</v>
      </c>
      <c r="D17">
        <f t="shared" ref="D17:D25" si="1">B17*C17</f>
        <v>132</v>
      </c>
    </row>
    <row r="18" spans="1:4" x14ac:dyDescent="0.25">
      <c r="A18" t="s">
        <v>136</v>
      </c>
      <c r="B18">
        <v>7</v>
      </c>
      <c r="C18">
        <v>12</v>
      </c>
      <c r="D18">
        <f t="shared" si="1"/>
        <v>84</v>
      </c>
    </row>
    <row r="19" spans="1:4" x14ac:dyDescent="0.25">
      <c r="A19" t="s">
        <v>122</v>
      </c>
      <c r="B19">
        <v>5</v>
      </c>
      <c r="C19">
        <v>12</v>
      </c>
      <c r="D19">
        <f t="shared" si="1"/>
        <v>60</v>
      </c>
    </row>
    <row r="20" spans="1:4" x14ac:dyDescent="0.25">
      <c r="A20" t="s">
        <v>145</v>
      </c>
      <c r="B20">
        <v>10</v>
      </c>
      <c r="C20">
        <v>12</v>
      </c>
      <c r="D20">
        <f t="shared" si="1"/>
        <v>120</v>
      </c>
    </row>
    <row r="21" spans="1:4" x14ac:dyDescent="0.25">
      <c r="A21" s="6" t="s">
        <v>98</v>
      </c>
      <c r="B21">
        <v>17</v>
      </c>
      <c r="C21">
        <v>12</v>
      </c>
      <c r="D21">
        <f t="shared" si="1"/>
        <v>204</v>
      </c>
    </row>
    <row r="22" spans="1:4" x14ac:dyDescent="0.25">
      <c r="A22" s="6" t="s">
        <v>52</v>
      </c>
      <c r="B22">
        <v>17</v>
      </c>
      <c r="C22">
        <v>12</v>
      </c>
      <c r="D22">
        <f t="shared" si="1"/>
        <v>204</v>
      </c>
    </row>
    <row r="23" spans="1:4" x14ac:dyDescent="0.25">
      <c r="A23" t="s">
        <v>128</v>
      </c>
      <c r="B23">
        <v>9</v>
      </c>
      <c r="C23">
        <v>12</v>
      </c>
      <c r="D23">
        <f t="shared" si="1"/>
        <v>108</v>
      </c>
    </row>
    <row r="24" spans="1:4" x14ac:dyDescent="0.25">
      <c r="A24" t="s">
        <v>77</v>
      </c>
      <c r="B24">
        <v>17</v>
      </c>
      <c r="C24">
        <v>12</v>
      </c>
      <c r="D24">
        <f t="shared" si="1"/>
        <v>204</v>
      </c>
    </row>
    <row r="25" spans="1:4" x14ac:dyDescent="0.25">
      <c r="A25" t="s">
        <v>110</v>
      </c>
      <c r="B25">
        <v>14</v>
      </c>
      <c r="C25">
        <v>12</v>
      </c>
      <c r="D25">
        <f t="shared" si="1"/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Madushanka</dc:creator>
  <cp:lastModifiedBy>Prasad Madushanka Dauglas Dambure Liyanage</cp:lastModifiedBy>
  <dcterms:created xsi:type="dcterms:W3CDTF">2015-06-05T18:17:20Z</dcterms:created>
  <dcterms:modified xsi:type="dcterms:W3CDTF">2024-01-14T12:32:13Z</dcterms:modified>
</cp:coreProperties>
</file>