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bookViews>
    <workbookView xWindow="0" yWindow="0" windowWidth="20490" windowHeight="7755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0" i="1"/>
  <c r="Q10" i="1" l="1"/>
  <c r="S12" i="1" l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P10" i="1"/>
  <c r="N10" i="1"/>
  <c r="M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10" i="1"/>
  <c r="R5" i="2" l="1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<sst xmlns="http://schemas.openxmlformats.org/spreadsheetml/2006/main" count="28065" uniqueCount="6215">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</sst>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5"/>
  <sheetViews>
    <sheetView tabSelected="1" topLeftCell="I2131" workbookViewId="0">
      <selection activeCell="S12" sqref="S12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Info'!$A$1:$B$501,2,FALSE)</f>
        <v>Cari</v>
      </c>
      <c r="H10" s="6" t="str">
        <f>VLOOKUP(F10,'Customer Info'!$A$1:$C$501,3,FALSE)</f>
        <v>Sayre</v>
      </c>
      <c r="I10" s="6" t="str">
        <f>VLOOKUP(F10,'Customer Info'!$A$1:$E$501,5,FALSE)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J10+K10</f>
        <v>3550</v>
      </c>
      <c r="O10" s="2">
        <v>53</v>
      </c>
      <c r="P10" s="8">
        <f>N10+O10</f>
        <v>3603</v>
      </c>
      <c r="Q10" s="8">
        <f>J10-K10</f>
        <v>118</v>
      </c>
      <c r="R10" s="2" t="s">
        <v>26</v>
      </c>
      <c r="S10" s="9">
        <f>VLOOKUP($P10,$T$2:$U$7,2,TRUE)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Info'!$A$1:$B$501,2,FALSE)</f>
        <v>Michael</v>
      </c>
      <c r="H11" s="6" t="str">
        <f>VLOOKUP(F11,'Customer Info'!$A$1:$C$501,3,FALSE)</f>
        <v>Granlund</v>
      </c>
      <c r="I11" s="6" t="str">
        <f>VLOOKUP(F11,'Customer Info'!$A$1:$E$501,5,FALSE)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J11+K11</f>
        <v>9246</v>
      </c>
      <c r="O11" s="2">
        <v>91</v>
      </c>
      <c r="P11" s="8">
        <f t="shared" ref="P11:P74" si="2">N11+O11</f>
        <v>9337</v>
      </c>
      <c r="Q11" s="8">
        <f t="shared" ref="Q11:Q74" si="3">J11-K11</f>
        <v>350</v>
      </c>
      <c r="R11" s="2" t="s">
        <v>28</v>
      </c>
      <c r="S11" s="9">
        <f>VLOOKUP($P11,$T$2:$U$7,2,TRUE)</f>
        <v>0.05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Info'!$A$1:$B$501,2,FALSE)</f>
        <v>Muhammed</v>
      </c>
      <c r="H12" s="6" t="str">
        <f>VLOOKUP(F12,'Customer Info'!$A$1:$C$501,3,FALSE)</f>
        <v>Lee</v>
      </c>
      <c r="I12" s="6" t="str">
        <f>VLOOKUP(F12,'Customer Info'!$A$1:$E$501,5,FALSE)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5482</v>
      </c>
      <c r="O12" s="2">
        <v>47</v>
      </c>
      <c r="P12" s="8">
        <f t="shared" si="2"/>
        <v>5529</v>
      </c>
      <c r="Q12" s="8">
        <f t="shared" si="3"/>
        <v>134</v>
      </c>
      <c r="R12" s="2" t="s">
        <v>28</v>
      </c>
      <c r="S12" s="9">
        <f t="shared" ref="S11:S74" si="4">VLOOKUP($P12,$T$2:$U$7,2,TRUE)</f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Info'!$A$1:$B$501,2,FALSE)</f>
        <v>Rick</v>
      </c>
      <c r="H13" s="6" t="str">
        <f>VLOOKUP(F13,'Customer Info'!$A$1:$C$501,3,FALSE)</f>
        <v>Duston</v>
      </c>
      <c r="I13" s="6" t="str">
        <f>VLOOKUP(F13,'Customer Info'!$A$1:$E$501,5,FALSE)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3515</v>
      </c>
      <c r="O13" s="2">
        <v>73</v>
      </c>
      <c r="P13" s="8">
        <f t="shared" si="2"/>
        <v>3588</v>
      </c>
      <c r="Q13" s="8">
        <f t="shared" si="3"/>
        <v>117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Info'!$A$1:$B$501,2,FALSE)</f>
        <v>Steve</v>
      </c>
      <c r="H14" s="6" t="str">
        <f>VLOOKUP(F14,'Customer Info'!$A$1:$C$501,3,FALSE)</f>
        <v>Nguyen</v>
      </c>
      <c r="I14" s="6" t="str">
        <f>VLOOKUP(F14,'Customer Info'!$A$1:$E$501,5,FALSE)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3304</v>
      </c>
      <c r="O14" s="2">
        <v>66</v>
      </c>
      <c r="P14" s="8">
        <f t="shared" si="2"/>
        <v>3370</v>
      </c>
      <c r="Q14" s="8">
        <f t="shared" si="3"/>
        <v>32</v>
      </c>
      <c r="R14" s="2" t="s">
        <v>28</v>
      </c>
      <c r="S14" s="9">
        <f t="shared" si="4"/>
        <v>0.02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Info'!$A$1:$B$501,2,FALSE)</f>
        <v>Michael</v>
      </c>
      <c r="H15" s="6" t="str">
        <f>VLOOKUP(F15,'Customer Info'!$A$1:$C$501,3,FALSE)</f>
        <v>Moore</v>
      </c>
      <c r="I15" s="6" t="str">
        <f>VLOOKUP(F15,'Customer Info'!$A$1:$E$501,5,FALSE)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189</v>
      </c>
      <c r="O15" s="2">
        <v>10</v>
      </c>
      <c r="P15" s="8">
        <f t="shared" si="2"/>
        <v>199</v>
      </c>
      <c r="Q15" s="8">
        <f t="shared" si="3"/>
        <v>5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Info'!$A$1:$B$501,2,FALSE)</f>
        <v>Jas</v>
      </c>
      <c r="H16" s="6" t="str">
        <f>VLOOKUP(F16,'Customer Info'!$A$1:$C$501,3,FALSE)</f>
        <v>O'Carroll</v>
      </c>
      <c r="I16" s="6" t="str">
        <f>VLOOKUP(F16,'Customer Info'!$A$1:$E$501,5,FALSE)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5347</v>
      </c>
      <c r="O16" s="2">
        <v>98</v>
      </c>
      <c r="P16" s="8">
        <f t="shared" si="2"/>
        <v>5445</v>
      </c>
      <c r="Q16" s="8">
        <f t="shared" si="3"/>
        <v>233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Info'!$A$1:$B$501,2,FALSE)</f>
        <v>Cindy</v>
      </c>
      <c r="H17" s="6" t="str">
        <f>VLOOKUP(F17,'Customer Info'!$A$1:$C$501,3,FALSE)</f>
        <v>Schnelling</v>
      </c>
      <c r="I17" s="6" t="str">
        <f>VLOOKUP(F17,'Customer Info'!$A$1:$E$501,5,FALSE)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266</v>
      </c>
      <c r="O17" s="2">
        <v>30</v>
      </c>
      <c r="P17" s="8">
        <f t="shared" si="2"/>
        <v>296</v>
      </c>
      <c r="Q17" s="8">
        <f t="shared" si="3"/>
        <v>10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Info'!$A$1:$B$501,2,FALSE)</f>
        <v>Jeremy</v>
      </c>
      <c r="H18" s="6" t="str">
        <f>VLOOKUP(F18,'Customer Info'!$A$1:$C$501,3,FALSE)</f>
        <v>Ellison</v>
      </c>
      <c r="I18" s="6" t="str">
        <f>VLOOKUP(F18,'Customer Info'!$A$1:$E$501,5,FALSE)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310</v>
      </c>
      <c r="O18" s="2">
        <v>30</v>
      </c>
      <c r="P18" s="8">
        <f t="shared" si="2"/>
        <v>340</v>
      </c>
      <c r="Q18" s="8">
        <f t="shared" si="3"/>
        <v>14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Info'!$A$1:$B$501,2,FALSE)</f>
        <v>Corinna</v>
      </c>
      <c r="H19" s="6" t="str">
        <f>VLOOKUP(F19,'Customer Info'!$A$1:$C$501,3,FALSE)</f>
        <v>Mitchell</v>
      </c>
      <c r="I19" s="6" t="str">
        <f>VLOOKUP(F19,'Customer Info'!$A$1:$E$501,5,FALSE)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3228</v>
      </c>
      <c r="O19" s="2">
        <v>57</v>
      </c>
      <c r="P19" s="8">
        <f t="shared" si="2"/>
        <v>3285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Info'!$A$1:$B$501,2,FALSE)</f>
        <v>Victor</v>
      </c>
      <c r="H20" s="6" t="str">
        <f>VLOOKUP(F20,'Customer Info'!$A$1:$C$501,3,FALSE)</f>
        <v>Preis</v>
      </c>
      <c r="I20" s="6" t="str">
        <f>VLOOKUP(F20,'Customer Info'!$A$1:$E$501,5,FALSE)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2638</v>
      </c>
      <c r="O20" s="2">
        <v>56</v>
      </c>
      <c r="P20" s="8">
        <f t="shared" si="2"/>
        <v>2694</v>
      </c>
      <c r="Q20" s="8">
        <f t="shared" si="3"/>
        <v>90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Info'!$A$1:$B$501,2,FALSE)</f>
        <v>Jenna</v>
      </c>
      <c r="H21" s="6" t="str">
        <f>VLOOKUP(F21,'Customer Info'!$A$1:$C$501,3,FALSE)</f>
        <v>Caffey</v>
      </c>
      <c r="I21" s="6" t="str">
        <f>VLOOKUP(F21,'Customer Info'!$A$1:$E$501,5,FALSE)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329</v>
      </c>
      <c r="O21" s="2">
        <v>30</v>
      </c>
      <c r="P21" s="8">
        <f t="shared" si="2"/>
        <v>359</v>
      </c>
      <c r="Q21" s="8">
        <f t="shared" si="3"/>
        <v>9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Info'!$A$1:$B$501,2,FALSE)</f>
        <v>Paul</v>
      </c>
      <c r="H22" s="6" t="str">
        <f>VLOOKUP(F22,'Customer Info'!$A$1:$C$501,3,FALSE)</f>
        <v>Knutson</v>
      </c>
      <c r="I22" s="6" t="str">
        <f>VLOOKUP(F22,'Customer Info'!$A$1:$E$501,5,FALSE)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17278</v>
      </c>
      <c r="O22" s="2">
        <v>66</v>
      </c>
      <c r="P22" s="8">
        <f t="shared" si="2"/>
        <v>17344</v>
      </c>
      <c r="Q22" s="8">
        <f t="shared" si="3"/>
        <v>992</v>
      </c>
      <c r="R22" s="2" t="s">
        <v>50</v>
      </c>
      <c r="S22" s="9">
        <f t="shared" si="4"/>
        <v>0.05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Info'!$A$1:$B$501,2,FALSE)</f>
        <v>Ryan</v>
      </c>
      <c r="H23" s="6" t="str">
        <f>VLOOKUP(F23,'Customer Info'!$A$1:$C$501,3,FALSE)</f>
        <v>Crowe</v>
      </c>
      <c r="I23" s="6" t="str">
        <f>VLOOKUP(F23,'Customer Info'!$A$1:$E$501,5,FALSE)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1360</v>
      </c>
      <c r="O23" s="2">
        <v>38</v>
      </c>
      <c r="P23" s="8">
        <f t="shared" si="2"/>
        <v>1398</v>
      </c>
      <c r="Q23" s="8">
        <f t="shared" si="3"/>
        <v>26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Info'!$A$1:$B$501,2,FALSE)</f>
        <v>Kelly</v>
      </c>
      <c r="H24" s="6" t="str">
        <f>VLOOKUP(F24,'Customer Info'!$A$1:$C$501,3,FALSE)</f>
        <v>Collister</v>
      </c>
      <c r="I24" s="6" t="str">
        <f>VLOOKUP(F24,'Customer Info'!$A$1:$E$501,5,FALSE)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276</v>
      </c>
      <c r="O24" s="2">
        <v>30</v>
      </c>
      <c r="P24" s="8">
        <f t="shared" si="2"/>
        <v>306</v>
      </c>
      <c r="Q24" s="8">
        <f t="shared" si="3"/>
        <v>8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Info'!$A$1:$B$501,2,FALSE)</f>
        <v>Adam</v>
      </c>
      <c r="H25" s="6" t="str">
        <f>VLOOKUP(F25,'Customer Info'!$A$1:$C$501,3,FALSE)</f>
        <v>Bellavance</v>
      </c>
      <c r="I25" s="6" t="str">
        <f>VLOOKUP(F25,'Customer Info'!$A$1:$E$501,5,FALSE)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3464</v>
      </c>
      <c r="O25" s="2">
        <v>26</v>
      </c>
      <c r="P25" s="8">
        <f t="shared" si="2"/>
        <v>3490</v>
      </c>
      <c r="Q25" s="8">
        <f t="shared" si="3"/>
        <v>132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Info'!$A$1:$B$501,2,FALSE)</f>
        <v>Corey</v>
      </c>
      <c r="H26" s="6" t="str">
        <f>VLOOKUP(F26,'Customer Info'!$A$1:$C$501,3,FALSE)</f>
        <v>Lock</v>
      </c>
      <c r="I26" s="6" t="str">
        <f>VLOOKUP(F26,'Customer Info'!$A$1:$E$501,5,FALSE)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3696</v>
      </c>
      <c r="O26" s="2">
        <v>54</v>
      </c>
      <c r="P26" s="8">
        <f t="shared" si="2"/>
        <v>3750</v>
      </c>
      <c r="Q26" s="8">
        <f t="shared" si="3"/>
        <v>126</v>
      </c>
      <c r="R26" s="2" t="s">
        <v>28</v>
      </c>
      <c r="S26" s="9">
        <f t="shared" si="4"/>
        <v>0.02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Info'!$A$1:$B$501,2,FALSE)</f>
        <v>Dennis</v>
      </c>
      <c r="H27" s="6" t="str">
        <f>VLOOKUP(F27,'Customer Info'!$A$1:$C$501,3,FALSE)</f>
        <v>Pardue</v>
      </c>
      <c r="I27" s="6" t="str">
        <f>VLOOKUP(F27,'Customer Info'!$A$1:$E$501,5,FALSE)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16517</v>
      </c>
      <c r="O27" s="2">
        <v>40</v>
      </c>
      <c r="P27" s="8">
        <f t="shared" si="2"/>
        <v>16557</v>
      </c>
      <c r="Q27" s="8">
        <f t="shared" si="3"/>
        <v>717</v>
      </c>
      <c r="R27" s="2" t="s">
        <v>28</v>
      </c>
      <c r="S27" s="9">
        <f t="shared" si="4"/>
        <v>0.05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Info'!$A$1:$B$501,2,FALSE)</f>
        <v>Lisa</v>
      </c>
      <c r="H28" s="6" t="str">
        <f>VLOOKUP(F28,'Customer Info'!$A$1:$C$501,3,FALSE)</f>
        <v>DeCherney</v>
      </c>
      <c r="I28" s="6" t="str">
        <f>VLOOKUP(F28,'Customer Info'!$A$1:$E$501,5,FALSE)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3166</v>
      </c>
      <c r="O28" s="2">
        <v>78</v>
      </c>
      <c r="P28" s="8">
        <f t="shared" si="2"/>
        <v>3244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Info'!$A$1:$B$501,2,FALSE)</f>
        <v>Bill</v>
      </c>
      <c r="H29" s="6" t="str">
        <f>VLOOKUP(F29,'Customer Info'!$A$1:$C$501,3,FALSE)</f>
        <v>Stewart</v>
      </c>
      <c r="I29" s="6" t="str">
        <f>VLOOKUP(F29,'Customer Info'!$A$1:$E$501,5,FALSE)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255</v>
      </c>
      <c r="O29" s="2">
        <v>30</v>
      </c>
      <c r="P29" s="8">
        <f t="shared" si="2"/>
        <v>285</v>
      </c>
      <c r="Q29" s="8">
        <f t="shared" si="3"/>
        <v>7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Info'!$A$1:$B$501,2,FALSE)</f>
        <v>David</v>
      </c>
      <c r="H30" s="6" t="str">
        <f>VLOOKUP(F30,'Customer Info'!$A$1:$C$501,3,FALSE)</f>
        <v>Kendrick</v>
      </c>
      <c r="I30" s="6" t="str">
        <f>VLOOKUP(F30,'Customer Info'!$A$1:$E$501,5,FALSE)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3320</v>
      </c>
      <c r="O30" s="2">
        <v>78</v>
      </c>
      <c r="P30" s="8">
        <f t="shared" si="2"/>
        <v>3398</v>
      </c>
      <c r="Q30" s="8">
        <f t="shared" si="3"/>
        <v>80</v>
      </c>
      <c r="R30" s="2" t="s">
        <v>28</v>
      </c>
      <c r="S30" s="9">
        <f t="shared" si="4"/>
        <v>0.02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Info'!$A$1:$B$501,2,FALSE)</f>
        <v>Laurel</v>
      </c>
      <c r="H31" s="6" t="str">
        <f>VLOOKUP(F31,'Customer Info'!$A$1:$C$501,3,FALSE)</f>
        <v>Workman</v>
      </c>
      <c r="I31" s="6" t="str">
        <f>VLOOKUP(F31,'Customer Info'!$A$1:$E$501,5,FALSE)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11721</v>
      </c>
      <c r="O31" s="2">
        <v>88</v>
      </c>
      <c r="P31" s="8">
        <f t="shared" si="2"/>
        <v>11809</v>
      </c>
      <c r="Q31" s="8">
        <f t="shared" si="3"/>
        <v>333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Info'!$A$1:$B$501,2,FALSE)</f>
        <v>Craig</v>
      </c>
      <c r="H32" s="6" t="str">
        <f>VLOOKUP(F32,'Customer Info'!$A$1:$C$501,3,FALSE)</f>
        <v>Carroll</v>
      </c>
      <c r="I32" s="6" t="str">
        <f>VLOOKUP(F32,'Customer Info'!$A$1:$E$501,5,FALSE)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366</v>
      </c>
      <c r="O32" s="2">
        <v>30</v>
      </c>
      <c r="P32" s="8">
        <f t="shared" si="2"/>
        <v>396</v>
      </c>
      <c r="Q32" s="8">
        <f t="shared" si="3"/>
        <v>20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Info'!$A$1:$B$501,2,FALSE)</f>
        <v>Emily</v>
      </c>
      <c r="H33" s="6" t="str">
        <f>VLOOKUP(F33,'Customer Info'!$A$1:$C$501,3,FALSE)</f>
        <v>Burns</v>
      </c>
      <c r="I33" s="6" t="str">
        <f>VLOOKUP(F33,'Customer Info'!$A$1:$E$501,5,FALSE)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4303</v>
      </c>
      <c r="O33" s="2">
        <v>53</v>
      </c>
      <c r="P33" s="8">
        <f t="shared" si="2"/>
        <v>4356</v>
      </c>
      <c r="Q33" s="8">
        <f t="shared" si="3"/>
        <v>141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Info'!$A$1:$B$501,2,FALSE)</f>
        <v>Erica</v>
      </c>
      <c r="H34" s="6" t="str">
        <f>VLOOKUP(F34,'Customer Info'!$A$1:$C$501,3,FALSE)</f>
        <v>Smith</v>
      </c>
      <c r="I34" s="6" t="str">
        <f>VLOOKUP(F34,'Customer Info'!$A$1:$E$501,5,FALSE)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272</v>
      </c>
      <c r="O34" s="2">
        <v>30</v>
      </c>
      <c r="P34" s="8">
        <f t="shared" si="2"/>
        <v>302</v>
      </c>
      <c r="Q34" s="8">
        <f t="shared" si="3"/>
        <v>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Info'!$A$1:$B$501,2,FALSE)</f>
        <v>Thomas</v>
      </c>
      <c r="H35" s="6" t="str">
        <f>VLOOKUP(F35,'Customer Info'!$A$1:$C$501,3,FALSE)</f>
        <v>Brumley</v>
      </c>
      <c r="I35" s="6" t="str">
        <f>VLOOKUP(F35,'Customer Info'!$A$1:$E$501,5,FALSE)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3759</v>
      </c>
      <c r="O35" s="2">
        <v>61</v>
      </c>
      <c r="P35" s="8">
        <f t="shared" si="2"/>
        <v>3820</v>
      </c>
      <c r="Q35" s="8">
        <f t="shared" si="3"/>
        <v>91</v>
      </c>
      <c r="R35" s="2" t="s">
        <v>28</v>
      </c>
      <c r="S35" s="9">
        <f t="shared" si="4"/>
        <v>0.02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Info'!$A$1:$B$501,2,FALSE)</f>
        <v>Justin</v>
      </c>
      <c r="H36" s="6" t="str">
        <f>VLOOKUP(F36,'Customer Info'!$A$1:$C$501,3,FALSE)</f>
        <v>Hirsh</v>
      </c>
      <c r="I36" s="6" t="str">
        <f>VLOOKUP(F36,'Customer Info'!$A$1:$E$501,5,FALSE)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14093</v>
      </c>
      <c r="O36" s="2">
        <v>96</v>
      </c>
      <c r="P36" s="8">
        <f t="shared" si="2"/>
        <v>14189</v>
      </c>
      <c r="Q36" s="8">
        <f t="shared" si="3"/>
        <v>607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Info'!$A$1:$B$501,2,FALSE)</f>
        <v>Thomas</v>
      </c>
      <c r="H37" s="6" t="str">
        <f>VLOOKUP(F37,'Customer Info'!$A$1:$C$501,3,FALSE)</f>
        <v>Brumley</v>
      </c>
      <c r="I37" s="6" t="str">
        <f>VLOOKUP(F37,'Customer Info'!$A$1:$E$501,5,FALSE)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15427</v>
      </c>
      <c r="O37" s="2">
        <v>41</v>
      </c>
      <c r="P37" s="8">
        <f t="shared" si="2"/>
        <v>15468</v>
      </c>
      <c r="Q37" s="8">
        <f t="shared" si="3"/>
        <v>301</v>
      </c>
      <c r="R37" s="2" t="s">
        <v>28</v>
      </c>
      <c r="S37" s="9">
        <f t="shared" si="4"/>
        <v>0.05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Info'!$A$1:$B$501,2,FALSE)</f>
        <v>Heather</v>
      </c>
      <c r="H38" s="6" t="str">
        <f>VLOOKUP(F38,'Customer Info'!$A$1:$C$501,3,FALSE)</f>
        <v>Kirkland</v>
      </c>
      <c r="I38" s="6" t="str">
        <f>VLOOKUP(F38,'Customer Info'!$A$1:$E$501,5,FALSE)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315</v>
      </c>
      <c r="O38" s="2">
        <v>30</v>
      </c>
      <c r="P38" s="8">
        <f t="shared" si="2"/>
        <v>345</v>
      </c>
      <c r="Q38" s="8">
        <f t="shared" si="3"/>
        <v>17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Info'!$A$1:$B$501,2,FALSE)</f>
        <v>Jeremy</v>
      </c>
      <c r="H39" s="6" t="str">
        <f>VLOOKUP(F39,'Customer Info'!$A$1:$C$501,3,FALSE)</f>
        <v>Ellison</v>
      </c>
      <c r="I39" s="6" t="str">
        <f>VLOOKUP(F39,'Customer Info'!$A$1:$E$501,5,FALSE)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989</v>
      </c>
      <c r="O39" s="2">
        <v>85</v>
      </c>
      <c r="P39" s="8">
        <f t="shared" si="2"/>
        <v>1074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Info'!$A$1:$B$501,2,FALSE)</f>
        <v>Jenna</v>
      </c>
      <c r="H40" s="6" t="str">
        <f>VLOOKUP(F40,'Customer Info'!$A$1:$C$501,3,FALSE)</f>
        <v>Caffey</v>
      </c>
      <c r="I40" s="6" t="str">
        <f>VLOOKUP(F40,'Customer Info'!$A$1:$E$501,5,FALSE)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3208</v>
      </c>
      <c r="O40" s="2">
        <v>30</v>
      </c>
      <c r="P40" s="8">
        <f t="shared" si="2"/>
        <v>3238</v>
      </c>
      <c r="Q40" s="8">
        <f t="shared" si="3"/>
        <v>62</v>
      </c>
      <c r="R40" s="2" t="s">
        <v>50</v>
      </c>
      <c r="S40" s="9">
        <f t="shared" si="4"/>
        <v>0.02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Info'!$A$1:$B$501,2,FALSE)</f>
        <v>Frank</v>
      </c>
      <c r="H41" s="6" t="str">
        <f>VLOOKUP(F41,'Customer Info'!$A$1:$C$501,3,FALSE)</f>
        <v>Hawley</v>
      </c>
      <c r="I41" s="6" t="str">
        <f>VLOOKUP(F41,'Customer Info'!$A$1:$E$501,5,FALSE)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13531</v>
      </c>
      <c r="O41" s="2">
        <v>58</v>
      </c>
      <c r="P41" s="8">
        <f t="shared" si="2"/>
        <v>13589</v>
      </c>
      <c r="Q41" s="8">
        <f t="shared" si="3"/>
        <v>197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Info'!$A$1:$B$501,2,FALSE)</f>
        <v>Trudy</v>
      </c>
      <c r="H42" s="6" t="str">
        <f>VLOOKUP(F42,'Customer Info'!$A$1:$C$501,3,FALSE)</f>
        <v>Glocke</v>
      </c>
      <c r="I42" s="6" t="str">
        <f>VLOOKUP(F42,'Customer Info'!$A$1:$E$501,5,FALSE)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1481</v>
      </c>
      <c r="O42" s="2">
        <v>20</v>
      </c>
      <c r="P42" s="8">
        <f t="shared" si="2"/>
        <v>1501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Info'!$A$1:$B$501,2,FALSE)</f>
        <v>Duane</v>
      </c>
      <c r="H43" s="6" t="str">
        <f>VLOOKUP(F43,'Customer Info'!$A$1:$C$501,3,FALSE)</f>
        <v>Huffman</v>
      </c>
      <c r="I43" s="6" t="str">
        <f>VLOOKUP(F43,'Customer Info'!$A$1:$E$501,5,FALSE)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110</v>
      </c>
      <c r="O43" s="2">
        <v>10</v>
      </c>
      <c r="P43" s="8">
        <f t="shared" si="2"/>
        <v>120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Info'!$A$1:$B$501,2,FALSE)</f>
        <v>Steven</v>
      </c>
      <c r="H44" s="6" t="str">
        <f>VLOOKUP(F44,'Customer Info'!$A$1:$C$501,3,FALSE)</f>
        <v>Ward</v>
      </c>
      <c r="I44" s="6" t="str">
        <f>VLOOKUP(F44,'Customer Info'!$A$1:$E$501,5,FALSE)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7746</v>
      </c>
      <c r="O44" s="2">
        <v>98</v>
      </c>
      <c r="P44" s="8">
        <f t="shared" si="2"/>
        <v>7844</v>
      </c>
      <c r="Q44" s="8">
        <f t="shared" si="3"/>
        <v>258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Info'!$A$1:$B$501,2,FALSE)</f>
        <v>Victoria</v>
      </c>
      <c r="H45" s="6" t="str">
        <f>VLOOKUP(F45,'Customer Info'!$A$1:$C$501,3,FALSE)</f>
        <v>Pisteka</v>
      </c>
      <c r="I45" s="6" t="str">
        <f>VLOOKUP(F45,'Customer Info'!$A$1:$E$501,5,FALSE)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14093</v>
      </c>
      <c r="O45" s="2">
        <v>71</v>
      </c>
      <c r="P45" s="8">
        <f t="shared" si="2"/>
        <v>14164</v>
      </c>
      <c r="Q45" s="8">
        <f t="shared" si="3"/>
        <v>607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Info'!$A$1:$B$501,2,FALSE)</f>
        <v>Dana</v>
      </c>
      <c r="H46" s="6" t="str">
        <f>VLOOKUP(F46,'Customer Info'!$A$1:$C$501,3,FALSE)</f>
        <v>Kaydos</v>
      </c>
      <c r="I46" s="6" t="str">
        <f>VLOOKUP(F46,'Customer Info'!$A$1:$E$501,5,FALSE)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280</v>
      </c>
      <c r="O46" s="2">
        <v>30</v>
      </c>
      <c r="P46" s="8">
        <f t="shared" si="2"/>
        <v>310</v>
      </c>
      <c r="Q46" s="8">
        <f t="shared" si="3"/>
        <v>6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Info'!$A$1:$B$501,2,FALSE)</f>
        <v>Steve</v>
      </c>
      <c r="H47" s="6" t="str">
        <f>VLOOKUP(F47,'Customer Info'!$A$1:$C$501,3,FALSE)</f>
        <v>Carroll</v>
      </c>
      <c r="I47" s="6" t="str">
        <f>VLOOKUP(F47,'Customer Info'!$A$1:$E$501,5,FALSE)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6493</v>
      </c>
      <c r="O47" s="2">
        <v>55</v>
      </c>
      <c r="P47" s="8">
        <f t="shared" si="2"/>
        <v>6548</v>
      </c>
      <c r="Q47" s="8">
        <f t="shared" si="3"/>
        <v>189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Info'!$A$1:$B$501,2,FALSE)</f>
        <v>Hunter</v>
      </c>
      <c r="H48" s="6" t="str">
        <f>VLOOKUP(F48,'Customer Info'!$A$1:$C$501,3,FALSE)</f>
        <v>Lopez</v>
      </c>
      <c r="I48" s="6" t="str">
        <f>VLOOKUP(F48,'Customer Info'!$A$1:$E$501,5,FALSE)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3949</v>
      </c>
      <c r="O48" s="2">
        <v>31</v>
      </c>
      <c r="P48" s="8">
        <f t="shared" si="2"/>
        <v>3980</v>
      </c>
      <c r="Q48" s="8">
        <f t="shared" si="3"/>
        <v>207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Info'!$A$1:$B$501,2,FALSE)</f>
        <v>Lisa</v>
      </c>
      <c r="H49" s="6" t="str">
        <f>VLOOKUP(F49,'Customer Info'!$A$1:$C$501,3,FALSE)</f>
        <v>Ryan</v>
      </c>
      <c r="I49" s="6" t="str">
        <f>VLOOKUP(F49,'Customer Info'!$A$1:$E$501,5,FALSE)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276</v>
      </c>
      <c r="O49" s="2">
        <v>30</v>
      </c>
      <c r="P49" s="8">
        <f t="shared" si="2"/>
        <v>306</v>
      </c>
      <c r="Q49" s="8">
        <f t="shared" si="3"/>
        <v>8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Info'!$A$1:$B$501,2,FALSE)</f>
        <v>Neil</v>
      </c>
      <c r="H50" s="6" t="str">
        <f>VLOOKUP(F50,'Customer Info'!$A$1:$C$501,3,FALSE)</f>
        <v>Knudson</v>
      </c>
      <c r="I50" s="6" t="str">
        <f>VLOOKUP(F50,'Customer Info'!$A$1:$E$501,5,FALSE)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3107</v>
      </c>
      <c r="O50" s="2">
        <v>75</v>
      </c>
      <c r="P50" s="8">
        <f t="shared" si="2"/>
        <v>3182</v>
      </c>
      <c r="Q50" s="8">
        <f t="shared" si="3"/>
        <v>45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Info'!$A$1:$B$501,2,FALSE)</f>
        <v>Adam</v>
      </c>
      <c r="H51" s="6" t="str">
        <f>VLOOKUP(F51,'Customer Info'!$A$1:$C$501,3,FALSE)</f>
        <v>Bellavance</v>
      </c>
      <c r="I51" s="6" t="str">
        <f>VLOOKUP(F51,'Customer Info'!$A$1:$E$501,5,FALSE)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174</v>
      </c>
      <c r="O51" s="2">
        <v>10</v>
      </c>
      <c r="P51" s="8">
        <f t="shared" si="2"/>
        <v>184</v>
      </c>
      <c r="Q51" s="8">
        <f t="shared" si="3"/>
        <v>10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Info'!$A$1:$B$501,2,FALSE)</f>
        <v>Larry</v>
      </c>
      <c r="H52" s="6" t="str">
        <f>VLOOKUP(F52,'Customer Info'!$A$1:$C$501,3,FALSE)</f>
        <v>Blacks</v>
      </c>
      <c r="I52" s="6" t="str">
        <f>VLOOKUP(F52,'Customer Info'!$A$1:$E$501,5,FALSE)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118</v>
      </c>
      <c r="O52" s="2">
        <v>10</v>
      </c>
      <c r="P52" s="8">
        <f t="shared" si="2"/>
        <v>128</v>
      </c>
      <c r="Q52" s="8">
        <f t="shared" si="3"/>
        <v>4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Info'!$A$1:$B$501,2,FALSE)</f>
        <v>Patrick</v>
      </c>
      <c r="H53" s="6" t="str">
        <f>VLOOKUP(F53,'Customer Info'!$A$1:$C$501,3,FALSE)</f>
        <v>Bzostek</v>
      </c>
      <c r="I53" s="6" t="str">
        <f>VLOOKUP(F53,'Customer Info'!$A$1:$E$501,5,FALSE)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8688</v>
      </c>
      <c r="O53" s="2">
        <v>51</v>
      </c>
      <c r="P53" s="8">
        <f t="shared" si="2"/>
        <v>8739</v>
      </c>
      <c r="Q53" s="8">
        <f t="shared" si="3"/>
        <v>286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Info'!$A$1:$B$501,2,FALSE)</f>
        <v>Eileen</v>
      </c>
      <c r="H54" s="6" t="str">
        <f>VLOOKUP(F54,'Customer Info'!$A$1:$C$501,3,FALSE)</f>
        <v>Kiefer</v>
      </c>
      <c r="I54" s="6" t="str">
        <f>VLOOKUP(F54,'Customer Info'!$A$1:$E$501,5,FALSE)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329</v>
      </c>
      <c r="O54" s="2">
        <v>30</v>
      </c>
      <c r="P54" s="8">
        <f t="shared" si="2"/>
        <v>359</v>
      </c>
      <c r="Q54" s="8">
        <f t="shared" si="3"/>
        <v>9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Info'!$A$1:$B$501,2,FALSE)</f>
        <v>Trudy</v>
      </c>
      <c r="H55" s="6" t="str">
        <f>VLOOKUP(F55,'Customer Info'!$A$1:$C$501,3,FALSE)</f>
        <v>Glocke</v>
      </c>
      <c r="I55" s="6" t="str">
        <f>VLOOKUP(F55,'Customer Info'!$A$1:$E$501,5,FALSE)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904</v>
      </c>
      <c r="O55" s="2">
        <v>98</v>
      </c>
      <c r="P55" s="8">
        <f t="shared" si="2"/>
        <v>1002</v>
      </c>
      <c r="Q55" s="8">
        <f t="shared" si="3"/>
        <v>26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Info'!$A$1:$B$501,2,FALSE)</f>
        <v>Mark</v>
      </c>
      <c r="H56" s="6" t="str">
        <f>VLOOKUP(F56,'Customer Info'!$A$1:$C$501,3,FALSE)</f>
        <v>Packer</v>
      </c>
      <c r="I56" s="6" t="str">
        <f>VLOOKUP(F56,'Customer Info'!$A$1:$E$501,5,FALSE)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4746</v>
      </c>
      <c r="O56" s="2">
        <v>88</v>
      </c>
      <c r="P56" s="8">
        <f t="shared" si="2"/>
        <v>4834</v>
      </c>
      <c r="Q56" s="8">
        <f t="shared" si="3"/>
        <v>138</v>
      </c>
      <c r="R56" s="2" t="s">
        <v>28</v>
      </c>
      <c r="S56" s="9">
        <f t="shared" si="4"/>
        <v>0.02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Info'!$A$1:$B$501,2,FALSE)</f>
        <v>Stuart</v>
      </c>
      <c r="H57" s="6" t="str">
        <f>VLOOKUP(F57,'Customer Info'!$A$1:$C$501,3,FALSE)</f>
        <v>Calhoun</v>
      </c>
      <c r="I57" s="6" t="str">
        <f>VLOOKUP(F57,'Customer Info'!$A$1:$E$501,5,FALSE)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11062</v>
      </c>
      <c r="O57" s="2">
        <v>43</v>
      </c>
      <c r="P57" s="8">
        <f t="shared" si="2"/>
        <v>11105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Info'!$A$1:$B$501,2,FALSE)</f>
        <v>Jack</v>
      </c>
      <c r="H58" s="6" t="str">
        <f>VLOOKUP(F58,'Customer Info'!$A$1:$C$501,3,FALSE)</f>
        <v>Lebron</v>
      </c>
      <c r="I58" s="6" t="str">
        <f>VLOOKUP(F58,'Customer Info'!$A$1:$E$501,5,FALSE)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9065</v>
      </c>
      <c r="O58" s="2">
        <v>52</v>
      </c>
      <c r="P58" s="8">
        <f t="shared" si="2"/>
        <v>9117</v>
      </c>
      <c r="Q58" s="8">
        <f t="shared" si="3"/>
        <v>343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Info'!$A$1:$B$501,2,FALSE)</f>
        <v>Lisa</v>
      </c>
      <c r="H59" s="6" t="str">
        <f>VLOOKUP(F59,'Customer Info'!$A$1:$C$501,3,FALSE)</f>
        <v>Ryan</v>
      </c>
      <c r="I59" s="6" t="str">
        <f>VLOOKUP(F59,'Customer Info'!$A$1:$E$501,5,FALSE)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1418</v>
      </c>
      <c r="O59" s="2">
        <v>37</v>
      </c>
      <c r="P59" s="8">
        <f t="shared" si="2"/>
        <v>1455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Info'!$A$1:$B$501,2,FALSE)</f>
        <v>Laurel</v>
      </c>
      <c r="H60" s="6" t="str">
        <f>VLOOKUP(F60,'Customer Info'!$A$1:$C$501,3,FALSE)</f>
        <v>Workman</v>
      </c>
      <c r="I60" s="6" t="str">
        <f>VLOOKUP(F60,'Customer Info'!$A$1:$E$501,5,FALSE)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1437</v>
      </c>
      <c r="O60" s="2">
        <v>48</v>
      </c>
      <c r="P60" s="8">
        <f t="shared" si="2"/>
        <v>1485</v>
      </c>
      <c r="Q60" s="8">
        <f t="shared" si="3"/>
        <v>49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Info'!$A$1:$B$501,2,FALSE)</f>
        <v>Dean</v>
      </c>
      <c r="H61" s="6" t="str">
        <f>VLOOKUP(F61,'Customer Info'!$A$1:$C$501,3,FALSE)</f>
        <v>Katz</v>
      </c>
      <c r="I61" s="6" t="str">
        <f>VLOOKUP(F61,'Customer Info'!$A$1:$E$501,5,FALSE)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5574</v>
      </c>
      <c r="O61" s="2">
        <v>87</v>
      </c>
      <c r="P61" s="8">
        <f t="shared" si="2"/>
        <v>5661</v>
      </c>
      <c r="Q61" s="8">
        <f t="shared" si="3"/>
        <v>240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Info'!$A$1:$B$501,2,FALSE)</f>
        <v>Tony</v>
      </c>
      <c r="H62" s="6" t="str">
        <f>VLOOKUP(F62,'Customer Info'!$A$1:$C$501,3,FALSE)</f>
        <v>Sayre</v>
      </c>
      <c r="I62" s="6" t="str">
        <f>VLOOKUP(F62,'Customer Info'!$A$1:$E$501,5,FALSE)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16400</v>
      </c>
      <c r="O62" s="2">
        <v>55</v>
      </c>
      <c r="P62" s="8">
        <f t="shared" si="2"/>
        <v>16455</v>
      </c>
      <c r="Q62" s="8">
        <f t="shared" si="3"/>
        <v>398</v>
      </c>
      <c r="R62" s="2" t="s">
        <v>50</v>
      </c>
      <c r="S62" s="9">
        <f t="shared" si="4"/>
        <v>0.05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Info'!$A$1:$B$501,2,FALSE)</f>
        <v>Gary</v>
      </c>
      <c r="H63" s="6" t="str">
        <f>VLOOKUP(F63,'Customer Info'!$A$1:$C$501,3,FALSE)</f>
        <v>Hansen</v>
      </c>
      <c r="I63" s="6" t="str">
        <f>VLOOKUP(F63,'Customer Info'!$A$1:$E$501,5,FALSE)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1766</v>
      </c>
      <c r="O63" s="2">
        <v>99</v>
      </c>
      <c r="P63" s="8">
        <f t="shared" si="2"/>
        <v>1865</v>
      </c>
      <c r="Q63" s="8">
        <f t="shared" si="3"/>
        <v>26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Info'!$A$1:$B$501,2,FALSE)</f>
        <v>Adam</v>
      </c>
      <c r="H64" s="6" t="str">
        <f>VLOOKUP(F64,'Customer Info'!$A$1:$C$501,3,FALSE)</f>
        <v>Bellavance</v>
      </c>
      <c r="I64" s="6" t="str">
        <f>VLOOKUP(F64,'Customer Info'!$A$1:$E$501,5,FALSE)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5007</v>
      </c>
      <c r="O64" s="2">
        <v>96</v>
      </c>
      <c r="P64" s="8">
        <f t="shared" si="2"/>
        <v>5103</v>
      </c>
      <c r="Q64" s="8">
        <f t="shared" si="3"/>
        <v>95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Info'!$A$1:$B$501,2,FALSE)</f>
        <v>Craig</v>
      </c>
      <c r="H65" s="6" t="str">
        <f>VLOOKUP(F65,'Customer Info'!$A$1:$C$501,3,FALSE)</f>
        <v>Carroll</v>
      </c>
      <c r="I65" s="6" t="str">
        <f>VLOOKUP(F65,'Customer Info'!$A$1:$E$501,5,FALSE)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3614</v>
      </c>
      <c r="O65" s="2">
        <v>98</v>
      </c>
      <c r="P65" s="8">
        <f t="shared" si="2"/>
        <v>3712</v>
      </c>
      <c r="Q65" s="8">
        <f t="shared" si="3"/>
        <v>104</v>
      </c>
      <c r="R65" s="2" t="s">
        <v>50</v>
      </c>
      <c r="S65" s="9">
        <f t="shared" si="4"/>
        <v>0.02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Info'!$A$1:$B$501,2,FALSE)</f>
        <v>Greg</v>
      </c>
      <c r="H66" s="6" t="str">
        <f>VLOOKUP(F66,'Customer Info'!$A$1:$C$501,3,FALSE)</f>
        <v>Hansen</v>
      </c>
      <c r="I66" s="6" t="str">
        <f>VLOOKUP(F66,'Customer Info'!$A$1:$E$501,5,FALSE)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14332</v>
      </c>
      <c r="O66" s="2">
        <v>52</v>
      </c>
      <c r="P66" s="8">
        <f t="shared" si="2"/>
        <v>14384</v>
      </c>
      <c r="Q66" s="8">
        <f t="shared" si="3"/>
        <v>616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Info'!$A$1:$B$501,2,FALSE)</f>
        <v>Annie</v>
      </c>
      <c r="H67" s="6" t="str">
        <f>VLOOKUP(F67,'Customer Info'!$A$1:$C$501,3,FALSE)</f>
        <v>Thurman</v>
      </c>
      <c r="I67" s="6" t="str">
        <f>VLOOKUP(F67,'Customer Info'!$A$1:$E$501,5,FALSE)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1929</v>
      </c>
      <c r="O67" s="2">
        <v>42</v>
      </c>
      <c r="P67" s="8">
        <f t="shared" si="2"/>
        <v>1971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Info'!$A$1:$B$501,2,FALSE)</f>
        <v>Becky</v>
      </c>
      <c r="H68" s="6" t="str">
        <f>VLOOKUP(F68,'Customer Info'!$A$1:$C$501,3,FALSE)</f>
        <v>Pak</v>
      </c>
      <c r="I68" s="6" t="str">
        <f>VLOOKUP(F68,'Customer Info'!$A$1:$E$501,5,FALSE)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1900</v>
      </c>
      <c r="O68" s="2">
        <v>98</v>
      </c>
      <c r="P68" s="8">
        <f t="shared" si="2"/>
        <v>1998</v>
      </c>
      <c r="Q68" s="8">
        <f t="shared" si="3"/>
        <v>56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Info'!$A$1:$B$501,2,FALSE)</f>
        <v>Catherine</v>
      </c>
      <c r="H69" s="6" t="str">
        <f>VLOOKUP(F69,'Customer Info'!$A$1:$C$501,3,FALSE)</f>
        <v>Glotzbach</v>
      </c>
      <c r="I69" s="6" t="str">
        <f>VLOOKUP(F69,'Customer Info'!$A$1:$E$501,5,FALSE)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1210</v>
      </c>
      <c r="O69" s="2">
        <v>73</v>
      </c>
      <c r="P69" s="8">
        <f t="shared" si="2"/>
        <v>1283</v>
      </c>
      <c r="Q69" s="8">
        <f t="shared" si="3"/>
        <v>80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Info'!$A$1:$B$501,2,FALSE)</f>
        <v>James</v>
      </c>
      <c r="H70" s="6" t="str">
        <f>VLOOKUP(F70,'Customer Info'!$A$1:$C$501,3,FALSE)</f>
        <v>Lanier</v>
      </c>
      <c r="I70" s="6" t="str">
        <f>VLOOKUP(F70,'Customer Info'!$A$1:$E$501,5,FALSE)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1855</v>
      </c>
      <c r="O70" s="2">
        <v>37</v>
      </c>
      <c r="P70" s="8">
        <f t="shared" si="2"/>
        <v>1892</v>
      </c>
      <c r="Q70" s="8">
        <f t="shared" si="3"/>
        <v>53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Info'!$A$1:$B$501,2,FALSE)</f>
        <v>Jenna</v>
      </c>
      <c r="H71" s="6" t="str">
        <f>VLOOKUP(F71,'Customer Info'!$A$1:$C$501,3,FALSE)</f>
        <v>Caffey</v>
      </c>
      <c r="I71" s="6" t="str">
        <f>VLOOKUP(F71,'Customer Info'!$A$1:$E$501,5,FALSE)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152</v>
      </c>
      <c r="O71" s="2">
        <v>10</v>
      </c>
      <c r="P71" s="8">
        <f t="shared" si="2"/>
        <v>162</v>
      </c>
      <c r="Q71" s="8">
        <f t="shared" si="3"/>
        <v>4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Info'!$A$1:$B$501,2,FALSE)</f>
        <v>Alex</v>
      </c>
      <c r="H72" s="6" t="str">
        <f>VLOOKUP(F72,'Customer Info'!$A$1:$C$501,3,FALSE)</f>
        <v>Grayson</v>
      </c>
      <c r="I72" s="6" t="str">
        <f>VLOOKUP(F72,'Customer Info'!$A$1:$E$501,5,FALSE)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14282</v>
      </c>
      <c r="O72" s="2">
        <v>81</v>
      </c>
      <c r="P72" s="8">
        <f t="shared" si="2"/>
        <v>14363</v>
      </c>
      <c r="Q72" s="8">
        <f t="shared" si="3"/>
        <v>348</v>
      </c>
      <c r="R72" s="2" t="s">
        <v>28</v>
      </c>
      <c r="S72" s="9">
        <f t="shared" si="4"/>
        <v>0.05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Info'!$A$1:$B$501,2,FALSE)</f>
        <v>Pamela</v>
      </c>
      <c r="H73" s="6" t="str">
        <f>VLOOKUP(F73,'Customer Info'!$A$1:$C$501,3,FALSE)</f>
        <v>Stobb</v>
      </c>
      <c r="I73" s="6" t="str">
        <f>VLOOKUP(F73,'Customer Info'!$A$1:$E$501,5,FALSE)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1929</v>
      </c>
      <c r="O73" s="2">
        <v>79</v>
      </c>
      <c r="P73" s="8">
        <f t="shared" si="2"/>
        <v>2008</v>
      </c>
      <c r="Q73" s="8">
        <f t="shared" si="3"/>
        <v>67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Info'!$A$1:$B$501,2,FALSE)</f>
        <v>Sheri</v>
      </c>
      <c r="H74" s="6" t="str">
        <f>VLOOKUP(F74,'Customer Info'!$A$1:$C$501,3,FALSE)</f>
        <v>Gordon</v>
      </c>
      <c r="I74" s="6" t="str">
        <f>VLOOKUP(F74,'Customer Info'!$A$1:$E$501,5,FALSE)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1855</v>
      </c>
      <c r="O74" s="2">
        <v>22</v>
      </c>
      <c r="P74" s="8">
        <f t="shared" si="2"/>
        <v>1877</v>
      </c>
      <c r="Q74" s="8">
        <f t="shared" si="3"/>
        <v>53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Info'!$A$1:$B$501,2,FALSE)</f>
        <v>Neil</v>
      </c>
      <c r="H75" s="6" t="str">
        <f>VLOOKUP(F75,'Customer Info'!$A$1:$C$501,3,FALSE)</f>
        <v>Knudson</v>
      </c>
      <c r="I75" s="6" t="str">
        <f>VLOOKUP(F75,'Customer Info'!$A$1:$E$501,5,FALSE)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J75+K75</f>
        <v>5479</v>
      </c>
      <c r="O75" s="2">
        <v>82</v>
      </c>
      <c r="P75" s="8">
        <f t="shared" ref="P75:P138" si="7">N75+O75</f>
        <v>5561</v>
      </c>
      <c r="Q75" s="8">
        <f t="shared" ref="Q75:Q138" si="8">J75-K75</f>
        <v>235</v>
      </c>
      <c r="R75" s="2" t="s">
        <v>50</v>
      </c>
      <c r="S75" s="9">
        <f t="shared" ref="S75:S138" si="9">VLOOKUP($P75,$T$2:$U$7,2,TRUE)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Info'!$A$1:$B$501,2,FALSE)</f>
        <v>Meg</v>
      </c>
      <c r="H76" s="6" t="str">
        <f>VLOOKUP(F76,'Customer Info'!$A$1:$C$501,3,FALSE)</f>
        <v>Tillman</v>
      </c>
      <c r="I76" s="6" t="str">
        <f>VLOOKUP(F76,'Customer Info'!$A$1:$E$501,5,FALSE)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4393</v>
      </c>
      <c r="O76" s="2">
        <v>64</v>
      </c>
      <c r="P76" s="8">
        <f t="shared" si="7"/>
        <v>4457</v>
      </c>
      <c r="Q76" s="8">
        <f t="shared" si="8"/>
        <v>273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Info'!$A$1:$B$501,2,FALSE)</f>
        <v>Laurel</v>
      </c>
      <c r="H77" s="6" t="str">
        <f>VLOOKUP(F77,'Customer Info'!$A$1:$C$501,3,FALSE)</f>
        <v>Beltran</v>
      </c>
      <c r="I77" s="6" t="str">
        <f>VLOOKUP(F77,'Customer Info'!$A$1:$E$501,5,FALSE)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3111</v>
      </c>
      <c r="O77" s="2">
        <v>82</v>
      </c>
      <c r="P77" s="8">
        <f t="shared" si="7"/>
        <v>3193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Info'!$A$1:$B$501,2,FALSE)</f>
        <v>Toby</v>
      </c>
      <c r="H78" s="6" t="str">
        <f>VLOOKUP(F78,'Customer Info'!$A$1:$C$501,3,FALSE)</f>
        <v>Braunhardt</v>
      </c>
      <c r="I78" s="6" t="str">
        <f>VLOOKUP(F78,'Customer Info'!$A$1:$E$501,5,FALSE)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1855</v>
      </c>
      <c r="O78" s="2">
        <v>32</v>
      </c>
      <c r="P78" s="8">
        <f t="shared" si="7"/>
        <v>1887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Info'!$A$1:$B$501,2,FALSE)</f>
        <v>Victoria</v>
      </c>
      <c r="H79" s="6" t="str">
        <f>VLOOKUP(F79,'Customer Info'!$A$1:$C$501,3,FALSE)</f>
        <v>Wilson</v>
      </c>
      <c r="I79" s="6" t="str">
        <f>VLOOKUP(F79,'Customer Info'!$A$1:$E$501,5,FALSE)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17358</v>
      </c>
      <c r="O79" s="2">
        <v>52</v>
      </c>
      <c r="P79" s="8">
        <f t="shared" si="7"/>
        <v>17410</v>
      </c>
      <c r="Q79" s="8">
        <f t="shared" si="8"/>
        <v>420</v>
      </c>
      <c r="R79" s="2" t="s">
        <v>28</v>
      </c>
      <c r="S79" s="9">
        <f t="shared" si="9"/>
        <v>0.05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Info'!$A$1:$B$501,2,FALSE)</f>
        <v>Sam</v>
      </c>
      <c r="H80" s="6" t="str">
        <f>VLOOKUP(F80,'Customer Info'!$A$1:$C$501,3,FALSE)</f>
        <v>Zeldin</v>
      </c>
      <c r="I80" s="6" t="str">
        <f>VLOOKUP(F80,'Customer Info'!$A$1:$E$501,5,FALSE)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3169</v>
      </c>
      <c r="O80" s="2">
        <v>94</v>
      </c>
      <c r="P80" s="8">
        <f t="shared" si="7"/>
        <v>3263</v>
      </c>
      <c r="Q80" s="8">
        <f t="shared" si="8"/>
        <v>105</v>
      </c>
      <c r="R80" s="2" t="s">
        <v>28</v>
      </c>
      <c r="S80" s="9">
        <f t="shared" si="9"/>
        <v>0.02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Info'!$A$1:$B$501,2,FALSE)</f>
        <v>Tamara</v>
      </c>
      <c r="H81" s="6" t="str">
        <f>VLOOKUP(F81,'Customer Info'!$A$1:$C$501,3,FALSE)</f>
        <v>Willingham</v>
      </c>
      <c r="I81" s="6" t="str">
        <f>VLOOKUP(F81,'Customer Info'!$A$1:$E$501,5,FALSE)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4912</v>
      </c>
      <c r="O81" s="2">
        <v>46</v>
      </c>
      <c r="P81" s="8">
        <f t="shared" si="7"/>
        <v>4958</v>
      </c>
      <c r="Q81" s="8">
        <f t="shared" si="8"/>
        <v>118</v>
      </c>
      <c r="R81" s="2" t="s">
        <v>56</v>
      </c>
      <c r="S81" s="9">
        <f t="shared" si="9"/>
        <v>0.02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Info'!$A$1:$B$501,2,FALSE)</f>
        <v>Thais</v>
      </c>
      <c r="H82" s="6" t="str">
        <f>VLOOKUP(F82,'Customer Info'!$A$1:$C$501,3,FALSE)</f>
        <v>Sissman</v>
      </c>
      <c r="I82" s="6" t="str">
        <f>VLOOKUP(F82,'Customer Info'!$A$1:$E$501,5,FALSE)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3464</v>
      </c>
      <c r="O82" s="2">
        <v>78</v>
      </c>
      <c r="P82" s="8">
        <f t="shared" si="7"/>
        <v>3542</v>
      </c>
      <c r="Q82" s="8">
        <f t="shared" si="8"/>
        <v>132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Info'!$A$1:$B$501,2,FALSE)</f>
        <v>Roy</v>
      </c>
      <c r="H83" s="6" t="str">
        <f>VLOOKUP(F83,'Customer Info'!$A$1:$C$501,3,FALSE)</f>
        <v>Phan</v>
      </c>
      <c r="I83" s="6" t="str">
        <f>VLOOKUP(F83,'Customer Info'!$A$1:$E$501,5,FALSE)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1185</v>
      </c>
      <c r="O83" s="2">
        <v>29</v>
      </c>
      <c r="P83" s="8">
        <f t="shared" si="7"/>
        <v>1214</v>
      </c>
      <c r="Q83" s="8">
        <f t="shared" si="8"/>
        <v>67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Info'!$A$1:$B$501,2,FALSE)</f>
        <v>Erin</v>
      </c>
      <c r="H84" s="6" t="str">
        <f>VLOOKUP(F84,'Customer Info'!$A$1:$C$501,3,FALSE)</f>
        <v>Smith</v>
      </c>
      <c r="I84" s="6" t="str">
        <f>VLOOKUP(F84,'Customer Info'!$A$1:$E$501,5,FALSE)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3436</v>
      </c>
      <c r="O84" s="2">
        <v>68</v>
      </c>
      <c r="P84" s="8">
        <f t="shared" si="7"/>
        <v>3504</v>
      </c>
      <c r="Q84" s="8">
        <f t="shared" si="8"/>
        <v>32</v>
      </c>
      <c r="R84" s="2" t="s">
        <v>28</v>
      </c>
      <c r="S84" s="9">
        <f t="shared" si="9"/>
        <v>0.02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Info'!$A$1:$B$501,2,FALSE)</f>
        <v>Kristina</v>
      </c>
      <c r="H85" s="6" t="str">
        <f>VLOOKUP(F85,'Customer Info'!$A$1:$C$501,3,FALSE)</f>
        <v>Nunn</v>
      </c>
      <c r="I85" s="6" t="str">
        <f>VLOOKUP(F85,'Customer Info'!$A$1:$E$501,5,FALSE)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5595</v>
      </c>
      <c r="O85" s="2">
        <v>52</v>
      </c>
      <c r="P85" s="8">
        <f t="shared" si="7"/>
        <v>5647</v>
      </c>
      <c r="Q85" s="8">
        <f t="shared" si="8"/>
        <v>325</v>
      </c>
      <c r="R85" s="2" t="s">
        <v>28</v>
      </c>
      <c r="S85" s="9">
        <f t="shared" si="9"/>
        <v>0.05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Info'!$A$1:$B$501,2,FALSE)</f>
        <v>Cassandra</v>
      </c>
      <c r="H86" s="6" t="str">
        <f>VLOOKUP(F86,'Customer Info'!$A$1:$C$501,3,FALSE)</f>
        <v>Brandow</v>
      </c>
      <c r="I86" s="6" t="str">
        <f>VLOOKUP(F86,'Customer Info'!$A$1:$E$501,5,FALSE)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1372</v>
      </c>
      <c r="O86" s="2">
        <v>45</v>
      </c>
      <c r="P86" s="8">
        <f t="shared" si="7"/>
        <v>1417</v>
      </c>
      <c r="Q86" s="8">
        <f t="shared" si="8"/>
        <v>80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Info'!$A$1:$B$501,2,FALSE)</f>
        <v>Max</v>
      </c>
      <c r="H87" s="6" t="str">
        <f>VLOOKUP(F87,'Customer Info'!$A$1:$C$501,3,FALSE)</f>
        <v>Ludwig</v>
      </c>
      <c r="I87" s="6" t="str">
        <f>VLOOKUP(F87,'Customer Info'!$A$1:$E$501,5,FALSE)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1437</v>
      </c>
      <c r="O87" s="2">
        <v>94</v>
      </c>
      <c r="P87" s="8">
        <f t="shared" si="7"/>
        <v>1531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Info'!$A$1:$B$501,2,FALSE)</f>
        <v>Laurel</v>
      </c>
      <c r="H88" s="6" t="str">
        <f>VLOOKUP(F88,'Customer Info'!$A$1:$C$501,3,FALSE)</f>
        <v>Elliston</v>
      </c>
      <c r="I88" s="6" t="str">
        <f>VLOOKUP(F88,'Customer Info'!$A$1:$E$501,5,FALSE)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9065</v>
      </c>
      <c r="O88" s="2">
        <v>60</v>
      </c>
      <c r="P88" s="8">
        <f t="shared" si="7"/>
        <v>9125</v>
      </c>
      <c r="Q88" s="8">
        <f t="shared" si="8"/>
        <v>343</v>
      </c>
      <c r="R88" s="2" t="s">
        <v>50</v>
      </c>
      <c r="S88" s="9">
        <f t="shared" si="9"/>
        <v>0.05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Info'!$A$1:$B$501,2,FALSE)</f>
        <v>Pamela</v>
      </c>
      <c r="H89" s="6" t="str">
        <f>VLOOKUP(F89,'Customer Info'!$A$1:$C$501,3,FALSE)</f>
        <v>Coakley</v>
      </c>
      <c r="I89" s="6" t="str">
        <f>VLOOKUP(F89,'Customer Info'!$A$1:$E$501,5,FALSE)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9395</v>
      </c>
      <c r="O89" s="2">
        <v>83</v>
      </c>
      <c r="P89" s="8">
        <f t="shared" si="7"/>
        <v>9478</v>
      </c>
      <c r="Q89" s="8">
        <f t="shared" si="8"/>
        <v>269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Info'!$A$1:$B$501,2,FALSE)</f>
        <v>Sanjit</v>
      </c>
      <c r="H90" s="6" t="str">
        <f>VLOOKUP(F90,'Customer Info'!$A$1:$C$501,3,FALSE)</f>
        <v>Chand</v>
      </c>
      <c r="I90" s="6" t="str">
        <f>VLOOKUP(F90,'Customer Info'!$A$1:$E$501,5,FALSE)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12552</v>
      </c>
      <c r="O90" s="2">
        <v>47</v>
      </c>
      <c r="P90" s="8">
        <f t="shared" si="7"/>
        <v>12599</v>
      </c>
      <c r="Q90" s="8">
        <f t="shared" si="8"/>
        <v>122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Info'!$A$1:$B$501,2,FALSE)</f>
        <v>Patricia</v>
      </c>
      <c r="H91" s="6" t="str">
        <f>VLOOKUP(F91,'Customer Info'!$A$1:$C$501,3,FALSE)</f>
        <v>Hirasaki</v>
      </c>
      <c r="I91" s="6" t="str">
        <f>VLOOKUP(F91,'Customer Info'!$A$1:$E$501,5,FALSE)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1777</v>
      </c>
      <c r="O91" s="2">
        <v>53</v>
      </c>
      <c r="P91" s="8">
        <f t="shared" si="7"/>
        <v>1830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Info'!$A$1:$B$501,2,FALSE)</f>
        <v>Christina</v>
      </c>
      <c r="H92" s="6" t="str">
        <f>VLOOKUP(F92,'Customer Info'!$A$1:$C$501,3,FALSE)</f>
        <v>VanderZanden</v>
      </c>
      <c r="I92" s="6" t="str">
        <f>VLOOKUP(F92,'Customer Info'!$A$1:$E$501,5,FALSE)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2984</v>
      </c>
      <c r="O92" s="2">
        <v>26</v>
      </c>
      <c r="P92" s="8">
        <f t="shared" si="7"/>
        <v>3010</v>
      </c>
      <c r="Q92" s="8">
        <f t="shared" si="8"/>
        <v>144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Info'!$A$1:$B$501,2,FALSE)</f>
        <v>Eugene</v>
      </c>
      <c r="H93" s="6" t="str">
        <f>VLOOKUP(F93,'Customer Info'!$A$1:$C$501,3,FALSE)</f>
        <v>Hildebrand</v>
      </c>
      <c r="I93" s="6" t="str">
        <f>VLOOKUP(F93,'Customer Info'!$A$1:$E$501,5,FALSE)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155</v>
      </c>
      <c r="O93" s="2">
        <v>10</v>
      </c>
      <c r="P93" s="8">
        <f t="shared" si="7"/>
        <v>165</v>
      </c>
      <c r="Q93" s="8">
        <f t="shared" si="8"/>
        <v>5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Info'!$A$1:$B$501,2,FALSE)</f>
        <v>Charlotte</v>
      </c>
      <c r="H94" s="6" t="str">
        <f>VLOOKUP(F94,'Customer Info'!$A$1:$C$501,3,FALSE)</f>
        <v>Melton</v>
      </c>
      <c r="I94" s="6" t="str">
        <f>VLOOKUP(F94,'Customer Info'!$A$1:$E$501,5,FALSE)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56290</v>
      </c>
      <c r="O94" s="2">
        <v>88</v>
      </c>
      <c r="P94" s="8">
        <f t="shared" si="7"/>
        <v>56378</v>
      </c>
      <c r="Q94" s="8">
        <f t="shared" si="8"/>
        <v>2466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Info'!$A$1:$B$501,2,FALSE)</f>
        <v>Nathan</v>
      </c>
      <c r="H95" s="6" t="str">
        <f>VLOOKUP(F95,'Customer Info'!$A$1:$C$501,3,FALSE)</f>
        <v>Gelder</v>
      </c>
      <c r="I95" s="6" t="str">
        <f>VLOOKUP(F95,'Customer Info'!$A$1:$E$501,5,FALSE)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4393</v>
      </c>
      <c r="O95" s="2">
        <v>68</v>
      </c>
      <c r="P95" s="8">
        <f t="shared" si="7"/>
        <v>4461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Info'!$A$1:$B$501,2,FALSE)</f>
        <v>Cynthia</v>
      </c>
      <c r="H96" s="6" t="str">
        <f>VLOOKUP(F96,'Customer Info'!$A$1:$C$501,3,FALSE)</f>
        <v>Delaney</v>
      </c>
      <c r="I96" s="6" t="str">
        <f>VLOOKUP(F96,'Customer Info'!$A$1:$E$501,5,FALSE)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4350</v>
      </c>
      <c r="O96" s="2">
        <v>28</v>
      </c>
      <c r="P96" s="8">
        <f t="shared" si="7"/>
        <v>4378</v>
      </c>
      <c r="Q96" s="8">
        <f t="shared" si="8"/>
        <v>270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Info'!$A$1:$B$501,2,FALSE)</f>
        <v>Nancy</v>
      </c>
      <c r="H97" s="6" t="str">
        <f>VLOOKUP(F97,'Customer Info'!$A$1:$C$501,3,FALSE)</f>
        <v>Lomonaco</v>
      </c>
      <c r="I97" s="6" t="str">
        <f>VLOOKUP(F97,'Customer Info'!$A$1:$E$501,5,FALSE)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310</v>
      </c>
      <c r="O97" s="2">
        <v>30</v>
      </c>
      <c r="P97" s="8">
        <f t="shared" si="7"/>
        <v>340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Info'!$A$1:$B$501,2,FALSE)</f>
        <v>Tony</v>
      </c>
      <c r="H98" s="6" t="str">
        <f>VLOOKUP(F98,'Customer Info'!$A$1:$C$501,3,FALSE)</f>
        <v>Sayre</v>
      </c>
      <c r="I98" s="6" t="str">
        <f>VLOOKUP(F98,'Customer Info'!$A$1:$E$501,5,FALSE)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9338</v>
      </c>
      <c r="O98" s="2">
        <v>59</v>
      </c>
      <c r="P98" s="8">
        <f t="shared" si="7"/>
        <v>9397</v>
      </c>
      <c r="Q98" s="8">
        <f t="shared" si="8"/>
        <v>354</v>
      </c>
      <c r="R98" s="2" t="s">
        <v>28</v>
      </c>
      <c r="S98" s="9">
        <f t="shared" si="9"/>
        <v>0.05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Info'!$A$1:$B$501,2,FALSE)</f>
        <v>Alejandro</v>
      </c>
      <c r="H99" s="6" t="str">
        <f>VLOOKUP(F99,'Customer Info'!$A$1:$C$501,3,FALSE)</f>
        <v>Grove</v>
      </c>
      <c r="I99" s="6" t="str">
        <f>VLOOKUP(F99,'Customer Info'!$A$1:$E$501,5,FALSE)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1210</v>
      </c>
      <c r="O99" s="2">
        <v>93</v>
      </c>
      <c r="P99" s="8">
        <f t="shared" si="7"/>
        <v>1303</v>
      </c>
      <c r="Q99" s="8">
        <f t="shared" si="8"/>
        <v>80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Info'!$A$1:$B$501,2,FALSE)</f>
        <v>Alex</v>
      </c>
      <c r="H100" s="6" t="str">
        <f>VLOOKUP(F100,'Customer Info'!$A$1:$C$501,3,FALSE)</f>
        <v>Avila</v>
      </c>
      <c r="I100" s="6" t="str">
        <f>VLOOKUP(F100,'Customer Info'!$A$1:$E$501,5,FALSE)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14282</v>
      </c>
      <c r="O100" s="2">
        <v>95</v>
      </c>
      <c r="P100" s="8">
        <f t="shared" si="7"/>
        <v>14377</v>
      </c>
      <c r="Q100" s="8">
        <f t="shared" si="8"/>
        <v>348</v>
      </c>
      <c r="R100" s="2" t="s">
        <v>28</v>
      </c>
      <c r="S100" s="9">
        <f t="shared" si="9"/>
        <v>0.05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Info'!$A$1:$B$501,2,FALSE)</f>
        <v>Erica</v>
      </c>
      <c r="H101" s="6" t="str">
        <f>VLOOKUP(F101,'Customer Info'!$A$1:$C$501,3,FALSE)</f>
        <v>Smith</v>
      </c>
      <c r="I101" s="6" t="str">
        <f>VLOOKUP(F101,'Customer Info'!$A$1:$E$501,5,FALSE)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3365</v>
      </c>
      <c r="O101" s="2">
        <v>61</v>
      </c>
      <c r="P101" s="8">
        <f t="shared" si="7"/>
        <v>3426</v>
      </c>
      <c r="Q101" s="8">
        <f t="shared" si="8"/>
        <v>161</v>
      </c>
      <c r="R101" s="2" t="s">
        <v>50</v>
      </c>
      <c r="S101" s="9">
        <f t="shared" si="9"/>
        <v>0.02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Info'!$A$1:$B$501,2,FALSE)</f>
        <v>Xylona</v>
      </c>
      <c r="H102" s="6" t="str">
        <f>VLOOKUP(F102,'Customer Info'!$A$1:$C$501,3,FALSE)</f>
        <v>Preis</v>
      </c>
      <c r="I102" s="6" t="str">
        <f>VLOOKUP(F102,'Customer Info'!$A$1:$E$501,5,FALSE)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2615</v>
      </c>
      <c r="O102" s="2">
        <v>29</v>
      </c>
      <c r="P102" s="8">
        <f t="shared" si="7"/>
        <v>2644</v>
      </c>
      <c r="Q102" s="8">
        <f t="shared" si="8"/>
        <v>101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Info'!$A$1:$B$501,2,FALSE)</f>
        <v>Jack</v>
      </c>
      <c r="H103" s="6" t="str">
        <f>VLOOKUP(F103,'Customer Info'!$A$1:$C$501,3,FALSE)</f>
        <v>Lebron</v>
      </c>
      <c r="I103" s="6" t="str">
        <f>VLOOKUP(F103,'Customer Info'!$A$1:$E$501,5,FALSE)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310</v>
      </c>
      <c r="O103" s="2">
        <v>30</v>
      </c>
      <c r="P103" s="8">
        <f t="shared" si="7"/>
        <v>340</v>
      </c>
      <c r="Q103" s="8">
        <f t="shared" si="8"/>
        <v>14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Info'!$A$1:$B$501,2,FALSE)</f>
        <v>Brenda</v>
      </c>
      <c r="H104" s="6" t="str">
        <f>VLOOKUP(F104,'Customer Info'!$A$1:$C$501,3,FALSE)</f>
        <v>Bowman</v>
      </c>
      <c r="I104" s="6" t="str">
        <f>VLOOKUP(F104,'Customer Info'!$A$1:$E$501,5,FALSE)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1034</v>
      </c>
      <c r="O104" s="2">
        <v>35</v>
      </c>
      <c r="P104" s="8">
        <f t="shared" si="7"/>
        <v>1069</v>
      </c>
      <c r="Q104" s="8">
        <f t="shared" si="8"/>
        <v>50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Info'!$A$1:$B$501,2,FALSE)</f>
        <v>Jenna</v>
      </c>
      <c r="H105" s="6" t="str">
        <f>VLOOKUP(F105,'Customer Info'!$A$1:$C$501,3,FALSE)</f>
        <v>Caffey</v>
      </c>
      <c r="I105" s="6" t="str">
        <f>VLOOKUP(F105,'Customer Info'!$A$1:$E$501,5,FALSE)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2680</v>
      </c>
      <c r="O105" s="2">
        <v>68</v>
      </c>
      <c r="P105" s="8">
        <f t="shared" si="7"/>
        <v>2748</v>
      </c>
      <c r="Q105" s="8">
        <f t="shared" si="8"/>
        <v>64</v>
      </c>
      <c r="R105" s="2" t="s">
        <v>28</v>
      </c>
      <c r="S105" s="9">
        <f t="shared" si="9"/>
        <v>0.02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Info'!$A$1:$B$501,2,FALSE)</f>
        <v>Todd</v>
      </c>
      <c r="H106" s="6" t="str">
        <f>VLOOKUP(F106,'Customer Info'!$A$1:$C$501,3,FALSE)</f>
        <v>Sumrall</v>
      </c>
      <c r="I106" s="6" t="str">
        <f>VLOOKUP(F106,'Customer Info'!$A$1:$E$501,5,FALSE)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1548</v>
      </c>
      <c r="O106" s="2">
        <v>93</v>
      </c>
      <c r="P106" s="8">
        <f t="shared" si="7"/>
        <v>1641</v>
      </c>
      <c r="Q106" s="8">
        <f t="shared" si="8"/>
        <v>38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Info'!$A$1:$B$501,2,FALSE)</f>
        <v>Sara</v>
      </c>
      <c r="H107" s="6" t="str">
        <f>VLOOKUP(F107,'Customer Info'!$A$1:$C$501,3,FALSE)</f>
        <v>Luxemburg</v>
      </c>
      <c r="I107" s="6" t="str">
        <f>VLOOKUP(F107,'Customer Info'!$A$1:$E$501,5,FALSE)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1372</v>
      </c>
      <c r="O107" s="2">
        <v>58</v>
      </c>
      <c r="P107" s="8">
        <f t="shared" si="7"/>
        <v>1430</v>
      </c>
      <c r="Q107" s="8">
        <f t="shared" si="8"/>
        <v>80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Info'!$A$1:$B$501,2,FALSE)</f>
        <v>Xylona</v>
      </c>
      <c r="H108" s="6" t="str">
        <f>VLOOKUP(F108,'Customer Info'!$A$1:$C$501,3,FALSE)</f>
        <v>Preis</v>
      </c>
      <c r="I108" s="6" t="str">
        <f>VLOOKUP(F108,'Customer Info'!$A$1:$E$501,5,FALSE)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276</v>
      </c>
      <c r="O108" s="2">
        <v>30</v>
      </c>
      <c r="P108" s="8">
        <f t="shared" si="7"/>
        <v>306</v>
      </c>
      <c r="Q108" s="8">
        <f t="shared" si="8"/>
        <v>8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Info'!$A$1:$B$501,2,FALSE)</f>
        <v>Jas</v>
      </c>
      <c r="H109" s="6" t="str">
        <f>VLOOKUP(F109,'Customer Info'!$A$1:$C$501,3,FALSE)</f>
        <v>O'Carroll</v>
      </c>
      <c r="I109" s="6" t="str">
        <f>VLOOKUP(F109,'Customer Info'!$A$1:$E$501,5,FALSE)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2910</v>
      </c>
      <c r="O109" s="2">
        <v>24</v>
      </c>
      <c r="P109" s="8">
        <f t="shared" si="7"/>
        <v>2934</v>
      </c>
      <c r="Q109" s="8">
        <f t="shared" si="8"/>
        <v>126</v>
      </c>
      <c r="R109" s="2" t="s">
        <v>26</v>
      </c>
      <c r="S109" s="9">
        <f t="shared" si="9"/>
        <v>0.02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Info'!$A$1:$B$501,2,FALSE)</f>
        <v>Mick</v>
      </c>
      <c r="H110" s="6" t="str">
        <f>VLOOKUP(F110,'Customer Info'!$A$1:$C$501,3,FALSE)</f>
        <v>Brown</v>
      </c>
      <c r="I110" s="6" t="str">
        <f>VLOOKUP(F110,'Customer Info'!$A$1:$E$501,5,FALSE)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4912</v>
      </c>
      <c r="O110" s="2">
        <v>60</v>
      </c>
      <c r="P110" s="8">
        <f t="shared" si="7"/>
        <v>4972</v>
      </c>
      <c r="Q110" s="8">
        <f t="shared" si="8"/>
        <v>118</v>
      </c>
      <c r="R110" s="2" t="s">
        <v>28</v>
      </c>
      <c r="S110" s="9">
        <f t="shared" si="9"/>
        <v>0.02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Info'!$A$1:$B$501,2,FALSE)</f>
        <v>Michelle</v>
      </c>
      <c r="H111" s="6" t="str">
        <f>VLOOKUP(F111,'Customer Info'!$A$1:$C$501,3,FALSE)</f>
        <v>Arnett</v>
      </c>
      <c r="I111" s="6" t="str">
        <f>VLOOKUP(F111,'Customer Info'!$A$1:$E$501,5,FALSE)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16792</v>
      </c>
      <c r="O111" s="2">
        <v>72</v>
      </c>
      <c r="P111" s="8">
        <f t="shared" si="7"/>
        <v>16864</v>
      </c>
      <c r="Q111" s="8">
        <f t="shared" si="8"/>
        <v>964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Info'!$A$1:$B$501,2,FALSE)</f>
        <v>Toby</v>
      </c>
      <c r="H112" s="6" t="str">
        <f>VLOOKUP(F112,'Customer Info'!$A$1:$C$501,3,FALSE)</f>
        <v>Braunhardt</v>
      </c>
      <c r="I112" s="6" t="str">
        <f>VLOOKUP(F112,'Customer Info'!$A$1:$E$501,5,FALSE)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16732</v>
      </c>
      <c r="O112" s="2">
        <v>66</v>
      </c>
      <c r="P112" s="8">
        <f t="shared" si="7"/>
        <v>16798</v>
      </c>
      <c r="Q112" s="8">
        <f t="shared" si="8"/>
        <v>570</v>
      </c>
      <c r="R112" s="2" t="s">
        <v>28</v>
      </c>
      <c r="S112" s="9">
        <f t="shared" si="9"/>
        <v>0.05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Info'!$A$1:$B$501,2,FALSE)</f>
        <v>Tony</v>
      </c>
      <c r="H113" s="6" t="str">
        <f>VLOOKUP(F113,'Customer Info'!$A$1:$C$501,3,FALSE)</f>
        <v>Sayre</v>
      </c>
      <c r="I113" s="6" t="str">
        <f>VLOOKUP(F113,'Customer Info'!$A$1:$E$501,5,FALSE)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1210</v>
      </c>
      <c r="O113" s="2">
        <v>91</v>
      </c>
      <c r="P113" s="8">
        <f t="shared" si="7"/>
        <v>1301</v>
      </c>
      <c r="Q113" s="8">
        <f t="shared" si="8"/>
        <v>80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Info'!$A$1:$B$501,2,FALSE)</f>
        <v>Nick</v>
      </c>
      <c r="H114" s="6" t="str">
        <f>VLOOKUP(F114,'Customer Info'!$A$1:$C$501,3,FALSE)</f>
        <v>Radford</v>
      </c>
      <c r="I114" s="6" t="str">
        <f>VLOOKUP(F114,'Customer Info'!$A$1:$E$501,5,FALSE)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238</v>
      </c>
      <c r="O114" s="2">
        <v>30</v>
      </c>
      <c r="P114" s="8">
        <f t="shared" si="7"/>
        <v>268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Info'!$A$1:$B$501,2,FALSE)</f>
        <v>Anthony</v>
      </c>
      <c r="H115" s="6" t="str">
        <f>VLOOKUP(F115,'Customer Info'!$A$1:$C$501,3,FALSE)</f>
        <v>Rawles</v>
      </c>
      <c r="I115" s="6" t="str">
        <f>VLOOKUP(F115,'Customer Info'!$A$1:$E$501,5,FALSE)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269</v>
      </c>
      <c r="O115" s="2">
        <v>30</v>
      </c>
      <c r="P115" s="8">
        <f t="shared" si="7"/>
        <v>299</v>
      </c>
      <c r="Q115" s="8">
        <f t="shared" si="8"/>
        <v>9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Info'!$A$1:$B$501,2,FALSE)</f>
        <v>Melanie</v>
      </c>
      <c r="H116" s="6" t="str">
        <f>VLOOKUP(F116,'Customer Info'!$A$1:$C$501,3,FALSE)</f>
        <v>Seite</v>
      </c>
      <c r="I116" s="6" t="str">
        <f>VLOOKUP(F116,'Customer Info'!$A$1:$E$501,5,FALSE)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6215</v>
      </c>
      <c r="O116" s="2">
        <v>90</v>
      </c>
      <c r="P116" s="8">
        <f t="shared" si="7"/>
        <v>6305</v>
      </c>
      <c r="Q116" s="8">
        <f t="shared" si="8"/>
        <v>297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Info'!$A$1:$B$501,2,FALSE)</f>
        <v>Cathy</v>
      </c>
      <c r="H117" s="6" t="str">
        <f>VLOOKUP(F117,'Customer Info'!$A$1:$C$501,3,FALSE)</f>
        <v>Hwang</v>
      </c>
      <c r="I117" s="6" t="str">
        <f>VLOOKUP(F117,'Customer Info'!$A$1:$E$501,5,FALSE)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1437</v>
      </c>
      <c r="O117" s="2">
        <v>99</v>
      </c>
      <c r="P117" s="8">
        <f t="shared" si="7"/>
        <v>1536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Info'!$A$1:$B$501,2,FALSE)</f>
        <v>Cyra</v>
      </c>
      <c r="H118" s="6" t="str">
        <f>VLOOKUP(F118,'Customer Info'!$A$1:$C$501,3,FALSE)</f>
        <v>Reiten</v>
      </c>
      <c r="I118" s="6" t="str">
        <f>VLOOKUP(F118,'Customer Info'!$A$1:$E$501,5,FALSE)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2327</v>
      </c>
      <c r="O118" s="2">
        <v>48</v>
      </c>
      <c r="P118" s="8">
        <f t="shared" si="7"/>
        <v>2375</v>
      </c>
      <c r="Q118" s="8">
        <f t="shared" si="8"/>
        <v>45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Info'!$A$1:$B$501,2,FALSE)</f>
        <v>Darren</v>
      </c>
      <c r="H119" s="6" t="str">
        <f>VLOOKUP(F119,'Customer Info'!$A$1:$C$501,3,FALSE)</f>
        <v>Powers</v>
      </c>
      <c r="I119" s="6" t="str">
        <f>VLOOKUP(F119,'Customer Info'!$A$1:$E$501,5,FALSE)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5659</v>
      </c>
      <c r="O119" s="2">
        <v>33</v>
      </c>
      <c r="P119" s="8">
        <f t="shared" si="7"/>
        <v>5692</v>
      </c>
      <c r="Q119" s="8">
        <f t="shared" si="8"/>
        <v>271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Info'!$A$1:$B$501,2,FALSE)</f>
        <v>Yana</v>
      </c>
      <c r="H120" s="6" t="str">
        <f>VLOOKUP(F120,'Customer Info'!$A$1:$C$501,3,FALSE)</f>
        <v>Sorensen</v>
      </c>
      <c r="I120" s="6" t="str">
        <f>VLOOKUP(F120,'Customer Info'!$A$1:$E$501,5,FALSE)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118</v>
      </c>
      <c r="O120" s="2">
        <v>10</v>
      </c>
      <c r="P120" s="8">
        <f t="shared" si="7"/>
        <v>128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Info'!$A$1:$B$501,2,FALSE)</f>
        <v>Mick</v>
      </c>
      <c r="H121" s="6" t="str">
        <f>VLOOKUP(F121,'Customer Info'!$A$1:$C$501,3,FALSE)</f>
        <v>Crebagga</v>
      </c>
      <c r="I121" s="6" t="str">
        <f>VLOOKUP(F121,'Customer Info'!$A$1:$E$501,5,FALSE)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121</v>
      </c>
      <c r="O121" s="2">
        <v>10</v>
      </c>
      <c r="P121" s="8">
        <f t="shared" si="7"/>
        <v>131</v>
      </c>
      <c r="Q121" s="8">
        <f t="shared" si="8"/>
        <v>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Info'!$A$1:$B$501,2,FALSE)</f>
        <v>Jill</v>
      </c>
      <c r="H122" s="6" t="str">
        <f>VLOOKUP(F122,'Customer Info'!$A$1:$C$501,3,FALSE)</f>
        <v>Stevenson</v>
      </c>
      <c r="I122" s="6" t="str">
        <f>VLOOKUP(F122,'Customer Info'!$A$1:$E$501,5,FALSE)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1337</v>
      </c>
      <c r="O122" s="2">
        <v>57</v>
      </c>
      <c r="P122" s="8">
        <f t="shared" si="7"/>
        <v>1394</v>
      </c>
      <c r="Q122" s="8">
        <f t="shared" si="8"/>
        <v>45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Info'!$A$1:$B$501,2,FALSE)</f>
        <v>Thea</v>
      </c>
      <c r="H123" s="6" t="str">
        <f>VLOOKUP(F123,'Customer Info'!$A$1:$C$501,3,FALSE)</f>
        <v>Hudgings</v>
      </c>
      <c r="I123" s="6" t="str">
        <f>VLOOKUP(F123,'Customer Info'!$A$1:$E$501,5,FALSE)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3015</v>
      </c>
      <c r="O123" s="2">
        <v>81</v>
      </c>
      <c r="P123" s="8">
        <f t="shared" si="7"/>
        <v>3096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Info'!$A$1:$B$501,2,FALSE)</f>
        <v>Maureen</v>
      </c>
      <c r="H124" s="6" t="str">
        <f>VLOOKUP(F124,'Customer Info'!$A$1:$C$501,3,FALSE)</f>
        <v>Fritzler</v>
      </c>
      <c r="I124" s="6" t="str">
        <f>VLOOKUP(F124,'Customer Info'!$A$1:$E$501,5,FALSE)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3515</v>
      </c>
      <c r="O124" s="2">
        <v>47</v>
      </c>
      <c r="P124" s="8">
        <f t="shared" si="7"/>
        <v>3562</v>
      </c>
      <c r="Q124" s="8">
        <f t="shared" si="8"/>
        <v>117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Info'!$A$1:$B$501,2,FALSE)</f>
        <v>Erica</v>
      </c>
      <c r="H125" s="6" t="str">
        <f>VLOOKUP(F125,'Customer Info'!$A$1:$C$501,3,FALSE)</f>
        <v>Smith</v>
      </c>
      <c r="I125" s="6" t="str">
        <f>VLOOKUP(F125,'Customer Info'!$A$1:$E$501,5,FALSE)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3213</v>
      </c>
      <c r="O125" s="2">
        <v>49</v>
      </c>
      <c r="P125" s="8">
        <f t="shared" si="7"/>
        <v>3262</v>
      </c>
      <c r="Q125" s="8">
        <f t="shared" si="8"/>
        <v>93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Info'!$A$1:$B$501,2,FALSE)</f>
        <v>Beth</v>
      </c>
      <c r="H126" s="6" t="str">
        <f>VLOOKUP(F126,'Customer Info'!$A$1:$C$501,3,FALSE)</f>
        <v>Thompson</v>
      </c>
      <c r="I126" s="6" t="str">
        <f>VLOOKUP(F126,'Customer Info'!$A$1:$E$501,5,FALSE)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14857</v>
      </c>
      <c r="O126" s="2">
        <v>76</v>
      </c>
      <c r="P126" s="8">
        <f t="shared" si="7"/>
        <v>14933</v>
      </c>
      <c r="Q126" s="8">
        <f t="shared" si="8"/>
        <v>361</v>
      </c>
      <c r="R126" s="2" t="s">
        <v>28</v>
      </c>
      <c r="S126" s="9">
        <f t="shared" si="9"/>
        <v>0.05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Info'!$A$1:$B$501,2,FALSE)</f>
        <v>Ann</v>
      </c>
      <c r="H127" s="6" t="str">
        <f>VLOOKUP(F127,'Customer Info'!$A$1:$C$501,3,FALSE)</f>
        <v>Chong</v>
      </c>
      <c r="I127" s="6" t="str">
        <f>VLOOKUP(F127,'Customer Info'!$A$1:$E$501,5,FALSE)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2692</v>
      </c>
      <c r="O127" s="2">
        <v>36</v>
      </c>
      <c r="P127" s="8">
        <f t="shared" si="7"/>
        <v>2728</v>
      </c>
      <c r="Q127" s="8">
        <f t="shared" si="8"/>
        <v>118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Info'!$A$1:$B$501,2,FALSE)</f>
        <v>Sarah</v>
      </c>
      <c r="H128" s="6" t="str">
        <f>VLOOKUP(F128,'Customer Info'!$A$1:$C$501,3,FALSE)</f>
        <v>Foster</v>
      </c>
      <c r="I128" s="6" t="str">
        <f>VLOOKUP(F128,'Customer Info'!$A$1:$E$501,5,FALSE)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14640</v>
      </c>
      <c r="O128" s="2">
        <v>24</v>
      </c>
      <c r="P128" s="8">
        <f t="shared" si="7"/>
        <v>14664</v>
      </c>
      <c r="Q128" s="8">
        <f t="shared" si="8"/>
        <v>428</v>
      </c>
      <c r="R128" s="2" t="s">
        <v>26</v>
      </c>
      <c r="S128" s="9">
        <f t="shared" si="9"/>
        <v>0.05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Info'!$A$1:$B$501,2,FALSE)</f>
        <v>Alejandro</v>
      </c>
      <c r="H129" s="6" t="str">
        <f>VLOOKUP(F129,'Customer Info'!$A$1:$C$501,3,FALSE)</f>
        <v>Grove</v>
      </c>
      <c r="I129" s="6" t="str">
        <f>VLOOKUP(F129,'Customer Info'!$A$1:$E$501,5,FALSE)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3496</v>
      </c>
      <c r="O129" s="2">
        <v>42</v>
      </c>
      <c r="P129" s="8">
        <f t="shared" si="7"/>
        <v>3538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Info'!$A$1:$B$501,2,FALSE)</f>
        <v>Shahid</v>
      </c>
      <c r="H130" s="6" t="str">
        <f>VLOOKUP(F130,'Customer Info'!$A$1:$C$501,3,FALSE)</f>
        <v>Collister</v>
      </c>
      <c r="I130" s="6" t="str">
        <f>VLOOKUP(F130,'Customer Info'!$A$1:$E$501,5,FALSE)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1303</v>
      </c>
      <c r="O130" s="2">
        <v>22</v>
      </c>
      <c r="P130" s="8">
        <f t="shared" si="7"/>
        <v>1325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Info'!$A$1:$B$501,2,FALSE)</f>
        <v>Jill</v>
      </c>
      <c r="H131" s="6" t="str">
        <f>VLOOKUP(F131,'Customer Info'!$A$1:$C$501,3,FALSE)</f>
        <v>Stevenson</v>
      </c>
      <c r="I131" s="6" t="str">
        <f>VLOOKUP(F131,'Customer Info'!$A$1:$E$501,5,FALSE)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324</v>
      </c>
      <c r="O131" s="2">
        <v>30</v>
      </c>
      <c r="P131" s="8">
        <f t="shared" si="7"/>
        <v>354</v>
      </c>
      <c r="Q131" s="8">
        <f t="shared" si="8"/>
        <v>18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Info'!$A$1:$B$501,2,FALSE)</f>
        <v>Nick</v>
      </c>
      <c r="H132" s="6" t="str">
        <f>VLOOKUP(F132,'Customer Info'!$A$1:$C$501,3,FALSE)</f>
        <v>Zandusky</v>
      </c>
      <c r="I132" s="6" t="str">
        <f>VLOOKUP(F132,'Customer Info'!$A$1:$E$501,5,FALSE)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1734</v>
      </c>
      <c r="O132" s="2">
        <v>71</v>
      </c>
      <c r="P132" s="8">
        <f t="shared" si="7"/>
        <v>1805</v>
      </c>
      <c r="Q132" s="8">
        <f t="shared" si="8"/>
        <v>66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Info'!$A$1:$B$501,2,FALSE)</f>
        <v>Robert</v>
      </c>
      <c r="H133" s="6" t="str">
        <f>VLOOKUP(F133,'Customer Info'!$A$1:$C$501,3,FALSE)</f>
        <v>Waldorf</v>
      </c>
      <c r="I133" s="6" t="str">
        <f>VLOOKUP(F133,'Customer Info'!$A$1:$E$501,5,FALSE)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3208</v>
      </c>
      <c r="O133" s="2">
        <v>33</v>
      </c>
      <c r="P133" s="8">
        <f t="shared" si="7"/>
        <v>3241</v>
      </c>
      <c r="Q133" s="8">
        <f t="shared" si="8"/>
        <v>62</v>
      </c>
      <c r="R133" s="2" t="s">
        <v>28</v>
      </c>
      <c r="S133" s="9">
        <f t="shared" si="9"/>
        <v>0.02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Info'!$A$1:$B$501,2,FALSE)</f>
        <v>Paul</v>
      </c>
      <c r="H134" s="6" t="str">
        <f>VLOOKUP(F134,'Customer Info'!$A$1:$C$501,3,FALSE)</f>
        <v>Gonzalez</v>
      </c>
      <c r="I134" s="6" t="str">
        <f>VLOOKUP(F134,'Customer Info'!$A$1:$E$501,5,FALSE)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3674</v>
      </c>
      <c r="O134" s="2">
        <v>44</v>
      </c>
      <c r="P134" s="8">
        <f t="shared" si="7"/>
        <v>3718</v>
      </c>
      <c r="Q134" s="8">
        <f t="shared" si="8"/>
        <v>90</v>
      </c>
      <c r="R134" s="2" t="s">
        <v>50</v>
      </c>
      <c r="S134" s="9">
        <f t="shared" si="9"/>
        <v>0.02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Info'!$A$1:$B$501,2,FALSE)</f>
        <v>Ryan</v>
      </c>
      <c r="H135" s="6" t="str">
        <f>VLOOKUP(F135,'Customer Info'!$A$1:$C$501,3,FALSE)</f>
        <v>Crowe</v>
      </c>
      <c r="I135" s="6" t="str">
        <f>VLOOKUP(F135,'Customer Info'!$A$1:$E$501,5,FALSE)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1013</v>
      </c>
      <c r="O135" s="2">
        <v>36</v>
      </c>
      <c r="P135" s="8">
        <f t="shared" si="7"/>
        <v>1049</v>
      </c>
      <c r="Q135" s="8">
        <f t="shared" si="8"/>
        <v>39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Info'!$A$1:$B$501,2,FALSE)</f>
        <v>Darren</v>
      </c>
      <c r="H136" s="6" t="str">
        <f>VLOOKUP(F136,'Customer Info'!$A$1:$C$501,3,FALSE)</f>
        <v>Powers</v>
      </c>
      <c r="I136" s="6" t="str">
        <f>VLOOKUP(F136,'Customer Info'!$A$1:$E$501,5,FALSE)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6203</v>
      </c>
      <c r="O136" s="2">
        <v>73</v>
      </c>
      <c r="P136" s="8">
        <f t="shared" si="7"/>
        <v>6276</v>
      </c>
      <c r="Q136" s="8">
        <f t="shared" si="8"/>
        <v>181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Info'!$A$1:$B$501,2,FALSE)</f>
        <v>Justin</v>
      </c>
      <c r="H137" s="6" t="str">
        <f>VLOOKUP(F137,'Customer Info'!$A$1:$C$501,3,FALSE)</f>
        <v>Hirsh</v>
      </c>
      <c r="I137" s="6" t="str">
        <f>VLOOKUP(F137,'Customer Info'!$A$1:$E$501,5,FALSE)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860</v>
      </c>
      <c r="O137" s="2">
        <v>72</v>
      </c>
      <c r="P137" s="8">
        <f t="shared" si="7"/>
        <v>932</v>
      </c>
      <c r="Q137" s="8">
        <f t="shared" si="8"/>
        <v>30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Info'!$A$1:$B$501,2,FALSE)</f>
        <v>Julia</v>
      </c>
      <c r="H138" s="6" t="str">
        <f>VLOOKUP(F138,'Customer Info'!$A$1:$C$501,3,FALSE)</f>
        <v>Barnett</v>
      </c>
      <c r="I138" s="6" t="str">
        <f>VLOOKUP(F138,'Customer Info'!$A$1:$E$501,5,FALSE)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1307</v>
      </c>
      <c r="O138" s="2">
        <v>23</v>
      </c>
      <c r="P138" s="8">
        <f t="shared" si="7"/>
        <v>1330</v>
      </c>
      <c r="Q138" s="8">
        <f t="shared" si="8"/>
        <v>25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Info'!$A$1:$B$501,2,FALSE)</f>
        <v>Brendan</v>
      </c>
      <c r="H139" s="6" t="str">
        <f>VLOOKUP(F139,'Customer Info'!$A$1:$C$501,3,FALSE)</f>
        <v>Dodson</v>
      </c>
      <c r="I139" s="6" t="str">
        <f>VLOOKUP(F139,'Customer Info'!$A$1:$E$501,5,FALSE)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J139+K139</f>
        <v>1665</v>
      </c>
      <c r="O139" s="2">
        <v>81</v>
      </c>
      <c r="P139" s="8">
        <f t="shared" ref="P139:P202" si="12">N139+O139</f>
        <v>1746</v>
      </c>
      <c r="Q139" s="8">
        <f t="shared" ref="Q139:Q202" si="13">J139-K139</f>
        <v>89</v>
      </c>
      <c r="R139" s="2" t="s">
        <v>28</v>
      </c>
      <c r="S139" s="9">
        <f t="shared" ref="S139:S202" si="14">VLOOKUP($P139,$T$2:$U$7,2,TRUE)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Info'!$A$1:$B$501,2,FALSE)</f>
        <v>Randy</v>
      </c>
      <c r="H140" s="6" t="str">
        <f>VLOOKUP(F140,'Customer Info'!$A$1:$C$501,3,FALSE)</f>
        <v>Ferguson</v>
      </c>
      <c r="I140" s="6" t="str">
        <f>VLOOKUP(F140,'Customer Info'!$A$1:$E$501,5,FALSE)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15890</v>
      </c>
      <c r="O140" s="2">
        <v>43</v>
      </c>
      <c r="P140" s="8">
        <f t="shared" si="12"/>
        <v>15933</v>
      </c>
      <c r="Q140" s="8">
        <f t="shared" si="13"/>
        <v>154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Info'!$A$1:$B$501,2,FALSE)</f>
        <v>Alex</v>
      </c>
      <c r="H141" s="6" t="str">
        <f>VLOOKUP(F141,'Customer Info'!$A$1:$C$501,3,FALSE)</f>
        <v>Avila</v>
      </c>
      <c r="I141" s="6" t="str">
        <f>VLOOKUP(F141,'Customer Info'!$A$1:$E$501,5,FALSE)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3263</v>
      </c>
      <c r="O141" s="2">
        <v>54</v>
      </c>
      <c r="P141" s="8">
        <f t="shared" si="12"/>
        <v>3317</v>
      </c>
      <c r="Q141" s="8">
        <f t="shared" si="13"/>
        <v>173</v>
      </c>
      <c r="R141" s="2" t="s">
        <v>28</v>
      </c>
      <c r="S141" s="9">
        <f t="shared" si="14"/>
        <v>0.02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Info'!$A$1:$B$501,2,FALSE)</f>
        <v>Duane</v>
      </c>
      <c r="H142" s="6" t="str">
        <f>VLOOKUP(F142,'Customer Info'!$A$1:$C$501,3,FALSE)</f>
        <v>Huffman</v>
      </c>
      <c r="I142" s="6" t="str">
        <f>VLOOKUP(F142,'Customer Info'!$A$1:$E$501,5,FALSE)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1307</v>
      </c>
      <c r="O142" s="2">
        <v>24</v>
      </c>
      <c r="P142" s="8">
        <f t="shared" si="12"/>
        <v>1331</v>
      </c>
      <c r="Q142" s="8">
        <f t="shared" si="13"/>
        <v>25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Info'!$A$1:$B$501,2,FALSE)</f>
        <v>Joy</v>
      </c>
      <c r="H143" s="6" t="str">
        <f>VLOOKUP(F143,'Customer Info'!$A$1:$C$501,3,FALSE)</f>
        <v>Daniels</v>
      </c>
      <c r="I143" s="6" t="str">
        <f>VLOOKUP(F143,'Customer Info'!$A$1:$E$501,5,FALSE)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16384</v>
      </c>
      <c r="O143" s="2">
        <v>84</v>
      </c>
      <c r="P143" s="8">
        <f t="shared" si="12"/>
        <v>16468</v>
      </c>
      <c r="Q143" s="8">
        <f t="shared" si="13"/>
        <v>318</v>
      </c>
      <c r="R143" s="2" t="s">
        <v>28</v>
      </c>
      <c r="S143" s="9">
        <f t="shared" si="14"/>
        <v>0.05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Info'!$A$1:$B$501,2,FALSE)</f>
        <v>Stuart</v>
      </c>
      <c r="H144" s="6" t="str">
        <f>VLOOKUP(F144,'Customer Info'!$A$1:$C$501,3,FALSE)</f>
        <v>Calhoun</v>
      </c>
      <c r="I144" s="6" t="str">
        <f>VLOOKUP(F144,'Customer Info'!$A$1:$E$501,5,FALSE)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15598</v>
      </c>
      <c r="O144" s="2">
        <v>87</v>
      </c>
      <c r="P144" s="8">
        <f t="shared" si="12"/>
        <v>15685</v>
      </c>
      <c r="Q144" s="8">
        <f t="shared" si="13"/>
        <v>454</v>
      </c>
      <c r="R144" s="2" t="s">
        <v>26</v>
      </c>
      <c r="S144" s="9">
        <f t="shared" si="14"/>
        <v>0.05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Info'!$A$1:$B$501,2,FALSE)</f>
        <v>Andrew</v>
      </c>
      <c r="H145" s="6" t="str">
        <f>VLOOKUP(F145,'Customer Info'!$A$1:$C$501,3,FALSE)</f>
        <v>Gjertsen</v>
      </c>
      <c r="I145" s="6" t="str">
        <f>VLOOKUP(F145,'Customer Info'!$A$1:$E$501,5,FALSE)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2984</v>
      </c>
      <c r="O145" s="2">
        <v>41</v>
      </c>
      <c r="P145" s="8">
        <f t="shared" si="12"/>
        <v>3025</v>
      </c>
      <c r="Q145" s="8">
        <f t="shared" si="13"/>
        <v>144</v>
      </c>
      <c r="R145" s="2" t="s">
        <v>28</v>
      </c>
      <c r="S145" s="9">
        <f t="shared" si="14"/>
        <v>0.02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Info'!$A$1:$B$501,2,FALSE)</f>
        <v>Jack</v>
      </c>
      <c r="H146" s="6" t="str">
        <f>VLOOKUP(F146,'Customer Info'!$A$1:$C$501,3,FALSE)</f>
        <v>Lebron</v>
      </c>
      <c r="I146" s="6" t="str">
        <f>VLOOKUP(F146,'Customer Info'!$A$1:$E$501,5,FALSE)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979</v>
      </c>
      <c r="O146" s="2">
        <v>52</v>
      </c>
      <c r="P146" s="8">
        <f t="shared" si="12"/>
        <v>1031</v>
      </c>
      <c r="Q146" s="8">
        <f t="shared" si="13"/>
        <v>43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Info'!$A$1:$B$501,2,FALSE)</f>
        <v>Corinna</v>
      </c>
      <c r="H147" s="6" t="str">
        <f>VLOOKUP(F147,'Customer Info'!$A$1:$C$501,3,FALSE)</f>
        <v>Mitchell</v>
      </c>
      <c r="I147" s="6" t="str">
        <f>VLOOKUP(F147,'Customer Info'!$A$1:$E$501,5,FALSE)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4007</v>
      </c>
      <c r="O147" s="2">
        <v>66</v>
      </c>
      <c r="P147" s="8">
        <f t="shared" si="12"/>
        <v>4073</v>
      </c>
      <c r="Q147" s="8">
        <f t="shared" si="13"/>
        <v>77</v>
      </c>
      <c r="R147" s="2" t="s">
        <v>50</v>
      </c>
      <c r="S147" s="9">
        <f t="shared" si="14"/>
        <v>0.02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Info'!$A$1:$B$501,2,FALSE)</f>
        <v>Victor</v>
      </c>
      <c r="H148" s="6" t="str">
        <f>VLOOKUP(F148,'Customer Info'!$A$1:$C$501,3,FALSE)</f>
        <v>Preis</v>
      </c>
      <c r="I148" s="6" t="str">
        <f>VLOOKUP(F148,'Customer Info'!$A$1:$E$501,5,FALSE)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16900</v>
      </c>
      <c r="O148" s="2">
        <v>97</v>
      </c>
      <c r="P148" s="8">
        <f t="shared" si="12"/>
        <v>16997</v>
      </c>
      <c r="Q148" s="8">
        <f t="shared" si="13"/>
        <v>576</v>
      </c>
      <c r="R148" s="2" t="s">
        <v>26</v>
      </c>
      <c r="S148" s="9">
        <f t="shared" si="14"/>
        <v>0.05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Info'!$A$1:$B$501,2,FALSE)</f>
        <v>Cindy</v>
      </c>
      <c r="H149" s="6" t="str">
        <f>VLOOKUP(F149,'Customer Info'!$A$1:$C$501,3,FALSE)</f>
        <v>Schnelling</v>
      </c>
      <c r="I149" s="6" t="str">
        <f>VLOOKUP(F149,'Customer Info'!$A$1:$E$501,5,FALSE)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12552</v>
      </c>
      <c r="O149" s="2">
        <v>75</v>
      </c>
      <c r="P149" s="8">
        <f t="shared" si="12"/>
        <v>12627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Info'!$A$1:$B$501,2,FALSE)</f>
        <v>Cyra</v>
      </c>
      <c r="H150" s="6" t="str">
        <f>VLOOKUP(F150,'Customer Info'!$A$1:$C$501,3,FALSE)</f>
        <v>Reiten</v>
      </c>
      <c r="I150" s="6" t="str">
        <f>VLOOKUP(F150,'Customer Info'!$A$1:$E$501,5,FALSE)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3135</v>
      </c>
      <c r="O150" s="2">
        <v>47</v>
      </c>
      <c r="P150" s="8">
        <f t="shared" si="12"/>
        <v>3182</v>
      </c>
      <c r="Q150" s="8">
        <f t="shared" si="13"/>
        <v>75</v>
      </c>
      <c r="R150" s="2" t="s">
        <v>28</v>
      </c>
      <c r="S150" s="9">
        <f t="shared" si="14"/>
        <v>0.02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Info'!$A$1:$B$501,2,FALSE)</f>
        <v>Sally</v>
      </c>
      <c r="H151" s="6" t="str">
        <f>VLOOKUP(F151,'Customer Info'!$A$1:$C$501,3,FALSE)</f>
        <v>Knutson</v>
      </c>
      <c r="I151" s="6" t="str">
        <f>VLOOKUP(F151,'Customer Info'!$A$1:$E$501,5,FALSE)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5259</v>
      </c>
      <c r="O151" s="2">
        <v>39</v>
      </c>
      <c r="P151" s="8">
        <f t="shared" si="12"/>
        <v>5298</v>
      </c>
      <c r="Q151" s="8">
        <f t="shared" si="13"/>
        <v>153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Info'!$A$1:$B$501,2,FALSE)</f>
        <v>Sylvia</v>
      </c>
      <c r="H152" s="6" t="str">
        <f>VLOOKUP(F152,'Customer Info'!$A$1:$C$501,3,FALSE)</f>
        <v>Foulston</v>
      </c>
      <c r="I152" s="6" t="str">
        <f>VLOOKUP(F152,'Customer Info'!$A$1:$E$501,5,FALSE)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5842</v>
      </c>
      <c r="O152" s="2">
        <v>93</v>
      </c>
      <c r="P152" s="8">
        <f t="shared" si="12"/>
        <v>5935</v>
      </c>
      <c r="Q152" s="8">
        <f t="shared" si="13"/>
        <v>192</v>
      </c>
      <c r="R152" s="2" t="s">
        <v>28</v>
      </c>
      <c r="S152" s="9">
        <f t="shared" si="14"/>
        <v>0.05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Info'!$A$1:$B$501,2,FALSE)</f>
        <v>Lynn</v>
      </c>
      <c r="H153" s="6" t="str">
        <f>VLOOKUP(F153,'Customer Info'!$A$1:$C$501,3,FALSE)</f>
        <v>Smith</v>
      </c>
      <c r="I153" s="6" t="str">
        <f>VLOOKUP(F153,'Customer Info'!$A$1:$E$501,5,FALSE)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5425</v>
      </c>
      <c r="O153" s="2">
        <v>26</v>
      </c>
      <c r="P153" s="8">
        <f t="shared" si="12"/>
        <v>5451</v>
      </c>
      <c r="Q153" s="8">
        <f t="shared" si="13"/>
        <v>233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Info'!$A$1:$B$501,2,FALSE)</f>
        <v>Candace</v>
      </c>
      <c r="H154" s="6" t="str">
        <f>VLOOKUP(F154,'Customer Info'!$A$1:$C$501,3,FALSE)</f>
        <v>McMahon</v>
      </c>
      <c r="I154" s="6" t="str">
        <f>VLOOKUP(F154,'Customer Info'!$A$1:$E$501,5,FALSE)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1682</v>
      </c>
      <c r="O154" s="2">
        <v>72</v>
      </c>
      <c r="P154" s="8">
        <f t="shared" si="12"/>
        <v>1754</v>
      </c>
      <c r="Q154" s="8">
        <f t="shared" si="13"/>
        <v>90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Info'!$A$1:$B$501,2,FALSE)</f>
        <v>Roger</v>
      </c>
      <c r="H155" s="6" t="str">
        <f>VLOOKUP(F155,'Customer Info'!$A$1:$C$501,3,FALSE)</f>
        <v>Barcio</v>
      </c>
      <c r="I155" s="6" t="str">
        <f>VLOOKUP(F155,'Customer Info'!$A$1:$E$501,5,FALSE)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4351</v>
      </c>
      <c r="O155" s="2">
        <v>32</v>
      </c>
      <c r="P155" s="8">
        <f t="shared" si="12"/>
        <v>4383</v>
      </c>
      <c r="Q155" s="8">
        <f t="shared" si="13"/>
        <v>147</v>
      </c>
      <c r="R155" s="2" t="s">
        <v>28</v>
      </c>
      <c r="S155" s="9">
        <f t="shared" si="14"/>
        <v>0.02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Info'!$A$1:$B$501,2,FALSE)</f>
        <v>Erica</v>
      </c>
      <c r="H156" s="6" t="str">
        <f>VLOOKUP(F156,'Customer Info'!$A$1:$C$501,3,FALSE)</f>
        <v>Hernandez</v>
      </c>
      <c r="I156" s="6" t="str">
        <f>VLOOKUP(F156,'Customer Info'!$A$1:$E$501,5,FALSE)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6310</v>
      </c>
      <c r="O156" s="2">
        <v>99</v>
      </c>
      <c r="P156" s="8">
        <f t="shared" si="12"/>
        <v>6409</v>
      </c>
      <c r="Q156" s="8">
        <f t="shared" si="13"/>
        <v>332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Info'!$A$1:$B$501,2,FALSE)</f>
        <v>Logan</v>
      </c>
      <c r="H157" s="6" t="str">
        <f>VLOOKUP(F157,'Customer Info'!$A$1:$C$501,3,FALSE)</f>
        <v>Currie</v>
      </c>
      <c r="I157" s="6" t="str">
        <f>VLOOKUP(F157,'Customer Info'!$A$1:$E$501,5,FALSE)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13949</v>
      </c>
      <c r="O157" s="2">
        <v>42</v>
      </c>
      <c r="P157" s="8">
        <f t="shared" si="12"/>
        <v>13991</v>
      </c>
      <c r="Q157" s="8">
        <f t="shared" si="13"/>
        <v>475</v>
      </c>
      <c r="R157" s="2" t="s">
        <v>28</v>
      </c>
      <c r="S157" s="9">
        <f t="shared" si="14"/>
        <v>0.05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Info'!$A$1:$B$501,2,FALSE)</f>
        <v>Jennifer</v>
      </c>
      <c r="H158" s="6" t="str">
        <f>VLOOKUP(F158,'Customer Info'!$A$1:$C$501,3,FALSE)</f>
        <v>Jackson</v>
      </c>
      <c r="I158" s="6" t="str">
        <f>VLOOKUP(F158,'Customer Info'!$A$1:$E$501,5,FALSE)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4387</v>
      </c>
      <c r="O158" s="2">
        <v>23</v>
      </c>
      <c r="P158" s="8">
        <f t="shared" si="12"/>
        <v>4410</v>
      </c>
      <c r="Q158" s="8">
        <f t="shared" si="13"/>
        <v>101</v>
      </c>
      <c r="R158" s="2" t="s">
        <v>50</v>
      </c>
      <c r="S158" s="9">
        <f t="shared" si="14"/>
        <v>0.02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Info'!$A$1:$B$501,2,FALSE)</f>
        <v>Bill</v>
      </c>
      <c r="H159" s="6" t="str">
        <f>VLOOKUP(F159,'Customer Info'!$A$1:$C$501,3,FALSE)</f>
        <v>Shonely</v>
      </c>
      <c r="I159" s="6" t="str">
        <f>VLOOKUP(F159,'Customer Info'!$A$1:$E$501,5,FALSE)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131</v>
      </c>
      <c r="O159" s="2">
        <v>10</v>
      </c>
      <c r="P159" s="8">
        <f t="shared" si="12"/>
        <v>141</v>
      </c>
      <c r="Q159" s="8">
        <f t="shared" si="13"/>
        <v>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Info'!$A$1:$B$501,2,FALSE)</f>
        <v>Tamara</v>
      </c>
      <c r="H160" s="6" t="str">
        <f>VLOOKUP(F160,'Customer Info'!$A$1:$C$501,3,FALSE)</f>
        <v>Willingham</v>
      </c>
      <c r="I160" s="6" t="str">
        <f>VLOOKUP(F160,'Customer Info'!$A$1:$E$501,5,FALSE)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3891</v>
      </c>
      <c r="O160" s="2">
        <v>53</v>
      </c>
      <c r="P160" s="8">
        <f t="shared" si="12"/>
        <v>3944</v>
      </c>
      <c r="Q160" s="8">
        <f t="shared" si="13"/>
        <v>75</v>
      </c>
      <c r="R160" s="2" t="s">
        <v>50</v>
      </c>
      <c r="S160" s="9">
        <f t="shared" si="14"/>
        <v>0.02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Info'!$A$1:$B$501,2,FALSE)</f>
        <v>Cathy</v>
      </c>
      <c r="H161" s="6" t="str">
        <f>VLOOKUP(F161,'Customer Info'!$A$1:$C$501,3,FALSE)</f>
        <v>Hwang</v>
      </c>
      <c r="I161" s="6" t="str">
        <f>VLOOKUP(F161,'Customer Info'!$A$1:$E$501,5,FALSE)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2910</v>
      </c>
      <c r="O161" s="2">
        <v>74</v>
      </c>
      <c r="P161" s="8">
        <f t="shared" si="12"/>
        <v>2984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Info'!$A$1:$B$501,2,FALSE)</f>
        <v>Carl</v>
      </c>
      <c r="H162" s="6" t="str">
        <f>VLOOKUP(F162,'Customer Info'!$A$1:$C$501,3,FALSE)</f>
        <v>Weiss</v>
      </c>
      <c r="I162" s="6" t="str">
        <f>VLOOKUP(F162,'Customer Info'!$A$1:$E$501,5,FALSE)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1185</v>
      </c>
      <c r="O162" s="2">
        <v>62</v>
      </c>
      <c r="P162" s="8">
        <f t="shared" si="12"/>
        <v>1247</v>
      </c>
      <c r="Q162" s="8">
        <f t="shared" si="13"/>
        <v>67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Info'!$A$1:$B$501,2,FALSE)</f>
        <v>Bill</v>
      </c>
      <c r="H163" s="6" t="str">
        <f>VLOOKUP(F163,'Customer Info'!$A$1:$C$501,3,FALSE)</f>
        <v>Eplett</v>
      </c>
      <c r="I163" s="6" t="str">
        <f>VLOOKUP(F163,'Customer Info'!$A$1:$E$501,5,FALSE)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150</v>
      </c>
      <c r="O163" s="2">
        <v>10</v>
      </c>
      <c r="P163" s="8">
        <f t="shared" si="12"/>
        <v>160</v>
      </c>
      <c r="Q163" s="8">
        <f t="shared" si="13"/>
        <v>4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Info'!$A$1:$B$501,2,FALSE)</f>
        <v>Tony</v>
      </c>
      <c r="H164" s="6" t="str">
        <f>VLOOKUP(F164,'Customer Info'!$A$1:$C$501,3,FALSE)</f>
        <v>Sayre</v>
      </c>
      <c r="I164" s="6" t="str">
        <f>VLOOKUP(F164,'Customer Info'!$A$1:$E$501,5,FALSE)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276</v>
      </c>
      <c r="O164" s="2">
        <v>30</v>
      </c>
      <c r="P164" s="8">
        <f t="shared" si="12"/>
        <v>306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Info'!$A$1:$B$501,2,FALSE)</f>
        <v>Sarah</v>
      </c>
      <c r="H165" s="6" t="str">
        <f>VLOOKUP(F165,'Customer Info'!$A$1:$C$501,3,FALSE)</f>
        <v>Bern</v>
      </c>
      <c r="I165" s="6" t="str">
        <f>VLOOKUP(F165,'Customer Info'!$A$1:$E$501,5,FALSE)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9403</v>
      </c>
      <c r="O165" s="2">
        <v>28</v>
      </c>
      <c r="P165" s="8">
        <f t="shared" si="12"/>
        <v>9431</v>
      </c>
      <c r="Q165" s="8">
        <f t="shared" si="13"/>
        <v>405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Info'!$A$1:$B$501,2,FALSE)</f>
        <v>Dennis</v>
      </c>
      <c r="H166" s="6" t="str">
        <f>VLOOKUP(F166,'Customer Info'!$A$1:$C$501,3,FALSE)</f>
        <v>Pardue</v>
      </c>
      <c r="I166" s="6" t="str">
        <f>VLOOKUP(F166,'Customer Info'!$A$1:$E$501,5,FALSE)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14640</v>
      </c>
      <c r="O166" s="2">
        <v>54</v>
      </c>
      <c r="P166" s="8">
        <f t="shared" si="12"/>
        <v>14694</v>
      </c>
      <c r="Q166" s="8">
        <f t="shared" si="13"/>
        <v>428</v>
      </c>
      <c r="R166" s="2" t="s">
        <v>28</v>
      </c>
      <c r="S166" s="9">
        <f t="shared" si="14"/>
        <v>0.05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Info'!$A$1:$B$501,2,FALSE)</f>
        <v>Rachel</v>
      </c>
      <c r="H167" s="6" t="str">
        <f>VLOOKUP(F167,'Customer Info'!$A$1:$C$501,3,FALSE)</f>
        <v>Payne</v>
      </c>
      <c r="I167" s="6" t="str">
        <f>VLOOKUP(F167,'Customer Info'!$A$1:$E$501,5,FALSE)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5155</v>
      </c>
      <c r="O167" s="2">
        <v>41</v>
      </c>
      <c r="P167" s="8">
        <f t="shared" si="12"/>
        <v>5196</v>
      </c>
      <c r="Q167" s="8">
        <f t="shared" si="13"/>
        <v>99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Info'!$A$1:$B$501,2,FALSE)</f>
        <v>Lisa</v>
      </c>
      <c r="H168" s="6" t="str">
        <f>VLOOKUP(F168,'Customer Info'!$A$1:$C$501,3,FALSE)</f>
        <v>DeCherney</v>
      </c>
      <c r="I168" s="6" t="str">
        <f>VLOOKUP(F168,'Customer Info'!$A$1:$E$501,5,FALSE)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5292</v>
      </c>
      <c r="O168" s="2">
        <v>76</v>
      </c>
      <c r="P168" s="8">
        <f t="shared" si="12"/>
        <v>5368</v>
      </c>
      <c r="Q168" s="8">
        <f t="shared" si="13"/>
        <v>202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Info'!$A$1:$B$501,2,FALSE)</f>
        <v>Guy</v>
      </c>
      <c r="H169" s="6" t="str">
        <f>VLOOKUP(F169,'Customer Info'!$A$1:$C$501,3,FALSE)</f>
        <v>Phonely</v>
      </c>
      <c r="I169" s="6" t="str">
        <f>VLOOKUP(F169,'Customer Info'!$A$1:$E$501,5,FALSE)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1744</v>
      </c>
      <c r="O169" s="2">
        <v>36</v>
      </c>
      <c r="P169" s="8">
        <f t="shared" si="12"/>
        <v>1780</v>
      </c>
      <c r="Q169" s="8">
        <f t="shared" si="13"/>
        <v>84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Info'!$A$1:$B$501,2,FALSE)</f>
        <v>Benjamin</v>
      </c>
      <c r="H170" s="6" t="str">
        <f>VLOOKUP(F170,'Customer Info'!$A$1:$C$501,3,FALSE)</f>
        <v>Patterson</v>
      </c>
      <c r="I170" s="6" t="str">
        <f>VLOOKUP(F170,'Customer Info'!$A$1:$E$501,5,FALSE)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1618</v>
      </c>
      <c r="O170" s="2">
        <v>36</v>
      </c>
      <c r="P170" s="8">
        <f t="shared" si="12"/>
        <v>1654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Info'!$A$1:$B$501,2,FALSE)</f>
        <v>Duane</v>
      </c>
      <c r="H171" s="6" t="str">
        <f>VLOOKUP(F171,'Customer Info'!$A$1:$C$501,3,FALSE)</f>
        <v>Huffman</v>
      </c>
      <c r="I171" s="6" t="str">
        <f>VLOOKUP(F171,'Customer Info'!$A$1:$E$501,5,FALSE)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16629</v>
      </c>
      <c r="O171" s="2">
        <v>69</v>
      </c>
      <c r="P171" s="8">
        <f t="shared" si="12"/>
        <v>16698</v>
      </c>
      <c r="Q171" s="8">
        <f t="shared" si="13"/>
        <v>875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Info'!$A$1:$B$501,2,FALSE)</f>
        <v>Kristina</v>
      </c>
      <c r="H172" s="6" t="str">
        <f>VLOOKUP(F172,'Customer Info'!$A$1:$C$501,3,FALSE)</f>
        <v>Nunn</v>
      </c>
      <c r="I172" s="6" t="str">
        <f>VLOOKUP(F172,'Customer Info'!$A$1:$E$501,5,FALSE)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2064</v>
      </c>
      <c r="O172" s="2">
        <v>67</v>
      </c>
      <c r="P172" s="8">
        <f t="shared" si="12"/>
        <v>2131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Info'!$A$1:$B$501,2,FALSE)</f>
        <v>Cari</v>
      </c>
      <c r="H173" s="6" t="str">
        <f>VLOOKUP(F173,'Customer Info'!$A$1:$C$501,3,FALSE)</f>
        <v>MacIntyre</v>
      </c>
      <c r="I173" s="6" t="str">
        <f>VLOOKUP(F173,'Customer Info'!$A$1:$E$501,5,FALSE)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4937</v>
      </c>
      <c r="O173" s="2">
        <v>92</v>
      </c>
      <c r="P173" s="8">
        <f t="shared" si="12"/>
        <v>5029</v>
      </c>
      <c r="Q173" s="8">
        <f t="shared" si="13"/>
        <v>143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Info'!$A$1:$B$501,2,FALSE)</f>
        <v>Lisa</v>
      </c>
      <c r="H174" s="6" t="str">
        <f>VLOOKUP(F174,'Customer Info'!$A$1:$C$501,3,FALSE)</f>
        <v>DeCherney</v>
      </c>
      <c r="I174" s="6" t="str">
        <f>VLOOKUP(F174,'Customer Info'!$A$1:$E$501,5,FALSE)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72765</v>
      </c>
      <c r="O174" s="2">
        <v>92</v>
      </c>
      <c r="P174" s="8">
        <f t="shared" si="12"/>
        <v>72857</v>
      </c>
      <c r="Q174" s="8">
        <f t="shared" si="13"/>
        <v>3133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Info'!$A$1:$B$501,2,FALSE)</f>
        <v>Jim</v>
      </c>
      <c r="H175" s="6" t="str">
        <f>VLOOKUP(F175,'Customer Info'!$A$1:$C$501,3,FALSE)</f>
        <v>Epp</v>
      </c>
      <c r="I175" s="6" t="str">
        <f>VLOOKUP(F175,'Customer Info'!$A$1:$E$501,5,FALSE)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370</v>
      </c>
      <c r="O175" s="2">
        <v>30</v>
      </c>
      <c r="P175" s="8">
        <f t="shared" si="12"/>
        <v>400</v>
      </c>
      <c r="Q175" s="8">
        <f t="shared" si="13"/>
        <v>18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Info'!$A$1:$B$501,2,FALSE)</f>
        <v>Dean</v>
      </c>
      <c r="H176" s="6" t="str">
        <f>VLOOKUP(F176,'Customer Info'!$A$1:$C$501,3,FALSE)</f>
        <v>Katz</v>
      </c>
      <c r="I176" s="6" t="str">
        <f>VLOOKUP(F176,'Customer Info'!$A$1:$E$501,5,FALSE)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4415</v>
      </c>
      <c r="O176" s="2">
        <v>50</v>
      </c>
      <c r="P176" s="8">
        <f t="shared" si="12"/>
        <v>4465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Info'!$A$1:$B$501,2,FALSE)</f>
        <v>Denny</v>
      </c>
      <c r="H177" s="6" t="str">
        <f>VLOOKUP(F177,'Customer Info'!$A$1:$C$501,3,FALSE)</f>
        <v>Ordway</v>
      </c>
      <c r="I177" s="6" t="str">
        <f>VLOOKUP(F177,'Customer Info'!$A$1:$E$501,5,FALSE)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544</v>
      </c>
      <c r="O177" s="2">
        <v>25</v>
      </c>
      <c r="P177" s="8">
        <f t="shared" si="12"/>
        <v>569</v>
      </c>
      <c r="Q177" s="8">
        <f t="shared" si="13"/>
        <v>26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Info'!$A$1:$B$501,2,FALSE)</f>
        <v>Eugene</v>
      </c>
      <c r="H178" s="6" t="str">
        <f>VLOOKUP(F178,'Customer Info'!$A$1:$C$501,3,FALSE)</f>
        <v>Moren</v>
      </c>
      <c r="I178" s="6" t="str">
        <f>VLOOKUP(F178,'Customer Info'!$A$1:$E$501,5,FALSE)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2153</v>
      </c>
      <c r="O178" s="2">
        <v>92</v>
      </c>
      <c r="P178" s="8">
        <f t="shared" si="12"/>
        <v>2245</v>
      </c>
      <c r="Q178" s="8">
        <f t="shared" si="13"/>
        <v>73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Info'!$A$1:$B$501,2,FALSE)</f>
        <v>Alex</v>
      </c>
      <c r="H179" s="6" t="str">
        <f>VLOOKUP(F179,'Customer Info'!$A$1:$C$501,3,FALSE)</f>
        <v>Avila</v>
      </c>
      <c r="I179" s="6" t="str">
        <f>VLOOKUP(F179,'Customer Info'!$A$1:$E$501,5,FALSE)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3614</v>
      </c>
      <c r="O179" s="2">
        <v>66</v>
      </c>
      <c r="P179" s="8">
        <f t="shared" si="12"/>
        <v>3680</v>
      </c>
      <c r="Q179" s="8">
        <f t="shared" si="13"/>
        <v>104</v>
      </c>
      <c r="R179" s="2" t="s">
        <v>28</v>
      </c>
      <c r="S179" s="9">
        <f t="shared" si="14"/>
        <v>0.02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Info'!$A$1:$B$501,2,FALSE)</f>
        <v>Roger</v>
      </c>
      <c r="H180" s="6" t="str">
        <f>VLOOKUP(F180,'Customer Info'!$A$1:$C$501,3,FALSE)</f>
        <v>Barcio</v>
      </c>
      <c r="I180" s="6" t="str">
        <f>VLOOKUP(F180,'Customer Info'!$A$1:$E$501,5,FALSE)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346</v>
      </c>
      <c r="O180" s="2">
        <v>30</v>
      </c>
      <c r="P180" s="8">
        <f t="shared" si="12"/>
        <v>376</v>
      </c>
      <c r="Q180" s="8">
        <f t="shared" si="13"/>
        <v>8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Info'!$A$1:$B$501,2,FALSE)</f>
        <v>Barry</v>
      </c>
      <c r="H181" s="6" t="str">
        <f>VLOOKUP(F181,'Customer Info'!$A$1:$C$501,3,FALSE)</f>
        <v>Franzšsisch</v>
      </c>
      <c r="I181" s="6" t="str">
        <f>VLOOKUP(F181,'Customer Info'!$A$1:$E$501,5,FALSE)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13280</v>
      </c>
      <c r="O181" s="2">
        <v>20</v>
      </c>
      <c r="P181" s="8">
        <f t="shared" si="12"/>
        <v>13300</v>
      </c>
      <c r="Q181" s="8">
        <f t="shared" si="13"/>
        <v>256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Info'!$A$1:$B$501,2,FALSE)</f>
        <v>Kean</v>
      </c>
      <c r="H182" s="6" t="str">
        <f>VLOOKUP(F182,'Customer Info'!$A$1:$C$501,3,FALSE)</f>
        <v>Takahito</v>
      </c>
      <c r="I182" s="6" t="str">
        <f>VLOOKUP(F182,'Customer Info'!$A$1:$E$501,5,FALSE)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269</v>
      </c>
      <c r="O182" s="2">
        <v>30</v>
      </c>
      <c r="P182" s="8">
        <f t="shared" si="12"/>
        <v>299</v>
      </c>
      <c r="Q182" s="8">
        <f t="shared" si="13"/>
        <v>9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Info'!$A$1:$B$501,2,FALSE)</f>
        <v>Michelle</v>
      </c>
      <c r="H183" s="6" t="str">
        <f>VLOOKUP(F183,'Customer Info'!$A$1:$C$501,3,FALSE)</f>
        <v>Arnett</v>
      </c>
      <c r="I183" s="6" t="str">
        <f>VLOOKUP(F183,'Customer Info'!$A$1:$E$501,5,FALSE)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3092</v>
      </c>
      <c r="O183" s="2">
        <v>91</v>
      </c>
      <c r="P183" s="8">
        <f t="shared" si="12"/>
        <v>3183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Info'!$A$1:$B$501,2,FALSE)</f>
        <v>Charles</v>
      </c>
      <c r="H184" s="6" t="str">
        <f>VLOOKUP(F184,'Customer Info'!$A$1:$C$501,3,FALSE)</f>
        <v>Sheldon</v>
      </c>
      <c r="I184" s="6" t="str">
        <f>VLOOKUP(F184,'Customer Info'!$A$1:$E$501,5,FALSE)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3711</v>
      </c>
      <c r="O184" s="2">
        <v>68</v>
      </c>
      <c r="P184" s="8">
        <f t="shared" si="12"/>
        <v>3779</v>
      </c>
      <c r="Q184" s="8">
        <f t="shared" si="13"/>
        <v>91</v>
      </c>
      <c r="R184" s="2" t="s">
        <v>50</v>
      </c>
      <c r="S184" s="9">
        <f t="shared" si="14"/>
        <v>0.02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Info'!$A$1:$B$501,2,FALSE)</f>
        <v>Harold</v>
      </c>
      <c r="H185" s="6" t="str">
        <f>VLOOKUP(F185,'Customer Info'!$A$1:$C$501,3,FALSE)</f>
        <v>Dahlen</v>
      </c>
      <c r="I185" s="6" t="str">
        <f>VLOOKUP(F185,'Customer Info'!$A$1:$E$501,5,FALSE)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1900</v>
      </c>
      <c r="O185" s="2">
        <v>75</v>
      </c>
      <c r="P185" s="8">
        <f t="shared" si="12"/>
        <v>1975</v>
      </c>
      <c r="Q185" s="8">
        <f t="shared" si="13"/>
        <v>56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Info'!$A$1:$B$501,2,FALSE)</f>
        <v>Debra</v>
      </c>
      <c r="H186" s="6" t="str">
        <f>VLOOKUP(F186,'Customer Info'!$A$1:$C$501,3,FALSE)</f>
        <v>Catini</v>
      </c>
      <c r="I186" s="6" t="str">
        <f>VLOOKUP(F186,'Customer Info'!$A$1:$E$501,5,FALSE)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13280</v>
      </c>
      <c r="O186" s="2">
        <v>69</v>
      </c>
      <c r="P186" s="8">
        <f t="shared" si="12"/>
        <v>13349</v>
      </c>
      <c r="Q186" s="8">
        <f t="shared" si="13"/>
        <v>256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Info'!$A$1:$B$501,2,FALSE)</f>
        <v>Dean</v>
      </c>
      <c r="H187" s="6" t="str">
        <f>VLOOKUP(F187,'Customer Info'!$A$1:$C$501,3,FALSE)</f>
        <v>Katz</v>
      </c>
      <c r="I187" s="6" t="str">
        <f>VLOOKUP(F187,'Customer Info'!$A$1:$E$501,5,FALSE)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426</v>
      </c>
      <c r="O187" s="2">
        <v>68</v>
      </c>
      <c r="P187" s="8">
        <f t="shared" si="12"/>
        <v>494</v>
      </c>
      <c r="Q187" s="8">
        <f t="shared" si="13"/>
        <v>14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Info'!$A$1:$B$501,2,FALSE)</f>
        <v>Philip</v>
      </c>
      <c r="H188" s="6" t="str">
        <f>VLOOKUP(F188,'Customer Info'!$A$1:$C$501,3,FALSE)</f>
        <v>Brown</v>
      </c>
      <c r="I188" s="6" t="str">
        <f>VLOOKUP(F188,'Customer Info'!$A$1:$E$501,5,FALSE)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13985</v>
      </c>
      <c r="O188" s="2">
        <v>90</v>
      </c>
      <c r="P188" s="8">
        <f t="shared" si="12"/>
        <v>14075</v>
      </c>
      <c r="Q188" s="8">
        <f t="shared" si="13"/>
        <v>479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Info'!$A$1:$B$501,2,FALSE)</f>
        <v>Ben</v>
      </c>
      <c r="H189" s="6" t="str">
        <f>VLOOKUP(F189,'Customer Info'!$A$1:$C$501,3,FALSE)</f>
        <v>Wallace</v>
      </c>
      <c r="I189" s="6" t="str">
        <f>VLOOKUP(F189,'Customer Info'!$A$1:$E$501,5,FALSE)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255</v>
      </c>
      <c r="O189" s="2">
        <v>30</v>
      </c>
      <c r="P189" s="8">
        <f t="shared" si="12"/>
        <v>285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Info'!$A$1:$B$501,2,FALSE)</f>
        <v>Toby</v>
      </c>
      <c r="H190" s="6" t="str">
        <f>VLOOKUP(F190,'Customer Info'!$A$1:$C$501,3,FALSE)</f>
        <v>Braunhardt</v>
      </c>
      <c r="I190" s="6" t="str">
        <f>VLOOKUP(F190,'Customer Info'!$A$1:$E$501,5,FALSE)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4934</v>
      </c>
      <c r="O190" s="2">
        <v>50</v>
      </c>
      <c r="P190" s="8">
        <f t="shared" si="12"/>
        <v>4984</v>
      </c>
      <c r="Q190" s="8">
        <f t="shared" si="13"/>
        <v>118</v>
      </c>
      <c r="R190" s="2" t="s">
        <v>28</v>
      </c>
      <c r="S190" s="9">
        <f t="shared" si="14"/>
        <v>0.02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Info'!$A$1:$B$501,2,FALSE)</f>
        <v>MaryBeth</v>
      </c>
      <c r="H191" s="6" t="str">
        <f>VLOOKUP(F191,'Customer Info'!$A$1:$C$501,3,FALSE)</f>
        <v>Skach</v>
      </c>
      <c r="I191" s="6" t="str">
        <f>VLOOKUP(F191,'Customer Info'!$A$1:$E$501,5,FALSE)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7746</v>
      </c>
      <c r="O191" s="2">
        <v>58</v>
      </c>
      <c r="P191" s="8">
        <f t="shared" si="12"/>
        <v>7804</v>
      </c>
      <c r="Q191" s="8">
        <f t="shared" si="13"/>
        <v>258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Info'!$A$1:$B$501,2,FALSE)</f>
        <v>Denny</v>
      </c>
      <c r="H192" s="6" t="str">
        <f>VLOOKUP(F192,'Customer Info'!$A$1:$C$501,3,FALSE)</f>
        <v>Ordway</v>
      </c>
      <c r="I192" s="6" t="str">
        <f>VLOOKUP(F192,'Customer Info'!$A$1:$E$501,5,FALSE)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5468</v>
      </c>
      <c r="O192" s="2">
        <v>78</v>
      </c>
      <c r="P192" s="8">
        <f t="shared" si="12"/>
        <v>5546</v>
      </c>
      <c r="Q192" s="8">
        <f t="shared" si="13"/>
        <v>106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Info'!$A$1:$B$501,2,FALSE)</f>
        <v>Rick</v>
      </c>
      <c r="H193" s="6" t="str">
        <f>VLOOKUP(F193,'Customer Info'!$A$1:$C$501,3,FALSE)</f>
        <v>Duston</v>
      </c>
      <c r="I193" s="6" t="str">
        <f>VLOOKUP(F193,'Customer Info'!$A$1:$E$501,5,FALSE)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3500</v>
      </c>
      <c r="O193" s="2">
        <v>63</v>
      </c>
      <c r="P193" s="8">
        <f t="shared" si="12"/>
        <v>3563</v>
      </c>
      <c r="Q193" s="8">
        <f t="shared" si="13"/>
        <v>118</v>
      </c>
      <c r="R193" s="2" t="s">
        <v>28</v>
      </c>
      <c r="S193" s="9">
        <f t="shared" si="14"/>
        <v>0.02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Info'!$A$1:$B$501,2,FALSE)</f>
        <v>Cyra</v>
      </c>
      <c r="H194" s="6" t="str">
        <f>VLOOKUP(F194,'Customer Info'!$A$1:$C$501,3,FALSE)</f>
        <v>Reiten</v>
      </c>
      <c r="I194" s="6" t="str">
        <f>VLOOKUP(F194,'Customer Info'!$A$1:$E$501,5,FALSE)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9403</v>
      </c>
      <c r="O194" s="2">
        <v>81</v>
      </c>
      <c r="P194" s="8">
        <f t="shared" si="12"/>
        <v>9484</v>
      </c>
      <c r="Q194" s="8">
        <f t="shared" si="13"/>
        <v>405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Info'!$A$1:$B$501,2,FALSE)</f>
        <v>Victoria</v>
      </c>
      <c r="H195" s="6" t="str">
        <f>VLOOKUP(F195,'Customer Info'!$A$1:$C$501,3,FALSE)</f>
        <v>Pisteka</v>
      </c>
      <c r="I195" s="6" t="str">
        <f>VLOOKUP(F195,'Customer Info'!$A$1:$E$501,5,FALSE)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1920</v>
      </c>
      <c r="O195" s="2">
        <v>33</v>
      </c>
      <c r="P195" s="8">
        <f t="shared" si="12"/>
        <v>1953</v>
      </c>
      <c r="Q195" s="8">
        <f t="shared" si="13"/>
        <v>64</v>
      </c>
      <c r="R195" s="2" t="s">
        <v>50</v>
      </c>
      <c r="S195" s="9">
        <f t="shared" si="14"/>
        <v>0.02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Info'!$A$1:$B$501,2,FALSE)</f>
        <v>Jim</v>
      </c>
      <c r="H196" s="6" t="str">
        <f>VLOOKUP(F196,'Customer Info'!$A$1:$C$501,3,FALSE)</f>
        <v>Karlsson</v>
      </c>
      <c r="I196" s="6" t="str">
        <f>VLOOKUP(F196,'Customer Info'!$A$1:$E$501,5,FALSE)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552</v>
      </c>
      <c r="O196" s="2">
        <v>30</v>
      </c>
      <c r="P196" s="8">
        <f t="shared" si="12"/>
        <v>582</v>
      </c>
      <c r="Q196" s="8">
        <f t="shared" si="13"/>
        <v>24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Info'!$A$1:$B$501,2,FALSE)</f>
        <v>Victoria</v>
      </c>
      <c r="H197" s="6" t="str">
        <f>VLOOKUP(F197,'Customer Info'!$A$1:$C$501,3,FALSE)</f>
        <v>Pisteka</v>
      </c>
      <c r="I197" s="6" t="str">
        <f>VLOOKUP(F197,'Customer Info'!$A$1:$E$501,5,FALSE)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11293</v>
      </c>
      <c r="O197" s="2">
        <v>74</v>
      </c>
      <c r="P197" s="8">
        <f t="shared" si="12"/>
        <v>11367</v>
      </c>
      <c r="Q197" s="8">
        <f t="shared" si="13"/>
        <v>379</v>
      </c>
      <c r="R197" s="2" t="s">
        <v>50</v>
      </c>
      <c r="S197" s="9">
        <f t="shared" si="14"/>
        <v>0.05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Info'!$A$1:$B$501,2,FALSE)</f>
        <v>Corinna</v>
      </c>
      <c r="H198" s="6" t="str">
        <f>VLOOKUP(F198,'Customer Info'!$A$1:$C$501,3,FALSE)</f>
        <v>Mitchell</v>
      </c>
      <c r="I198" s="6" t="str">
        <f>VLOOKUP(F198,'Customer Info'!$A$1:$E$501,5,FALSE)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3949</v>
      </c>
      <c r="O198" s="2">
        <v>77</v>
      </c>
      <c r="P198" s="8">
        <f t="shared" si="12"/>
        <v>4026</v>
      </c>
      <c r="Q198" s="8">
        <f t="shared" si="13"/>
        <v>207</v>
      </c>
      <c r="R198" s="2" t="s">
        <v>50</v>
      </c>
      <c r="S198" s="9">
        <f t="shared" si="14"/>
        <v>0.02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Info'!$A$1:$B$501,2,FALSE)</f>
        <v>Tony</v>
      </c>
      <c r="H199" s="6" t="str">
        <f>VLOOKUP(F199,'Customer Info'!$A$1:$C$501,3,FALSE)</f>
        <v>Sayre</v>
      </c>
      <c r="I199" s="6" t="str">
        <f>VLOOKUP(F199,'Customer Info'!$A$1:$E$501,5,FALSE)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118</v>
      </c>
      <c r="O199" s="2">
        <v>10</v>
      </c>
      <c r="P199" s="8">
        <f t="shared" si="12"/>
        <v>128</v>
      </c>
      <c r="Q199" s="8">
        <f t="shared" si="13"/>
        <v>4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Info'!$A$1:$B$501,2,FALSE)</f>
        <v>Julie</v>
      </c>
      <c r="H200" s="6" t="str">
        <f>VLOOKUP(F200,'Customer Info'!$A$1:$C$501,3,FALSE)</f>
        <v>Creighton</v>
      </c>
      <c r="I200" s="6" t="str">
        <f>VLOOKUP(F200,'Customer Info'!$A$1:$E$501,5,FALSE)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121</v>
      </c>
      <c r="O200" s="2">
        <v>10</v>
      </c>
      <c r="P200" s="8">
        <f t="shared" si="12"/>
        <v>131</v>
      </c>
      <c r="Q200" s="8">
        <f t="shared" si="13"/>
        <v>5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Info'!$A$1:$B$501,2,FALSE)</f>
        <v>Becky</v>
      </c>
      <c r="H201" s="6" t="str">
        <f>VLOOKUP(F201,'Customer Info'!$A$1:$C$501,3,FALSE)</f>
        <v>Pak</v>
      </c>
      <c r="I201" s="6" t="str">
        <f>VLOOKUP(F201,'Customer Info'!$A$1:$E$501,5,FALSE)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5479</v>
      </c>
      <c r="O201" s="2">
        <v>76</v>
      </c>
      <c r="P201" s="8">
        <f t="shared" si="12"/>
        <v>5555</v>
      </c>
      <c r="Q201" s="8">
        <f t="shared" si="13"/>
        <v>235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Info'!$A$1:$B$501,2,FALSE)</f>
        <v>Ryan</v>
      </c>
      <c r="H202" s="6" t="str">
        <f>VLOOKUP(F202,'Customer Info'!$A$1:$C$501,3,FALSE)</f>
        <v>Akin</v>
      </c>
      <c r="I202" s="6" t="str">
        <f>VLOOKUP(F202,'Customer Info'!$A$1:$E$501,5,FALSE)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3436</v>
      </c>
      <c r="O202" s="2">
        <v>31</v>
      </c>
      <c r="P202" s="8">
        <f t="shared" si="12"/>
        <v>3467</v>
      </c>
      <c r="Q202" s="8">
        <f t="shared" si="13"/>
        <v>32</v>
      </c>
      <c r="R202" s="2" t="s">
        <v>28</v>
      </c>
      <c r="S202" s="9">
        <f t="shared" si="14"/>
        <v>0.02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Info'!$A$1:$B$501,2,FALSE)</f>
        <v>Ann</v>
      </c>
      <c r="H203" s="6" t="str">
        <f>VLOOKUP(F203,'Customer Info'!$A$1:$C$501,3,FALSE)</f>
        <v>Chong</v>
      </c>
      <c r="I203" s="6" t="str">
        <f>VLOOKUP(F203,'Customer Info'!$A$1:$E$501,5,FALSE)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J203+K203</f>
        <v>4317</v>
      </c>
      <c r="O203" s="2">
        <v>94</v>
      </c>
      <c r="P203" s="8">
        <f t="shared" ref="P203:P266" si="17">N203+O203</f>
        <v>4411</v>
      </c>
      <c r="Q203" s="8">
        <f t="shared" ref="Q203:Q266" si="18">J203-K203</f>
        <v>167</v>
      </c>
      <c r="R203" s="2" t="s">
        <v>28</v>
      </c>
      <c r="S203" s="9">
        <f t="shared" ref="S203:S266" si="19">VLOOKUP($P203,$T$2:$U$7,2,TRUE)</f>
        <v>0.02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Info'!$A$1:$B$501,2,FALSE)</f>
        <v>Tony</v>
      </c>
      <c r="H204" s="6" t="str">
        <f>VLOOKUP(F204,'Customer Info'!$A$1:$C$501,3,FALSE)</f>
        <v>Sayre</v>
      </c>
      <c r="I204" s="6" t="str">
        <f>VLOOKUP(F204,'Customer Info'!$A$1:$E$501,5,FALSE)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2532</v>
      </c>
      <c r="O204" s="2">
        <v>82</v>
      </c>
      <c r="P204" s="8">
        <f t="shared" si="17"/>
        <v>2614</v>
      </c>
      <c r="Q204" s="8">
        <f t="shared" si="18"/>
        <v>110</v>
      </c>
      <c r="R204" s="2" t="s">
        <v>28</v>
      </c>
      <c r="S204" s="9">
        <f t="shared" si="19"/>
        <v>0.02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Info'!$A$1:$B$501,2,FALSE)</f>
        <v>Cari</v>
      </c>
      <c r="H205" s="6" t="str">
        <f>VLOOKUP(F205,'Customer Info'!$A$1:$C$501,3,FALSE)</f>
        <v>MacIntyre</v>
      </c>
      <c r="I205" s="6" t="str">
        <f>VLOOKUP(F205,'Customer Info'!$A$1:$E$501,5,FALSE)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17358</v>
      </c>
      <c r="O205" s="2">
        <v>22</v>
      </c>
      <c r="P205" s="8">
        <f t="shared" si="17"/>
        <v>17380</v>
      </c>
      <c r="Q205" s="8">
        <f t="shared" si="18"/>
        <v>420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Info'!$A$1:$B$501,2,FALSE)</f>
        <v>Julie</v>
      </c>
      <c r="H206" s="6" t="str">
        <f>VLOOKUP(F206,'Customer Info'!$A$1:$C$501,3,FALSE)</f>
        <v>Creighton</v>
      </c>
      <c r="I206" s="6" t="str">
        <f>VLOOKUP(F206,'Customer Info'!$A$1:$E$501,5,FALSE)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1372</v>
      </c>
      <c r="O206" s="2">
        <v>99</v>
      </c>
      <c r="P206" s="8">
        <f t="shared" si="17"/>
        <v>1471</v>
      </c>
      <c r="Q206" s="8">
        <f t="shared" si="18"/>
        <v>80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Info'!$A$1:$B$501,2,FALSE)</f>
        <v>Keith</v>
      </c>
      <c r="H207" s="6" t="str">
        <f>VLOOKUP(F207,'Customer Info'!$A$1:$C$501,3,FALSE)</f>
        <v>Herrera</v>
      </c>
      <c r="I207" s="6" t="str">
        <f>VLOOKUP(F207,'Customer Info'!$A$1:$E$501,5,FALSE)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16900</v>
      </c>
      <c r="O207" s="2">
        <v>91</v>
      </c>
      <c r="P207" s="8">
        <f t="shared" si="17"/>
        <v>16991</v>
      </c>
      <c r="Q207" s="8">
        <f t="shared" si="18"/>
        <v>576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Info'!$A$1:$B$501,2,FALSE)</f>
        <v>Barry</v>
      </c>
      <c r="H208" s="6" t="str">
        <f>VLOOKUP(F208,'Customer Info'!$A$1:$C$501,3,FALSE)</f>
        <v>Blumstein</v>
      </c>
      <c r="I208" s="6" t="str">
        <f>VLOOKUP(F208,'Customer Info'!$A$1:$E$501,5,FALSE)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1018</v>
      </c>
      <c r="O208" s="2">
        <v>85</v>
      </c>
      <c r="P208" s="8">
        <f t="shared" si="17"/>
        <v>1103</v>
      </c>
      <c r="Q208" s="8">
        <f t="shared" si="18"/>
        <v>44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Info'!$A$1:$B$501,2,FALSE)</f>
        <v>Lisa</v>
      </c>
      <c r="H209" s="6" t="str">
        <f>VLOOKUP(F209,'Customer Info'!$A$1:$C$501,3,FALSE)</f>
        <v>DeCherney</v>
      </c>
      <c r="I209" s="6" t="str">
        <f>VLOOKUP(F209,'Customer Info'!$A$1:$E$501,5,FALSE)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4169</v>
      </c>
      <c r="O209" s="2">
        <v>91</v>
      </c>
      <c r="P209" s="8">
        <f t="shared" si="17"/>
        <v>4260</v>
      </c>
      <c r="Q209" s="8">
        <f t="shared" si="18"/>
        <v>141</v>
      </c>
      <c r="R209" s="2" t="s">
        <v>28</v>
      </c>
      <c r="S209" s="9">
        <f t="shared" si="19"/>
        <v>0.02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Info'!$A$1:$B$501,2,FALSE)</f>
        <v>Laurel</v>
      </c>
      <c r="H210" s="6" t="str">
        <f>VLOOKUP(F210,'Customer Info'!$A$1:$C$501,3,FALSE)</f>
        <v>Beltran</v>
      </c>
      <c r="I210" s="6" t="str">
        <f>VLOOKUP(F210,'Customer Info'!$A$1:$E$501,5,FALSE)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17165</v>
      </c>
      <c r="O210" s="2">
        <v>98</v>
      </c>
      <c r="P210" s="8">
        <f t="shared" si="17"/>
        <v>17263</v>
      </c>
      <c r="Q210" s="8">
        <f t="shared" si="18"/>
        <v>901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Info'!$A$1:$B$501,2,FALSE)</f>
        <v>Roger</v>
      </c>
      <c r="H211" s="6" t="str">
        <f>VLOOKUP(F211,'Customer Info'!$A$1:$C$501,3,FALSE)</f>
        <v>Demir</v>
      </c>
      <c r="I211" s="6" t="str">
        <f>VLOOKUP(F211,'Customer Info'!$A$1:$E$501,5,FALSE)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953</v>
      </c>
      <c r="O211" s="2">
        <v>40</v>
      </c>
      <c r="P211" s="8">
        <f t="shared" si="17"/>
        <v>993</v>
      </c>
      <c r="Q211" s="8">
        <f t="shared" si="18"/>
        <v>37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Info'!$A$1:$B$501,2,FALSE)</f>
        <v>Ruben</v>
      </c>
      <c r="H212" s="6" t="str">
        <f>VLOOKUP(F212,'Customer Info'!$A$1:$C$501,3,FALSE)</f>
        <v>Ausman</v>
      </c>
      <c r="I212" s="6" t="str">
        <f>VLOOKUP(F212,'Customer Info'!$A$1:$E$501,5,FALSE)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1466</v>
      </c>
      <c r="O212" s="2">
        <v>83</v>
      </c>
      <c r="P212" s="8">
        <f t="shared" si="17"/>
        <v>1549</v>
      </c>
      <c r="Q212" s="8">
        <f t="shared" si="18"/>
        <v>64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Info'!$A$1:$B$501,2,FALSE)</f>
        <v>Lisa</v>
      </c>
      <c r="H213" s="6" t="str">
        <f>VLOOKUP(F213,'Customer Info'!$A$1:$C$501,3,FALSE)</f>
        <v>Ryan</v>
      </c>
      <c r="I213" s="6" t="str">
        <f>VLOOKUP(F213,'Customer Info'!$A$1:$E$501,5,FALSE)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131</v>
      </c>
      <c r="O213" s="2">
        <v>10</v>
      </c>
      <c r="P213" s="8">
        <f t="shared" si="17"/>
        <v>141</v>
      </c>
      <c r="Q213" s="8">
        <f t="shared" si="18"/>
        <v>5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Info'!$A$1:$B$501,2,FALSE)</f>
        <v>Troy</v>
      </c>
      <c r="H214" s="6" t="str">
        <f>VLOOKUP(F214,'Customer Info'!$A$1:$C$501,3,FALSE)</f>
        <v>Staebel</v>
      </c>
      <c r="I214" s="6" t="str">
        <f>VLOOKUP(F214,'Customer Info'!$A$1:$E$501,5,FALSE)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14640</v>
      </c>
      <c r="O214" s="2">
        <v>48</v>
      </c>
      <c r="P214" s="8">
        <f t="shared" si="17"/>
        <v>14688</v>
      </c>
      <c r="Q214" s="8">
        <f t="shared" si="18"/>
        <v>428</v>
      </c>
      <c r="R214" s="2" t="s">
        <v>50</v>
      </c>
      <c r="S214" s="9">
        <f t="shared" si="19"/>
        <v>0.05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Info'!$A$1:$B$501,2,FALSE)</f>
        <v>Nicole</v>
      </c>
      <c r="H215" s="6" t="str">
        <f>VLOOKUP(F215,'Customer Info'!$A$1:$C$501,3,FALSE)</f>
        <v>Fjeld</v>
      </c>
      <c r="I215" s="6" t="str">
        <f>VLOOKUP(F215,'Customer Info'!$A$1:$E$501,5,FALSE)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6493</v>
      </c>
      <c r="O215" s="2">
        <v>92</v>
      </c>
      <c r="P215" s="8">
        <f t="shared" si="17"/>
        <v>6585</v>
      </c>
      <c r="Q215" s="8">
        <f t="shared" si="18"/>
        <v>189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Info'!$A$1:$B$501,2,FALSE)</f>
        <v>Deirdre</v>
      </c>
      <c r="H216" s="6" t="str">
        <f>VLOOKUP(F216,'Customer Info'!$A$1:$C$501,3,FALSE)</f>
        <v>Greer</v>
      </c>
      <c r="I216" s="6" t="str">
        <f>VLOOKUP(F216,'Customer Info'!$A$1:$E$501,5,FALSE)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1744</v>
      </c>
      <c r="O216" s="2">
        <v>88</v>
      </c>
      <c r="P216" s="8">
        <f t="shared" si="17"/>
        <v>1832</v>
      </c>
      <c r="Q216" s="8">
        <f t="shared" si="18"/>
        <v>84</v>
      </c>
      <c r="R216" s="2" t="s">
        <v>28</v>
      </c>
      <c r="S216" s="9">
        <f t="shared" si="19"/>
        <v>0.02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Info'!$A$1:$B$501,2,FALSE)</f>
        <v>Peter</v>
      </c>
      <c r="H217" s="6" t="str">
        <f>VLOOKUP(F217,'Customer Info'!$A$1:$C$501,3,FALSE)</f>
        <v>McVee</v>
      </c>
      <c r="I217" s="6" t="str">
        <f>VLOOKUP(F217,'Customer Info'!$A$1:$E$501,5,FALSE)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1307</v>
      </c>
      <c r="O217" s="2">
        <v>45</v>
      </c>
      <c r="P217" s="8">
        <f t="shared" si="17"/>
        <v>1352</v>
      </c>
      <c r="Q217" s="8">
        <f t="shared" si="18"/>
        <v>25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Info'!$A$1:$B$501,2,FALSE)</f>
        <v>Guy</v>
      </c>
      <c r="H218" s="6" t="str">
        <f>VLOOKUP(F218,'Customer Info'!$A$1:$C$501,3,FALSE)</f>
        <v>Phonely</v>
      </c>
      <c r="I218" s="6" t="str">
        <f>VLOOKUP(F218,'Customer Info'!$A$1:$E$501,5,FALSE)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860</v>
      </c>
      <c r="O218" s="2">
        <v>92</v>
      </c>
      <c r="P218" s="8">
        <f t="shared" si="17"/>
        <v>952</v>
      </c>
      <c r="Q218" s="8">
        <f t="shared" si="18"/>
        <v>30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Info'!$A$1:$B$501,2,FALSE)</f>
        <v>Lisa</v>
      </c>
      <c r="H219" s="6" t="str">
        <f>VLOOKUP(F219,'Customer Info'!$A$1:$C$501,3,FALSE)</f>
        <v>DeCherney</v>
      </c>
      <c r="I219" s="6" t="str">
        <f>VLOOKUP(F219,'Customer Info'!$A$1:$E$501,5,FALSE)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2153</v>
      </c>
      <c r="O219" s="2">
        <v>93</v>
      </c>
      <c r="P219" s="8">
        <f t="shared" si="17"/>
        <v>2246</v>
      </c>
      <c r="Q219" s="8">
        <f t="shared" si="18"/>
        <v>73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Info'!$A$1:$B$501,2,FALSE)</f>
        <v>Valerie</v>
      </c>
      <c r="H220" s="6" t="str">
        <f>VLOOKUP(F220,'Customer Info'!$A$1:$C$501,3,FALSE)</f>
        <v>Mitchum</v>
      </c>
      <c r="I220" s="6" t="str">
        <f>VLOOKUP(F220,'Customer Info'!$A$1:$E$501,5,FALSE)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4442</v>
      </c>
      <c r="O220" s="2">
        <v>23</v>
      </c>
      <c r="P220" s="8">
        <f t="shared" si="17"/>
        <v>4465</v>
      </c>
      <c r="Q220" s="8">
        <f t="shared" si="18"/>
        <v>150</v>
      </c>
      <c r="R220" s="2" t="s">
        <v>50</v>
      </c>
      <c r="S220" s="9">
        <f t="shared" si="19"/>
        <v>0.02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Info'!$A$1:$B$501,2,FALSE)</f>
        <v>Jessica</v>
      </c>
      <c r="H221" s="6" t="str">
        <f>VLOOKUP(F221,'Customer Info'!$A$1:$C$501,3,FALSE)</f>
        <v>Myrick</v>
      </c>
      <c r="I221" s="6" t="str">
        <f>VLOOKUP(F221,'Customer Info'!$A$1:$E$501,5,FALSE)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4058</v>
      </c>
      <c r="O221" s="2">
        <v>74</v>
      </c>
      <c r="P221" s="8">
        <f t="shared" si="17"/>
        <v>4132</v>
      </c>
      <c r="Q221" s="8">
        <f t="shared" si="18"/>
        <v>118</v>
      </c>
      <c r="R221" s="2" t="s">
        <v>50</v>
      </c>
      <c r="S221" s="9">
        <f t="shared" si="19"/>
        <v>0.02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Info'!$A$1:$B$501,2,FALSE)</f>
        <v>Joy</v>
      </c>
      <c r="H222" s="6" t="str">
        <f>VLOOKUP(F222,'Customer Info'!$A$1:$C$501,3,FALSE)</f>
        <v>Bell</v>
      </c>
      <c r="I222" s="6" t="str">
        <f>VLOOKUP(F222,'Customer Info'!$A$1:$E$501,5,FALSE)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277</v>
      </c>
      <c r="O222" s="2">
        <v>30</v>
      </c>
      <c r="P222" s="8">
        <f t="shared" si="17"/>
        <v>307</v>
      </c>
      <c r="Q222" s="8">
        <f t="shared" si="18"/>
        <v>3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Info'!$A$1:$B$501,2,FALSE)</f>
        <v>Rob</v>
      </c>
      <c r="H223" s="6" t="str">
        <f>VLOOKUP(F223,'Customer Info'!$A$1:$C$501,3,FALSE)</f>
        <v>Williams</v>
      </c>
      <c r="I223" s="6" t="str">
        <f>VLOOKUP(F223,'Customer Info'!$A$1:$E$501,5,FALSE)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2910</v>
      </c>
      <c r="O223" s="2">
        <v>100</v>
      </c>
      <c r="P223" s="8">
        <f t="shared" si="17"/>
        <v>3010</v>
      </c>
      <c r="Q223" s="8">
        <f t="shared" si="18"/>
        <v>126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Info'!$A$1:$B$501,2,FALSE)</f>
        <v>Troy</v>
      </c>
      <c r="H224" s="6" t="str">
        <f>VLOOKUP(F224,'Customer Info'!$A$1:$C$501,3,FALSE)</f>
        <v>Blackwell</v>
      </c>
      <c r="I224" s="6" t="str">
        <f>VLOOKUP(F224,'Customer Info'!$A$1:$E$501,5,FALSE)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5155</v>
      </c>
      <c r="O224" s="2">
        <v>100</v>
      </c>
      <c r="P224" s="8">
        <f t="shared" si="17"/>
        <v>5255</v>
      </c>
      <c r="Q224" s="8">
        <f t="shared" si="18"/>
        <v>99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Info'!$A$1:$B$501,2,FALSE)</f>
        <v>Emily</v>
      </c>
      <c r="H225" s="6" t="str">
        <f>VLOOKUP(F225,'Customer Info'!$A$1:$C$501,3,FALSE)</f>
        <v>Burns</v>
      </c>
      <c r="I225" s="6" t="str">
        <f>VLOOKUP(F225,'Customer Info'!$A$1:$E$501,5,FALSE)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243</v>
      </c>
      <c r="O225" s="2">
        <v>30</v>
      </c>
      <c r="P225" s="8">
        <f t="shared" si="17"/>
        <v>273</v>
      </c>
      <c r="Q225" s="8">
        <f t="shared" si="18"/>
        <v>13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Info'!$A$1:$B$501,2,FALSE)</f>
        <v>Troy</v>
      </c>
      <c r="H226" s="6" t="str">
        <f>VLOOKUP(F226,'Customer Info'!$A$1:$C$501,3,FALSE)</f>
        <v>Staebel</v>
      </c>
      <c r="I226" s="6" t="str">
        <f>VLOOKUP(F226,'Customer Info'!$A$1:$E$501,5,FALSE)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6203</v>
      </c>
      <c r="O226" s="2">
        <v>24</v>
      </c>
      <c r="P226" s="8">
        <f t="shared" si="17"/>
        <v>6227</v>
      </c>
      <c r="Q226" s="8">
        <f t="shared" si="18"/>
        <v>181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Info'!$A$1:$B$501,2,FALSE)</f>
        <v>Pauline</v>
      </c>
      <c r="H227" s="6" t="str">
        <f>VLOOKUP(F227,'Customer Info'!$A$1:$C$501,3,FALSE)</f>
        <v>Chand</v>
      </c>
      <c r="I227" s="6" t="str">
        <f>VLOOKUP(F227,'Customer Info'!$A$1:$E$501,5,FALSE)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231</v>
      </c>
      <c r="O227" s="2">
        <v>30</v>
      </c>
      <c r="P227" s="8">
        <f t="shared" si="17"/>
        <v>261</v>
      </c>
      <c r="Q227" s="8">
        <f t="shared" si="18"/>
        <v>7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Info'!$A$1:$B$501,2,FALSE)</f>
        <v>Ritsa</v>
      </c>
      <c r="H228" s="6" t="str">
        <f>VLOOKUP(F228,'Customer Info'!$A$1:$C$501,3,FALSE)</f>
        <v>Hightower</v>
      </c>
      <c r="I228" s="6" t="str">
        <f>VLOOKUP(F228,'Customer Info'!$A$1:$E$501,5,FALSE)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5069</v>
      </c>
      <c r="O228" s="2">
        <v>84</v>
      </c>
      <c r="P228" s="8">
        <f t="shared" si="17"/>
        <v>5153</v>
      </c>
      <c r="Q228" s="8">
        <f t="shared" si="18"/>
        <v>219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Info'!$A$1:$B$501,2,FALSE)</f>
        <v>Peter</v>
      </c>
      <c r="H229" s="6" t="str">
        <f>VLOOKUP(F229,'Customer Info'!$A$1:$C$501,3,FALSE)</f>
        <v>McVee</v>
      </c>
      <c r="I229" s="6" t="str">
        <f>VLOOKUP(F229,'Customer Info'!$A$1:$E$501,5,FALSE)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276</v>
      </c>
      <c r="O229" s="2">
        <v>30</v>
      </c>
      <c r="P229" s="8">
        <f t="shared" si="17"/>
        <v>306</v>
      </c>
      <c r="Q229" s="8">
        <f t="shared" si="18"/>
        <v>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Info'!$A$1:$B$501,2,FALSE)</f>
        <v>Allen</v>
      </c>
      <c r="H230" s="6" t="str">
        <f>VLOOKUP(F230,'Customer Info'!$A$1:$C$501,3,FALSE)</f>
        <v>Armold</v>
      </c>
      <c r="I230" s="6" t="str">
        <f>VLOOKUP(F230,'Customer Info'!$A$1:$E$501,5,FALSE)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5990</v>
      </c>
      <c r="O230" s="2">
        <v>74</v>
      </c>
      <c r="P230" s="8">
        <f t="shared" si="17"/>
        <v>6064</v>
      </c>
      <c r="Q230" s="8">
        <f t="shared" si="18"/>
        <v>226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Info'!$A$1:$B$501,2,FALSE)</f>
        <v>Damala</v>
      </c>
      <c r="H231" s="6" t="str">
        <f>VLOOKUP(F231,'Customer Info'!$A$1:$C$501,3,FALSE)</f>
        <v>Kotsonis</v>
      </c>
      <c r="I231" s="6" t="str">
        <f>VLOOKUP(F231,'Customer Info'!$A$1:$E$501,5,FALSE)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5155</v>
      </c>
      <c r="O231" s="2">
        <v>67</v>
      </c>
      <c r="P231" s="8">
        <f t="shared" si="17"/>
        <v>5222</v>
      </c>
      <c r="Q231" s="8">
        <f t="shared" si="18"/>
        <v>99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Info'!$A$1:$B$501,2,FALSE)</f>
        <v>Darrin</v>
      </c>
      <c r="H232" s="6" t="str">
        <f>VLOOKUP(F232,'Customer Info'!$A$1:$C$501,3,FALSE)</f>
        <v>Martin</v>
      </c>
      <c r="I232" s="6" t="str">
        <f>VLOOKUP(F232,'Customer Info'!$A$1:$E$501,5,FALSE)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3500</v>
      </c>
      <c r="O232" s="2">
        <v>70</v>
      </c>
      <c r="P232" s="8">
        <f t="shared" si="17"/>
        <v>3570</v>
      </c>
      <c r="Q232" s="8">
        <f t="shared" si="18"/>
        <v>118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Info'!$A$1:$B$501,2,FALSE)</f>
        <v>Toby</v>
      </c>
      <c r="H233" s="6" t="str">
        <f>VLOOKUP(F233,'Customer Info'!$A$1:$C$501,3,FALSE)</f>
        <v>Braunhardt</v>
      </c>
      <c r="I233" s="6" t="str">
        <f>VLOOKUP(F233,'Customer Info'!$A$1:$E$501,5,FALSE)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3760</v>
      </c>
      <c r="O233" s="2">
        <v>24</v>
      </c>
      <c r="P233" s="8">
        <f t="shared" si="17"/>
        <v>3784</v>
      </c>
      <c r="Q233" s="8">
        <f t="shared" si="18"/>
        <v>72</v>
      </c>
      <c r="R233" s="2" t="s">
        <v>28</v>
      </c>
      <c r="S233" s="9">
        <f t="shared" si="19"/>
        <v>0.02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Info'!$A$1:$B$501,2,FALSE)</f>
        <v>Benjamin</v>
      </c>
      <c r="H234" s="6" t="str">
        <f>VLOOKUP(F234,'Customer Info'!$A$1:$C$501,3,FALSE)</f>
        <v>Patterson</v>
      </c>
      <c r="I234" s="6" t="str">
        <f>VLOOKUP(F234,'Customer Info'!$A$1:$E$501,5,FALSE)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276</v>
      </c>
      <c r="O234" s="2">
        <v>30</v>
      </c>
      <c r="P234" s="8">
        <f t="shared" si="17"/>
        <v>306</v>
      </c>
      <c r="Q234" s="8">
        <f t="shared" si="18"/>
        <v>8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Info'!$A$1:$B$501,2,FALSE)</f>
        <v>Sheri</v>
      </c>
      <c r="H235" s="6" t="str">
        <f>VLOOKUP(F235,'Customer Info'!$A$1:$C$501,3,FALSE)</f>
        <v>Gordon</v>
      </c>
      <c r="I235" s="6" t="str">
        <f>VLOOKUP(F235,'Customer Info'!$A$1:$E$501,5,FALSE)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3342</v>
      </c>
      <c r="O235" s="2">
        <v>41</v>
      </c>
      <c r="P235" s="8">
        <f t="shared" si="17"/>
        <v>3383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Info'!$A$1:$B$501,2,FALSE)</f>
        <v>Mike</v>
      </c>
      <c r="H236" s="6" t="str">
        <f>VLOOKUP(F236,'Customer Info'!$A$1:$C$501,3,FALSE)</f>
        <v>Pelletier</v>
      </c>
      <c r="I236" s="6" t="str">
        <f>VLOOKUP(F236,'Customer Info'!$A$1:$E$501,5,FALSE)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4350</v>
      </c>
      <c r="O236" s="2">
        <v>78</v>
      </c>
      <c r="P236" s="8">
        <f t="shared" si="17"/>
        <v>4428</v>
      </c>
      <c r="Q236" s="8">
        <f t="shared" si="18"/>
        <v>270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Info'!$A$1:$B$501,2,FALSE)</f>
        <v>Darren</v>
      </c>
      <c r="H237" s="6" t="str">
        <f>VLOOKUP(F237,'Customer Info'!$A$1:$C$501,3,FALSE)</f>
        <v>Budd</v>
      </c>
      <c r="I237" s="6" t="str">
        <f>VLOOKUP(F237,'Customer Info'!$A$1:$E$501,5,FALSE)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5457</v>
      </c>
      <c r="O237" s="2">
        <v>64</v>
      </c>
      <c r="P237" s="8">
        <f t="shared" si="17"/>
        <v>5521</v>
      </c>
      <c r="Q237" s="8">
        <f t="shared" si="18"/>
        <v>291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Info'!$A$1:$B$501,2,FALSE)</f>
        <v>Hallie</v>
      </c>
      <c r="H238" s="6" t="str">
        <f>VLOOKUP(F238,'Customer Info'!$A$1:$C$501,3,FALSE)</f>
        <v>Redmond</v>
      </c>
      <c r="I238" s="6" t="str">
        <f>VLOOKUP(F238,'Customer Info'!$A$1:$E$501,5,FALSE)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2410</v>
      </c>
      <c r="O238" s="2">
        <v>27</v>
      </c>
      <c r="P238" s="8">
        <f t="shared" si="17"/>
        <v>2437</v>
      </c>
      <c r="Q238" s="8">
        <f t="shared" si="18"/>
        <v>82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Info'!$A$1:$B$501,2,FALSE)</f>
        <v>Julie</v>
      </c>
      <c r="H239" s="6" t="str">
        <f>VLOOKUP(F239,'Customer Info'!$A$1:$C$501,3,FALSE)</f>
        <v>Creighton</v>
      </c>
      <c r="I239" s="6" t="str">
        <f>VLOOKUP(F239,'Customer Info'!$A$1:$E$501,5,FALSE)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120</v>
      </c>
      <c r="O239" s="2">
        <v>10</v>
      </c>
      <c r="P239" s="8">
        <f t="shared" si="17"/>
        <v>130</v>
      </c>
      <c r="Q239" s="8">
        <f t="shared" si="18"/>
        <v>4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Info'!$A$1:$B$501,2,FALSE)</f>
        <v>Jack</v>
      </c>
      <c r="H240" s="6" t="str">
        <f>VLOOKUP(F240,'Customer Info'!$A$1:$C$501,3,FALSE)</f>
        <v>Garza</v>
      </c>
      <c r="I240" s="6" t="str">
        <f>VLOOKUP(F240,'Customer Info'!$A$1:$E$501,5,FALSE)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2773</v>
      </c>
      <c r="O240" s="2">
        <v>94</v>
      </c>
      <c r="P240" s="8">
        <f t="shared" si="17"/>
        <v>2867</v>
      </c>
      <c r="Q240" s="8">
        <f t="shared" si="18"/>
        <v>121</v>
      </c>
      <c r="R240" s="2" t="s">
        <v>28</v>
      </c>
      <c r="S240" s="9">
        <f t="shared" si="19"/>
        <v>0.02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Info'!$A$1:$B$501,2,FALSE)</f>
        <v>Steven</v>
      </c>
      <c r="H241" s="6" t="str">
        <f>VLOOKUP(F241,'Customer Info'!$A$1:$C$501,3,FALSE)</f>
        <v>Cartwright</v>
      </c>
      <c r="I241" s="6" t="str">
        <f>VLOOKUP(F241,'Customer Info'!$A$1:$E$501,5,FALSE)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359</v>
      </c>
      <c r="O241" s="2">
        <v>30</v>
      </c>
      <c r="P241" s="8">
        <f t="shared" si="17"/>
        <v>389</v>
      </c>
      <c r="Q241" s="8">
        <f t="shared" si="18"/>
        <v>11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Info'!$A$1:$B$501,2,FALSE)</f>
        <v>Steven</v>
      </c>
      <c r="H242" s="6" t="str">
        <f>VLOOKUP(F242,'Customer Info'!$A$1:$C$501,3,FALSE)</f>
        <v>Cartwright</v>
      </c>
      <c r="I242" s="6" t="str">
        <f>VLOOKUP(F242,'Customer Info'!$A$1:$E$501,5,FALSE)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6203</v>
      </c>
      <c r="O242" s="2">
        <v>72</v>
      </c>
      <c r="P242" s="8">
        <f t="shared" si="17"/>
        <v>6275</v>
      </c>
      <c r="Q242" s="8">
        <f t="shared" si="18"/>
        <v>181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Info'!$A$1:$B$501,2,FALSE)</f>
        <v>Benjamin</v>
      </c>
      <c r="H243" s="6" t="str">
        <f>VLOOKUP(F243,'Customer Info'!$A$1:$C$501,3,FALSE)</f>
        <v>Patterson</v>
      </c>
      <c r="I243" s="6" t="str">
        <f>VLOOKUP(F243,'Customer Info'!$A$1:$E$501,5,FALSE)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16900</v>
      </c>
      <c r="O243" s="2">
        <v>28</v>
      </c>
      <c r="P243" s="8">
        <f t="shared" si="17"/>
        <v>16928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Info'!$A$1:$B$501,2,FALSE)</f>
        <v>Anthony</v>
      </c>
      <c r="H244" s="6" t="str">
        <f>VLOOKUP(F244,'Customer Info'!$A$1:$C$501,3,FALSE)</f>
        <v>O'Donnell</v>
      </c>
      <c r="I244" s="6" t="str">
        <f>VLOOKUP(F244,'Customer Info'!$A$1:$E$501,5,FALSE)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1303</v>
      </c>
      <c r="O244" s="2">
        <v>29</v>
      </c>
      <c r="P244" s="8">
        <f t="shared" si="17"/>
        <v>1332</v>
      </c>
      <c r="Q244" s="8">
        <f t="shared" si="18"/>
        <v>45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Info'!$A$1:$B$501,2,FALSE)</f>
        <v>Laurel</v>
      </c>
      <c r="H245" s="6" t="str">
        <f>VLOOKUP(F245,'Customer Info'!$A$1:$C$501,3,FALSE)</f>
        <v>Elliston</v>
      </c>
      <c r="I245" s="6" t="str">
        <f>VLOOKUP(F245,'Customer Info'!$A$1:$E$501,5,FALSE)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4884</v>
      </c>
      <c r="O245" s="2">
        <v>98</v>
      </c>
      <c r="P245" s="8">
        <f t="shared" si="17"/>
        <v>4982</v>
      </c>
      <c r="Q245" s="8">
        <f t="shared" si="18"/>
        <v>72</v>
      </c>
      <c r="R245" s="2" t="s">
        <v>28</v>
      </c>
      <c r="S245" s="9">
        <f t="shared" si="19"/>
        <v>0.02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Info'!$A$1:$B$501,2,FALSE)</f>
        <v>Allen</v>
      </c>
      <c r="H246" s="6" t="str">
        <f>VLOOKUP(F246,'Customer Info'!$A$1:$C$501,3,FALSE)</f>
        <v>Rosenblatt</v>
      </c>
      <c r="I246" s="6" t="str">
        <f>VLOOKUP(F246,'Customer Info'!$A$1:$E$501,5,FALSE)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16378</v>
      </c>
      <c r="O246" s="2">
        <v>58</v>
      </c>
      <c r="P246" s="8">
        <f t="shared" si="17"/>
        <v>16436</v>
      </c>
      <c r="Q246" s="8">
        <f t="shared" si="18"/>
        <v>860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Info'!$A$1:$B$501,2,FALSE)</f>
        <v>Dave</v>
      </c>
      <c r="H247" s="6" t="str">
        <f>VLOOKUP(F247,'Customer Info'!$A$1:$C$501,3,FALSE)</f>
        <v>Hallsten</v>
      </c>
      <c r="I247" s="6" t="str">
        <f>VLOOKUP(F247,'Customer Info'!$A$1:$E$501,5,FALSE)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16900</v>
      </c>
      <c r="O247" s="2">
        <v>66</v>
      </c>
      <c r="P247" s="8">
        <f t="shared" si="17"/>
        <v>16966</v>
      </c>
      <c r="Q247" s="8">
        <f t="shared" si="18"/>
        <v>576</v>
      </c>
      <c r="R247" s="2" t="s">
        <v>28</v>
      </c>
      <c r="S247" s="9">
        <f t="shared" si="19"/>
        <v>0.05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Info'!$A$1:$B$501,2,FALSE)</f>
        <v>Gary</v>
      </c>
      <c r="H248" s="6" t="str">
        <f>VLOOKUP(F248,'Customer Info'!$A$1:$C$501,3,FALSE)</f>
        <v>Zandusky</v>
      </c>
      <c r="I248" s="6" t="str">
        <f>VLOOKUP(F248,'Customer Info'!$A$1:$E$501,5,FALSE)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276</v>
      </c>
      <c r="O248" s="2">
        <v>30</v>
      </c>
      <c r="P248" s="8">
        <f t="shared" si="17"/>
        <v>306</v>
      </c>
      <c r="Q248" s="8">
        <f t="shared" si="18"/>
        <v>8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Info'!$A$1:$B$501,2,FALSE)</f>
        <v>Fred</v>
      </c>
      <c r="H249" s="6" t="str">
        <f>VLOOKUP(F249,'Customer Info'!$A$1:$C$501,3,FALSE)</f>
        <v>Wasserman</v>
      </c>
      <c r="I249" s="6" t="str">
        <f>VLOOKUP(F249,'Customer Info'!$A$1:$E$501,5,FALSE)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989</v>
      </c>
      <c r="O249" s="2">
        <v>59</v>
      </c>
      <c r="P249" s="8">
        <f t="shared" si="17"/>
        <v>1048</v>
      </c>
      <c r="Q249" s="8">
        <f t="shared" si="18"/>
        <v>43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Info'!$A$1:$B$501,2,FALSE)</f>
        <v>Anna</v>
      </c>
      <c r="H250" s="6" t="str">
        <f>VLOOKUP(F250,'Customer Info'!$A$1:$C$501,3,FALSE)</f>
        <v>Gayman</v>
      </c>
      <c r="I250" s="6" t="str">
        <f>VLOOKUP(F250,'Customer Info'!$A$1:$E$501,5,FALSE)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4169</v>
      </c>
      <c r="O250" s="2">
        <v>44</v>
      </c>
      <c r="P250" s="8">
        <f t="shared" si="17"/>
        <v>4213</v>
      </c>
      <c r="Q250" s="8">
        <f t="shared" si="18"/>
        <v>141</v>
      </c>
      <c r="R250" s="2" t="s">
        <v>28</v>
      </c>
      <c r="S250" s="9">
        <f t="shared" si="19"/>
        <v>0.02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Info'!$A$1:$B$501,2,FALSE)</f>
        <v>Shui</v>
      </c>
      <c r="H251" s="6" t="str">
        <f>VLOOKUP(F251,'Customer Info'!$A$1:$C$501,3,FALSE)</f>
        <v>Tom</v>
      </c>
      <c r="I251" s="6" t="str">
        <f>VLOOKUP(F251,'Customer Info'!$A$1:$E$501,5,FALSE)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363</v>
      </c>
      <c r="O251" s="2">
        <v>30</v>
      </c>
      <c r="P251" s="8">
        <f t="shared" si="17"/>
        <v>393</v>
      </c>
      <c r="Q251" s="8">
        <f t="shared" si="18"/>
        <v>11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Info'!$A$1:$B$501,2,FALSE)</f>
        <v>Rachel</v>
      </c>
      <c r="H252" s="6" t="str">
        <f>VLOOKUP(F252,'Customer Info'!$A$1:$C$501,3,FALSE)</f>
        <v>Payne</v>
      </c>
      <c r="I252" s="6" t="str">
        <f>VLOOKUP(F252,'Customer Info'!$A$1:$E$501,5,FALSE)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3789</v>
      </c>
      <c r="O252" s="2">
        <v>79</v>
      </c>
      <c r="P252" s="8">
        <f t="shared" si="17"/>
        <v>3868</v>
      </c>
      <c r="Q252" s="8">
        <f t="shared" si="18"/>
        <v>147</v>
      </c>
      <c r="R252" s="2" t="s">
        <v>28</v>
      </c>
      <c r="S252" s="9">
        <f t="shared" si="19"/>
        <v>0.02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Info'!$A$1:$B$501,2,FALSE)</f>
        <v>Benjamin</v>
      </c>
      <c r="H253" s="6" t="str">
        <f>VLOOKUP(F253,'Customer Info'!$A$1:$C$501,3,FALSE)</f>
        <v>Patterson</v>
      </c>
      <c r="I253" s="6" t="str">
        <f>VLOOKUP(F253,'Customer Info'!$A$1:$E$501,5,FALSE)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135</v>
      </c>
      <c r="O253" s="2">
        <v>10</v>
      </c>
      <c r="P253" s="8">
        <f t="shared" si="17"/>
        <v>145</v>
      </c>
      <c r="Q253" s="8">
        <f t="shared" si="18"/>
        <v>7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Info'!$A$1:$B$501,2,FALSE)</f>
        <v>Michelle</v>
      </c>
      <c r="H254" s="6" t="str">
        <f>VLOOKUP(F254,'Customer Info'!$A$1:$C$501,3,FALSE)</f>
        <v>Arnett</v>
      </c>
      <c r="I254" s="6" t="str">
        <f>VLOOKUP(F254,'Customer Info'!$A$1:$E$501,5,FALSE)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403</v>
      </c>
      <c r="O254" s="2">
        <v>49</v>
      </c>
      <c r="P254" s="8">
        <f t="shared" si="17"/>
        <v>452</v>
      </c>
      <c r="Q254" s="8">
        <f t="shared" si="18"/>
        <v>17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Info'!$A$1:$B$501,2,FALSE)</f>
        <v>Nick</v>
      </c>
      <c r="H255" s="6" t="str">
        <f>VLOOKUP(F255,'Customer Info'!$A$1:$C$501,3,FALSE)</f>
        <v>Zandusky</v>
      </c>
      <c r="I255" s="6" t="str">
        <f>VLOOKUP(F255,'Customer Info'!$A$1:$E$501,5,FALSE)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414</v>
      </c>
      <c r="O255" s="2">
        <v>90</v>
      </c>
      <c r="P255" s="8">
        <f t="shared" si="17"/>
        <v>504</v>
      </c>
      <c r="Q255" s="8">
        <f t="shared" si="18"/>
        <v>14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Info'!$A$1:$B$501,2,FALSE)</f>
        <v>Maureen</v>
      </c>
      <c r="H256" s="6" t="str">
        <f>VLOOKUP(F256,'Customer Info'!$A$1:$C$501,3,FALSE)</f>
        <v>Gastineau</v>
      </c>
      <c r="I256" s="6" t="str">
        <f>VLOOKUP(F256,'Customer Info'!$A$1:$E$501,5,FALSE)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403</v>
      </c>
      <c r="O256" s="2">
        <v>32</v>
      </c>
      <c r="P256" s="8">
        <f t="shared" si="17"/>
        <v>435</v>
      </c>
      <c r="Q256" s="8">
        <f t="shared" si="18"/>
        <v>17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Info'!$A$1:$B$501,2,FALSE)</f>
        <v>Shahid</v>
      </c>
      <c r="H257" s="6" t="str">
        <f>VLOOKUP(F257,'Customer Info'!$A$1:$C$501,3,FALSE)</f>
        <v>Collister</v>
      </c>
      <c r="I257" s="6" t="str">
        <f>VLOOKUP(F257,'Customer Info'!$A$1:$E$501,5,FALSE)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5595</v>
      </c>
      <c r="O257" s="2">
        <v>83</v>
      </c>
      <c r="P257" s="8">
        <f t="shared" si="17"/>
        <v>5678</v>
      </c>
      <c r="Q257" s="8">
        <f t="shared" si="18"/>
        <v>325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Info'!$A$1:$B$501,2,FALSE)</f>
        <v>Nat</v>
      </c>
      <c r="H258" s="6" t="str">
        <f>VLOOKUP(F258,'Customer Info'!$A$1:$C$501,3,FALSE)</f>
        <v>Carroll</v>
      </c>
      <c r="I258" s="6" t="str">
        <f>VLOOKUP(F258,'Customer Info'!$A$1:$E$501,5,FALSE)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5990</v>
      </c>
      <c r="O258" s="2">
        <v>74</v>
      </c>
      <c r="P258" s="8">
        <f t="shared" si="17"/>
        <v>6064</v>
      </c>
      <c r="Q258" s="8">
        <f t="shared" si="18"/>
        <v>226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Info'!$A$1:$B$501,2,FALSE)</f>
        <v>Scott</v>
      </c>
      <c r="H259" s="6" t="str">
        <f>VLOOKUP(F259,'Customer Info'!$A$1:$C$501,3,FALSE)</f>
        <v>Cohen</v>
      </c>
      <c r="I259" s="6" t="str">
        <f>VLOOKUP(F259,'Customer Info'!$A$1:$E$501,5,FALSE)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5730</v>
      </c>
      <c r="O259" s="2">
        <v>25</v>
      </c>
      <c r="P259" s="8">
        <f t="shared" si="17"/>
        <v>5755</v>
      </c>
      <c r="Q259" s="8">
        <f t="shared" si="18"/>
        <v>112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Info'!$A$1:$B$501,2,FALSE)</f>
        <v>Lisa</v>
      </c>
      <c r="H260" s="6" t="str">
        <f>VLOOKUP(F260,'Customer Info'!$A$1:$C$501,3,FALSE)</f>
        <v>DeCherney</v>
      </c>
      <c r="I260" s="6" t="str">
        <f>VLOOKUP(F260,'Customer Info'!$A$1:$E$501,5,FALSE)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12554</v>
      </c>
      <c r="O260" s="2">
        <v>38</v>
      </c>
      <c r="P260" s="8">
        <f t="shared" si="17"/>
        <v>12592</v>
      </c>
      <c r="Q260" s="8">
        <f t="shared" si="18"/>
        <v>668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Info'!$A$1:$B$501,2,FALSE)</f>
        <v>Nancy</v>
      </c>
      <c r="H261" s="6" t="str">
        <f>VLOOKUP(F261,'Customer Info'!$A$1:$C$501,3,FALSE)</f>
        <v>Lomonaco</v>
      </c>
      <c r="I261" s="6" t="str">
        <f>VLOOKUP(F261,'Customer Info'!$A$1:$E$501,5,FALSE)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1579</v>
      </c>
      <c r="O261" s="2">
        <v>35</v>
      </c>
      <c r="P261" s="8">
        <f t="shared" si="17"/>
        <v>1614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Info'!$A$1:$B$501,2,FALSE)</f>
        <v>Kristina</v>
      </c>
      <c r="H262" s="6" t="str">
        <f>VLOOKUP(F262,'Customer Info'!$A$1:$C$501,3,FALSE)</f>
        <v>Nunn</v>
      </c>
      <c r="I262" s="6" t="str">
        <f>VLOOKUP(F262,'Customer Info'!$A$1:$E$501,5,FALSE)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39991</v>
      </c>
      <c r="O262" s="2">
        <v>35</v>
      </c>
      <c r="P262" s="8">
        <f t="shared" si="17"/>
        <v>40026</v>
      </c>
      <c r="Q262" s="8">
        <f t="shared" si="18"/>
        <v>2295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Info'!$A$1:$B$501,2,FALSE)</f>
        <v>Hunter</v>
      </c>
      <c r="H263" s="6" t="str">
        <f>VLOOKUP(F263,'Customer Info'!$A$1:$C$501,3,FALSE)</f>
        <v>Lopez</v>
      </c>
      <c r="I263" s="6" t="str">
        <f>VLOOKUP(F263,'Customer Info'!$A$1:$E$501,5,FALSE)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5701</v>
      </c>
      <c r="O263" s="2">
        <v>89</v>
      </c>
      <c r="P263" s="8">
        <f t="shared" si="17"/>
        <v>5790</v>
      </c>
      <c r="Q263" s="8">
        <f t="shared" si="18"/>
        <v>215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Info'!$A$1:$B$501,2,FALSE)</f>
        <v>Daniel</v>
      </c>
      <c r="H264" s="6" t="str">
        <f>VLOOKUP(F264,'Customer Info'!$A$1:$C$501,3,FALSE)</f>
        <v>Raglin</v>
      </c>
      <c r="I264" s="6" t="str">
        <f>VLOOKUP(F264,'Customer Info'!$A$1:$E$501,5,FALSE)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3891</v>
      </c>
      <c r="O264" s="2">
        <v>63</v>
      </c>
      <c r="P264" s="8">
        <f t="shared" si="17"/>
        <v>3954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Info'!$A$1:$B$501,2,FALSE)</f>
        <v>Jenna</v>
      </c>
      <c r="H265" s="6" t="str">
        <f>VLOOKUP(F265,'Customer Info'!$A$1:$C$501,3,FALSE)</f>
        <v>Caffey</v>
      </c>
      <c r="I265" s="6" t="str">
        <f>VLOOKUP(F265,'Customer Info'!$A$1:$E$501,5,FALSE)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3587</v>
      </c>
      <c r="O265" s="2">
        <v>99</v>
      </c>
      <c r="P265" s="8">
        <f t="shared" si="17"/>
        <v>3686</v>
      </c>
      <c r="Q265" s="8">
        <f t="shared" si="18"/>
        <v>103</v>
      </c>
      <c r="R265" s="2" t="s">
        <v>28</v>
      </c>
      <c r="S265" s="9">
        <f t="shared" si="19"/>
        <v>0.02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Info'!$A$1:$B$501,2,FALSE)</f>
        <v>Ivan</v>
      </c>
      <c r="H266" s="6" t="str">
        <f>VLOOKUP(F266,'Customer Info'!$A$1:$C$501,3,FALSE)</f>
        <v>Gibson</v>
      </c>
      <c r="I266" s="6" t="str">
        <f>VLOOKUP(F266,'Customer Info'!$A$1:$E$501,5,FALSE)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231</v>
      </c>
      <c r="O266" s="2">
        <v>30</v>
      </c>
      <c r="P266" s="8">
        <f t="shared" si="17"/>
        <v>261</v>
      </c>
      <c r="Q266" s="8">
        <f t="shared" si="18"/>
        <v>7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Info'!$A$1:$B$501,2,FALSE)</f>
        <v>Logan</v>
      </c>
      <c r="H267" s="6" t="str">
        <f>VLOOKUP(F267,'Customer Info'!$A$1:$C$501,3,FALSE)</f>
        <v>Haushalter</v>
      </c>
      <c r="I267" s="6" t="str">
        <f>VLOOKUP(F267,'Customer Info'!$A$1:$E$501,5,FALSE)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J267+K267</f>
        <v>17509</v>
      </c>
      <c r="O267" s="2">
        <v>97</v>
      </c>
      <c r="P267" s="8">
        <f t="shared" ref="P267:P330" si="22">N267+O267</f>
        <v>17606</v>
      </c>
      <c r="Q267" s="8">
        <f t="shared" ref="Q267:Q330" si="23">J267-K267</f>
        <v>919</v>
      </c>
      <c r="R267" s="2" t="s">
        <v>28</v>
      </c>
      <c r="S267" s="9">
        <f t="shared" ref="S267:S330" si="24">VLOOKUP($P267,$T$2:$U$7,2,TRUE)</f>
        <v>0.05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Info'!$A$1:$B$501,2,FALSE)</f>
        <v>Rick</v>
      </c>
      <c r="H268" s="6" t="str">
        <f>VLOOKUP(F268,'Customer Info'!$A$1:$C$501,3,FALSE)</f>
        <v>Duston</v>
      </c>
      <c r="I268" s="6" t="str">
        <f>VLOOKUP(F268,'Customer Info'!$A$1:$E$501,5,FALSE)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2876</v>
      </c>
      <c r="O268" s="2">
        <v>44</v>
      </c>
      <c r="P268" s="8">
        <f t="shared" si="22"/>
        <v>2920</v>
      </c>
      <c r="Q268" s="8">
        <f t="shared" si="23"/>
        <v>180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Info'!$A$1:$B$501,2,FALSE)</f>
        <v>Bart</v>
      </c>
      <c r="H269" s="6" t="str">
        <f>VLOOKUP(F269,'Customer Info'!$A$1:$C$501,3,FALSE)</f>
        <v>Folk</v>
      </c>
      <c r="I269" s="6" t="str">
        <f>VLOOKUP(F269,'Customer Info'!$A$1:$E$501,5,FALSE)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9210</v>
      </c>
      <c r="O269" s="2">
        <v>41</v>
      </c>
      <c r="P269" s="8">
        <f t="shared" si="22"/>
        <v>9251</v>
      </c>
      <c r="Q269" s="8">
        <f t="shared" si="23"/>
        <v>264</v>
      </c>
      <c r="R269" s="2" t="s">
        <v>28</v>
      </c>
      <c r="S269" s="9">
        <f t="shared" si="24"/>
        <v>0.05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Info'!$A$1:$B$501,2,FALSE)</f>
        <v>Rob</v>
      </c>
      <c r="H270" s="6" t="str">
        <f>VLOOKUP(F270,'Customer Info'!$A$1:$C$501,3,FALSE)</f>
        <v>Haberlin</v>
      </c>
      <c r="I270" s="6" t="str">
        <f>VLOOKUP(F270,'Customer Info'!$A$1:$E$501,5,FALSE)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8862</v>
      </c>
      <c r="O270" s="2">
        <v>24</v>
      </c>
      <c r="P270" s="8">
        <f t="shared" si="22"/>
        <v>8886</v>
      </c>
      <c r="Q270" s="8">
        <f t="shared" si="23"/>
        <v>292</v>
      </c>
      <c r="R270" s="2" t="s">
        <v>50</v>
      </c>
      <c r="S270" s="9">
        <f t="shared" si="24"/>
        <v>0.05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Info'!$A$1:$B$501,2,FALSE)</f>
        <v>Christine</v>
      </c>
      <c r="H271" s="6" t="str">
        <f>VLOOKUP(F271,'Customer Info'!$A$1:$C$501,3,FALSE)</f>
        <v>Abelman</v>
      </c>
      <c r="I271" s="6" t="str">
        <f>VLOOKUP(F271,'Customer Info'!$A$1:$E$501,5,FALSE)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13531</v>
      </c>
      <c r="O271" s="2">
        <v>21</v>
      </c>
      <c r="P271" s="8">
        <f t="shared" si="22"/>
        <v>13552</v>
      </c>
      <c r="Q271" s="8">
        <f t="shared" si="23"/>
        <v>197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Info'!$A$1:$B$501,2,FALSE)</f>
        <v>Ted</v>
      </c>
      <c r="H272" s="6" t="str">
        <f>VLOOKUP(F272,'Customer Info'!$A$1:$C$501,3,FALSE)</f>
        <v>Trevino</v>
      </c>
      <c r="I272" s="6" t="str">
        <f>VLOOKUP(F272,'Customer Info'!$A$1:$E$501,5,FALSE)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15598</v>
      </c>
      <c r="O272" s="2">
        <v>86</v>
      </c>
      <c r="P272" s="8">
        <f t="shared" si="22"/>
        <v>15684</v>
      </c>
      <c r="Q272" s="8">
        <f t="shared" si="23"/>
        <v>454</v>
      </c>
      <c r="R272" s="2" t="s">
        <v>50</v>
      </c>
      <c r="S272" s="9">
        <f t="shared" si="24"/>
        <v>0.05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Info'!$A$1:$B$501,2,FALSE)</f>
        <v>Steven</v>
      </c>
      <c r="H273" s="6" t="str">
        <f>VLOOKUP(F273,'Customer Info'!$A$1:$C$501,3,FALSE)</f>
        <v>Cartwright</v>
      </c>
      <c r="I273" s="6" t="str">
        <f>VLOOKUP(F273,'Customer Info'!$A$1:$E$501,5,FALSE)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2027</v>
      </c>
      <c r="O273" s="2">
        <v>33</v>
      </c>
      <c r="P273" s="8">
        <f t="shared" si="22"/>
        <v>2060</v>
      </c>
      <c r="Q273" s="8">
        <f t="shared" si="23"/>
        <v>69</v>
      </c>
      <c r="R273" s="2" t="s">
        <v>56</v>
      </c>
      <c r="S273" s="9">
        <f t="shared" si="24"/>
        <v>0.02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Info'!$A$1:$B$501,2,FALSE)</f>
        <v>Dean</v>
      </c>
      <c r="H274" s="6" t="str">
        <f>VLOOKUP(F274,'Customer Info'!$A$1:$C$501,3,FALSE)</f>
        <v>Katz</v>
      </c>
      <c r="I274" s="6" t="str">
        <f>VLOOKUP(F274,'Customer Info'!$A$1:$E$501,5,FALSE)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16384</v>
      </c>
      <c r="O274" s="2">
        <v>27</v>
      </c>
      <c r="P274" s="8">
        <f t="shared" si="22"/>
        <v>16411</v>
      </c>
      <c r="Q274" s="8">
        <f t="shared" si="23"/>
        <v>318</v>
      </c>
      <c r="R274" s="2" t="s">
        <v>28</v>
      </c>
      <c r="S274" s="9">
        <f t="shared" si="24"/>
        <v>0.05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Info'!$A$1:$B$501,2,FALSE)</f>
        <v>Ivan</v>
      </c>
      <c r="H275" s="6" t="str">
        <f>VLOOKUP(F275,'Customer Info'!$A$1:$C$501,3,FALSE)</f>
        <v>Gibson</v>
      </c>
      <c r="I275" s="6" t="str">
        <f>VLOOKUP(F275,'Customer Info'!$A$1:$E$501,5,FALSE)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16388</v>
      </c>
      <c r="O275" s="2">
        <v>60</v>
      </c>
      <c r="P275" s="8">
        <f t="shared" si="22"/>
        <v>16448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Info'!$A$1:$B$501,2,FALSE)</f>
        <v>Randy</v>
      </c>
      <c r="H276" s="6" t="str">
        <f>VLOOKUP(F276,'Customer Info'!$A$1:$C$501,3,FALSE)</f>
        <v>Bradley</v>
      </c>
      <c r="I276" s="6" t="str">
        <f>VLOOKUP(F276,'Customer Info'!$A$1:$E$501,5,FALSE)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330</v>
      </c>
      <c r="O276" s="2">
        <v>30</v>
      </c>
      <c r="P276" s="8">
        <f t="shared" si="22"/>
        <v>360</v>
      </c>
      <c r="Q276" s="8">
        <f t="shared" si="23"/>
        <v>10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Info'!$A$1:$B$501,2,FALSE)</f>
        <v>Anna</v>
      </c>
      <c r="H277" s="6" t="str">
        <f>VLOOKUP(F277,'Customer Info'!$A$1:$C$501,3,FALSE)</f>
        <v>Gayman</v>
      </c>
      <c r="I277" s="6" t="str">
        <f>VLOOKUP(F277,'Customer Info'!$A$1:$E$501,5,FALSE)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6215</v>
      </c>
      <c r="O277" s="2">
        <v>70</v>
      </c>
      <c r="P277" s="8">
        <f t="shared" si="22"/>
        <v>6285</v>
      </c>
      <c r="Q277" s="8">
        <f t="shared" si="23"/>
        <v>297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Info'!$A$1:$B$501,2,FALSE)</f>
        <v>Alex</v>
      </c>
      <c r="H278" s="6" t="str">
        <f>VLOOKUP(F278,'Customer Info'!$A$1:$C$501,3,FALSE)</f>
        <v>Avila</v>
      </c>
      <c r="I278" s="6" t="str">
        <f>VLOOKUP(F278,'Customer Info'!$A$1:$E$501,5,FALSE)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255</v>
      </c>
      <c r="O278" s="2">
        <v>30</v>
      </c>
      <c r="P278" s="8">
        <f t="shared" si="22"/>
        <v>285</v>
      </c>
      <c r="Q278" s="8">
        <f t="shared" si="23"/>
        <v>7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Info'!$A$1:$B$501,2,FALSE)</f>
        <v>Carlos</v>
      </c>
      <c r="H279" s="6" t="str">
        <f>VLOOKUP(F279,'Customer Info'!$A$1:$C$501,3,FALSE)</f>
        <v>Soltero</v>
      </c>
      <c r="I279" s="6" t="str">
        <f>VLOOKUP(F279,'Customer Info'!$A$1:$E$501,5,FALSE)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4816</v>
      </c>
      <c r="O279" s="2">
        <v>81</v>
      </c>
      <c r="P279" s="8">
        <f t="shared" si="22"/>
        <v>4897</v>
      </c>
      <c r="Q279" s="8">
        <f t="shared" si="23"/>
        <v>116</v>
      </c>
      <c r="R279" s="2" t="s">
        <v>50</v>
      </c>
      <c r="S279" s="9">
        <f t="shared" si="24"/>
        <v>0.02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Info'!$A$1:$B$501,2,FALSE)</f>
        <v>Helen</v>
      </c>
      <c r="H280" s="6" t="str">
        <f>VLOOKUP(F280,'Customer Info'!$A$1:$C$501,3,FALSE)</f>
        <v>Abelman</v>
      </c>
      <c r="I280" s="6" t="str">
        <f>VLOOKUP(F280,'Customer Info'!$A$1:$E$501,5,FALSE)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2047</v>
      </c>
      <c r="O280" s="2">
        <v>83</v>
      </c>
      <c r="P280" s="8">
        <f t="shared" si="22"/>
        <v>2130</v>
      </c>
      <c r="Q280" s="8">
        <f t="shared" si="23"/>
        <v>69</v>
      </c>
      <c r="R280" s="2" t="s">
        <v>26</v>
      </c>
      <c r="S280" s="9">
        <f t="shared" si="24"/>
        <v>0.02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Info'!$A$1:$B$501,2,FALSE)</f>
        <v>Dana</v>
      </c>
      <c r="H281" s="6" t="str">
        <f>VLOOKUP(F281,'Customer Info'!$A$1:$C$501,3,FALSE)</f>
        <v>Kaydos</v>
      </c>
      <c r="I281" s="6" t="str">
        <f>VLOOKUP(F281,'Customer Info'!$A$1:$E$501,5,FALSE)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158</v>
      </c>
      <c r="O281" s="2">
        <v>10</v>
      </c>
      <c r="P281" s="8">
        <f t="shared" si="22"/>
        <v>168</v>
      </c>
      <c r="Q281" s="8">
        <f t="shared" si="23"/>
        <v>4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Info'!$A$1:$B$501,2,FALSE)</f>
        <v>Jonathan</v>
      </c>
      <c r="H282" s="6" t="str">
        <f>VLOOKUP(F282,'Customer Info'!$A$1:$C$501,3,FALSE)</f>
        <v>Howell</v>
      </c>
      <c r="I282" s="6" t="str">
        <f>VLOOKUP(F282,'Customer Info'!$A$1:$E$501,5,FALSE)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4220</v>
      </c>
      <c r="O282" s="2">
        <v>72</v>
      </c>
      <c r="P282" s="8">
        <f t="shared" si="22"/>
        <v>4292</v>
      </c>
      <c r="Q282" s="8">
        <f t="shared" si="23"/>
        <v>180</v>
      </c>
      <c r="R282" s="2" t="s">
        <v>50</v>
      </c>
      <c r="S282" s="9">
        <f t="shared" si="24"/>
        <v>0.02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Info'!$A$1:$B$501,2,FALSE)</f>
        <v>Rachel</v>
      </c>
      <c r="H283" s="6" t="str">
        <f>VLOOKUP(F283,'Customer Info'!$A$1:$C$501,3,FALSE)</f>
        <v>Payne</v>
      </c>
      <c r="I283" s="6" t="str">
        <f>VLOOKUP(F283,'Customer Info'!$A$1:$E$501,5,FALSE)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2773</v>
      </c>
      <c r="O283" s="2">
        <v>79</v>
      </c>
      <c r="P283" s="8">
        <f t="shared" si="22"/>
        <v>2852</v>
      </c>
      <c r="Q283" s="8">
        <f t="shared" si="23"/>
        <v>121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Info'!$A$1:$B$501,2,FALSE)</f>
        <v>Magdelene</v>
      </c>
      <c r="H284" s="6" t="str">
        <f>VLOOKUP(F284,'Customer Info'!$A$1:$C$501,3,FALSE)</f>
        <v>Morse</v>
      </c>
      <c r="I284" s="6" t="str">
        <f>VLOOKUP(F284,'Customer Info'!$A$1:$E$501,5,FALSE)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14282</v>
      </c>
      <c r="O284" s="2">
        <v>84</v>
      </c>
      <c r="P284" s="8">
        <f t="shared" si="22"/>
        <v>14366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Info'!$A$1:$B$501,2,FALSE)</f>
        <v>Pamela</v>
      </c>
      <c r="H285" s="6" t="str">
        <f>VLOOKUP(F285,'Customer Info'!$A$1:$C$501,3,FALSE)</f>
        <v>Coakley</v>
      </c>
      <c r="I285" s="6" t="str">
        <f>VLOOKUP(F285,'Customer Info'!$A$1:$E$501,5,FALSE)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760</v>
      </c>
      <c r="O285" s="2">
        <v>79</v>
      </c>
      <c r="P285" s="8">
        <f t="shared" si="22"/>
        <v>839</v>
      </c>
      <c r="Q285" s="8">
        <f t="shared" si="23"/>
        <v>40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Info'!$A$1:$B$501,2,FALSE)</f>
        <v>Victoria</v>
      </c>
      <c r="H286" s="6" t="str">
        <f>VLOOKUP(F286,'Customer Info'!$A$1:$C$501,3,FALSE)</f>
        <v>Brennan</v>
      </c>
      <c r="I286" s="6" t="str">
        <f>VLOOKUP(F286,'Customer Info'!$A$1:$E$501,5,FALSE)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4457</v>
      </c>
      <c r="O286" s="2">
        <v>85</v>
      </c>
      <c r="P286" s="8">
        <f t="shared" si="22"/>
        <v>4542</v>
      </c>
      <c r="Q286" s="8">
        <f t="shared" si="23"/>
        <v>43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Info'!$A$1:$B$501,2,FALSE)</f>
        <v>Aaron</v>
      </c>
      <c r="H287" s="6" t="str">
        <f>VLOOKUP(F287,'Customer Info'!$A$1:$C$501,3,FALSE)</f>
        <v>Bergman</v>
      </c>
      <c r="I287" s="6" t="str">
        <f>VLOOKUP(F287,'Customer Info'!$A$1:$E$501,5,FALSE)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264</v>
      </c>
      <c r="O287" s="2">
        <v>30</v>
      </c>
      <c r="P287" s="8">
        <f t="shared" si="22"/>
        <v>294</v>
      </c>
      <c r="Q287" s="8">
        <f t="shared" si="23"/>
        <v>6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Info'!$A$1:$B$501,2,FALSE)</f>
        <v>Nat</v>
      </c>
      <c r="H288" s="6" t="str">
        <f>VLOOKUP(F288,'Customer Info'!$A$1:$C$501,3,FALSE)</f>
        <v>Carroll</v>
      </c>
      <c r="I288" s="6" t="str">
        <f>VLOOKUP(F288,'Customer Info'!$A$1:$E$501,5,FALSE)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12365</v>
      </c>
      <c r="O288" s="2">
        <v>93</v>
      </c>
      <c r="P288" s="8">
        <f t="shared" si="22"/>
        <v>12458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Info'!$A$1:$B$501,2,FALSE)</f>
        <v>Ann</v>
      </c>
      <c r="H289" s="6" t="str">
        <f>VLOOKUP(F289,'Customer Info'!$A$1:$C$501,3,FALSE)</f>
        <v>Chong</v>
      </c>
      <c r="I289" s="6" t="str">
        <f>VLOOKUP(F289,'Customer Info'!$A$1:$E$501,5,FALSE)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1920</v>
      </c>
      <c r="O289" s="2">
        <v>99</v>
      </c>
      <c r="P289" s="8">
        <f t="shared" si="22"/>
        <v>2019</v>
      </c>
      <c r="Q289" s="8">
        <f t="shared" si="23"/>
        <v>64</v>
      </c>
      <c r="R289" s="2" t="s">
        <v>28</v>
      </c>
      <c r="S289" s="9">
        <f t="shared" si="24"/>
        <v>0.02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Info'!$A$1:$B$501,2,FALSE)</f>
        <v>Catherine</v>
      </c>
      <c r="H290" s="6" t="str">
        <f>VLOOKUP(F290,'Customer Info'!$A$1:$C$501,3,FALSE)</f>
        <v>Glotzbach</v>
      </c>
      <c r="I290" s="6" t="str">
        <f>VLOOKUP(F290,'Customer Info'!$A$1:$E$501,5,FALSE)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5659</v>
      </c>
      <c r="O290" s="2">
        <v>89</v>
      </c>
      <c r="P290" s="8">
        <f t="shared" si="22"/>
        <v>5748</v>
      </c>
      <c r="Q290" s="8">
        <f t="shared" si="23"/>
        <v>271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Info'!$A$1:$B$501,2,FALSE)</f>
        <v>Duane</v>
      </c>
      <c r="H291" s="6" t="str">
        <f>VLOOKUP(F291,'Customer Info'!$A$1:$C$501,3,FALSE)</f>
        <v>Huffman</v>
      </c>
      <c r="I291" s="6" t="str">
        <f>VLOOKUP(F291,'Customer Info'!$A$1:$E$501,5,FALSE)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3668</v>
      </c>
      <c r="O291" s="2">
        <v>24</v>
      </c>
      <c r="P291" s="8">
        <f t="shared" si="22"/>
        <v>3692</v>
      </c>
      <c r="Q291" s="8">
        <f t="shared" si="23"/>
        <v>88</v>
      </c>
      <c r="R291" s="2" t="s">
        <v>50</v>
      </c>
      <c r="S291" s="9">
        <f t="shared" si="24"/>
        <v>0.02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Info'!$A$1:$B$501,2,FALSE)</f>
        <v>Gary</v>
      </c>
      <c r="H292" s="6" t="str">
        <f>VLOOKUP(F292,'Customer Info'!$A$1:$C$501,3,FALSE)</f>
        <v>Zandusky</v>
      </c>
      <c r="I292" s="6" t="str">
        <f>VLOOKUP(F292,'Customer Info'!$A$1:$E$501,5,FALSE)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5347</v>
      </c>
      <c r="O292" s="2">
        <v>80</v>
      </c>
      <c r="P292" s="8">
        <f t="shared" si="22"/>
        <v>5427</v>
      </c>
      <c r="Q292" s="8">
        <f t="shared" si="23"/>
        <v>233</v>
      </c>
      <c r="R292" s="2" t="s">
        <v>28</v>
      </c>
      <c r="S292" s="9">
        <f t="shared" si="24"/>
        <v>0.05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Info'!$A$1:$B$501,2,FALSE)</f>
        <v>Stuart</v>
      </c>
      <c r="H293" s="6" t="str">
        <f>VLOOKUP(F293,'Customer Info'!$A$1:$C$501,3,FALSE)</f>
        <v>Calhoun</v>
      </c>
      <c r="I293" s="6" t="str">
        <f>VLOOKUP(F293,'Customer Info'!$A$1:$E$501,5,FALSE)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4793</v>
      </c>
      <c r="O293" s="2">
        <v>34</v>
      </c>
      <c r="P293" s="8">
        <f t="shared" si="22"/>
        <v>4827</v>
      </c>
      <c r="Q293" s="8">
        <f t="shared" si="23"/>
        <v>139</v>
      </c>
      <c r="R293" s="2" t="s">
        <v>28</v>
      </c>
      <c r="S293" s="9">
        <f t="shared" si="24"/>
        <v>0.02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Info'!$A$1:$B$501,2,FALSE)</f>
        <v>Thea</v>
      </c>
      <c r="H294" s="6" t="str">
        <f>VLOOKUP(F294,'Customer Info'!$A$1:$C$501,3,FALSE)</f>
        <v>Hudgings</v>
      </c>
      <c r="I294" s="6" t="str">
        <f>VLOOKUP(F294,'Customer Info'!$A$1:$E$501,5,FALSE)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269</v>
      </c>
      <c r="O294" s="2">
        <v>30</v>
      </c>
      <c r="P294" s="8">
        <f t="shared" si="22"/>
        <v>299</v>
      </c>
      <c r="Q294" s="8">
        <f t="shared" si="23"/>
        <v>9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Info'!$A$1:$B$501,2,FALSE)</f>
        <v>Vivek</v>
      </c>
      <c r="H295" s="6" t="str">
        <f>VLOOKUP(F295,'Customer Info'!$A$1:$C$501,3,FALSE)</f>
        <v>Sundaresam</v>
      </c>
      <c r="I295" s="6" t="str">
        <f>VLOOKUP(F295,'Customer Info'!$A$1:$E$501,5,FALSE)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5595</v>
      </c>
      <c r="O295" s="2">
        <v>73</v>
      </c>
      <c r="P295" s="8">
        <f t="shared" si="22"/>
        <v>5668</v>
      </c>
      <c r="Q295" s="8">
        <f t="shared" si="23"/>
        <v>325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Info'!$A$1:$B$501,2,FALSE)</f>
        <v>Laura</v>
      </c>
      <c r="H296" s="6" t="str">
        <f>VLOOKUP(F296,'Customer Info'!$A$1:$C$501,3,FALSE)</f>
        <v>Armstrong</v>
      </c>
      <c r="I296" s="6" t="str">
        <f>VLOOKUP(F296,'Customer Info'!$A$1:$E$501,5,FALSE)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3166</v>
      </c>
      <c r="O296" s="2">
        <v>74</v>
      </c>
      <c r="P296" s="8">
        <f t="shared" si="22"/>
        <v>3240</v>
      </c>
      <c r="Q296" s="8">
        <f t="shared" si="23"/>
        <v>76</v>
      </c>
      <c r="R296" s="2" t="s">
        <v>28</v>
      </c>
      <c r="S296" s="9">
        <f t="shared" si="24"/>
        <v>0.02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Info'!$A$1:$B$501,2,FALSE)</f>
        <v>Sarah</v>
      </c>
      <c r="H297" s="6" t="str">
        <f>VLOOKUP(F297,'Customer Info'!$A$1:$C$501,3,FALSE)</f>
        <v>Bern</v>
      </c>
      <c r="I297" s="6" t="str">
        <f>VLOOKUP(F297,'Customer Info'!$A$1:$E$501,5,FALSE)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4937</v>
      </c>
      <c r="O297" s="2">
        <v>56</v>
      </c>
      <c r="P297" s="8">
        <f t="shared" si="22"/>
        <v>4993</v>
      </c>
      <c r="Q297" s="8">
        <f t="shared" si="23"/>
        <v>143</v>
      </c>
      <c r="R297" s="2" t="s">
        <v>28</v>
      </c>
      <c r="S297" s="9">
        <f t="shared" si="24"/>
        <v>0.02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Info'!$A$1:$B$501,2,FALSE)</f>
        <v>Paul</v>
      </c>
      <c r="H298" s="6" t="str">
        <f>VLOOKUP(F298,'Customer Info'!$A$1:$C$501,3,FALSE)</f>
        <v>Knutson</v>
      </c>
      <c r="I298" s="6" t="str">
        <f>VLOOKUP(F298,'Customer Info'!$A$1:$E$501,5,FALSE)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1034</v>
      </c>
      <c r="O298" s="2">
        <v>45</v>
      </c>
      <c r="P298" s="8">
        <f t="shared" si="22"/>
        <v>1079</v>
      </c>
      <c r="Q298" s="8">
        <f t="shared" si="23"/>
        <v>50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Info'!$A$1:$B$501,2,FALSE)</f>
        <v>Paul</v>
      </c>
      <c r="H299" s="6" t="str">
        <f>VLOOKUP(F299,'Customer Info'!$A$1:$C$501,3,FALSE)</f>
        <v>Gonzalez</v>
      </c>
      <c r="I299" s="6" t="str">
        <f>VLOOKUP(F299,'Customer Info'!$A$1:$E$501,5,FALSE)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277</v>
      </c>
      <c r="O299" s="2">
        <v>30</v>
      </c>
      <c r="P299" s="8">
        <f t="shared" si="22"/>
        <v>307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Info'!$A$1:$B$501,2,FALSE)</f>
        <v>Bill</v>
      </c>
      <c r="H300" s="6" t="str">
        <f>VLOOKUP(F300,'Customer Info'!$A$1:$C$501,3,FALSE)</f>
        <v>Eplett</v>
      </c>
      <c r="I300" s="6" t="str">
        <f>VLOOKUP(F300,'Customer Info'!$A$1:$E$501,5,FALSE)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5292</v>
      </c>
      <c r="O300" s="2">
        <v>83</v>
      </c>
      <c r="P300" s="8">
        <f t="shared" si="22"/>
        <v>5375</v>
      </c>
      <c r="Q300" s="8">
        <f t="shared" si="23"/>
        <v>202</v>
      </c>
      <c r="R300" s="2" t="s">
        <v>28</v>
      </c>
      <c r="S300" s="9">
        <f t="shared" si="24"/>
        <v>0.05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Info'!$A$1:$B$501,2,FALSE)</f>
        <v>Tamara</v>
      </c>
      <c r="H301" s="6" t="str">
        <f>VLOOKUP(F301,'Customer Info'!$A$1:$C$501,3,FALSE)</f>
        <v>Willingham</v>
      </c>
      <c r="I301" s="6" t="str">
        <f>VLOOKUP(F301,'Customer Info'!$A$1:$E$501,5,FALSE)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11062</v>
      </c>
      <c r="O301" s="2">
        <v>35</v>
      </c>
      <c r="P301" s="8">
        <f t="shared" si="22"/>
        <v>11097</v>
      </c>
      <c r="Q301" s="8">
        <f t="shared" si="23"/>
        <v>634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Info'!$A$1:$B$501,2,FALSE)</f>
        <v>Jenna</v>
      </c>
      <c r="H302" s="6" t="str">
        <f>VLOOKUP(F302,'Customer Info'!$A$1:$C$501,3,FALSE)</f>
        <v>Caffey</v>
      </c>
      <c r="I302" s="6" t="str">
        <f>VLOOKUP(F302,'Customer Info'!$A$1:$E$501,5,FALSE)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17118</v>
      </c>
      <c r="O302" s="2">
        <v>51</v>
      </c>
      <c r="P302" s="8">
        <f t="shared" si="22"/>
        <v>17169</v>
      </c>
      <c r="Q302" s="8">
        <f t="shared" si="23"/>
        <v>816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Info'!$A$1:$B$501,2,FALSE)</f>
        <v>Benjamin</v>
      </c>
      <c r="H303" s="6" t="str">
        <f>VLOOKUP(F303,'Customer Info'!$A$1:$C$501,3,FALSE)</f>
        <v>Patterson</v>
      </c>
      <c r="I303" s="6" t="str">
        <f>VLOOKUP(F303,'Customer Info'!$A$1:$E$501,5,FALSE)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2638</v>
      </c>
      <c r="O303" s="2">
        <v>48</v>
      </c>
      <c r="P303" s="8">
        <f t="shared" si="22"/>
        <v>2686</v>
      </c>
      <c r="Q303" s="8">
        <f t="shared" si="23"/>
        <v>90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Info'!$A$1:$B$501,2,FALSE)</f>
        <v>Aaron</v>
      </c>
      <c r="H304" s="6" t="str">
        <f>VLOOKUP(F304,'Customer Info'!$A$1:$C$501,3,FALSE)</f>
        <v>Hawkins</v>
      </c>
      <c r="I304" s="6" t="str">
        <f>VLOOKUP(F304,'Customer Info'!$A$1:$E$501,5,FALSE)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5737</v>
      </c>
      <c r="O304" s="2">
        <v>85</v>
      </c>
      <c r="P304" s="8">
        <f t="shared" si="22"/>
        <v>5822</v>
      </c>
      <c r="Q304" s="8">
        <f t="shared" si="23"/>
        <v>165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Info'!$A$1:$B$501,2,FALSE)</f>
        <v>Barry</v>
      </c>
      <c r="H305" s="6" t="str">
        <f>VLOOKUP(F305,'Customer Info'!$A$1:$C$501,3,FALSE)</f>
        <v>Blumstein</v>
      </c>
      <c r="I305" s="6" t="str">
        <f>VLOOKUP(F305,'Customer Info'!$A$1:$E$501,5,FALSE)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2532</v>
      </c>
      <c r="O305" s="2">
        <v>67</v>
      </c>
      <c r="P305" s="8">
        <f t="shared" si="22"/>
        <v>2599</v>
      </c>
      <c r="Q305" s="8">
        <f t="shared" si="23"/>
        <v>110</v>
      </c>
      <c r="R305" s="2" t="s">
        <v>28</v>
      </c>
      <c r="S305" s="9">
        <f t="shared" si="24"/>
        <v>0.02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Info'!$A$1:$B$501,2,FALSE)</f>
        <v>Toby</v>
      </c>
      <c r="H306" s="6" t="str">
        <f>VLOOKUP(F306,'Customer Info'!$A$1:$C$501,3,FALSE)</f>
        <v>Gnade</v>
      </c>
      <c r="I306" s="6" t="str">
        <f>VLOOKUP(F306,'Customer Info'!$A$1:$E$501,5,FALSE)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4415</v>
      </c>
      <c r="O306" s="2">
        <v>85</v>
      </c>
      <c r="P306" s="8">
        <f t="shared" si="22"/>
        <v>4500</v>
      </c>
      <c r="Q306" s="8">
        <f t="shared" si="23"/>
        <v>127</v>
      </c>
      <c r="R306" s="2" t="s">
        <v>28</v>
      </c>
      <c r="S306" s="9">
        <f t="shared" si="24"/>
        <v>0.02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Info'!$A$1:$B$501,2,FALSE)</f>
        <v>Nancy</v>
      </c>
      <c r="H307" s="6" t="str">
        <f>VLOOKUP(F307,'Customer Info'!$A$1:$C$501,3,FALSE)</f>
        <v>Lomonaco</v>
      </c>
      <c r="I307" s="6" t="str">
        <f>VLOOKUP(F307,'Customer Info'!$A$1:$E$501,5,FALSE)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152</v>
      </c>
      <c r="O307" s="2">
        <v>10</v>
      </c>
      <c r="P307" s="8">
        <f t="shared" si="22"/>
        <v>162</v>
      </c>
      <c r="Q307" s="8">
        <f t="shared" si="23"/>
        <v>4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Info'!$A$1:$B$501,2,FALSE)</f>
        <v>Aaron</v>
      </c>
      <c r="H308" s="6" t="str">
        <f>VLOOKUP(F308,'Customer Info'!$A$1:$C$501,3,FALSE)</f>
        <v>Hawkins</v>
      </c>
      <c r="I308" s="6" t="str">
        <f>VLOOKUP(F308,'Customer Info'!$A$1:$E$501,5,FALSE)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2935</v>
      </c>
      <c r="O308" s="2">
        <v>57</v>
      </c>
      <c r="P308" s="8">
        <f t="shared" si="22"/>
        <v>2992</v>
      </c>
      <c r="Q308" s="8">
        <f t="shared" si="23"/>
        <v>29</v>
      </c>
      <c r="R308" s="2" t="s">
        <v>50</v>
      </c>
      <c r="S308" s="9">
        <f t="shared" si="24"/>
        <v>0.02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Info'!$A$1:$B$501,2,FALSE)</f>
        <v>Anthony</v>
      </c>
      <c r="H309" s="6" t="str">
        <f>VLOOKUP(F309,'Customer Info'!$A$1:$C$501,3,FALSE)</f>
        <v>O'Donnell</v>
      </c>
      <c r="I309" s="6" t="str">
        <f>VLOOKUP(F309,'Customer Info'!$A$1:$E$501,5,FALSE)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4371</v>
      </c>
      <c r="O309" s="2">
        <v>67</v>
      </c>
      <c r="P309" s="8">
        <f t="shared" si="22"/>
        <v>4438</v>
      </c>
      <c r="Q309" s="8">
        <f t="shared" si="23"/>
        <v>85</v>
      </c>
      <c r="R309" s="2" t="s">
        <v>26</v>
      </c>
      <c r="S309" s="9">
        <f t="shared" si="24"/>
        <v>0.02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Info'!$A$1:$B$501,2,FALSE)</f>
        <v>Valerie</v>
      </c>
      <c r="H310" s="6" t="str">
        <f>VLOOKUP(F310,'Customer Info'!$A$1:$C$501,3,FALSE)</f>
        <v>Mitchum</v>
      </c>
      <c r="I310" s="6" t="str">
        <f>VLOOKUP(F310,'Customer Info'!$A$1:$E$501,5,FALSE)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276</v>
      </c>
      <c r="O310" s="2">
        <v>30</v>
      </c>
      <c r="P310" s="8">
        <f t="shared" si="22"/>
        <v>306</v>
      </c>
      <c r="Q310" s="8">
        <f t="shared" si="23"/>
        <v>12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Info'!$A$1:$B$501,2,FALSE)</f>
        <v>Nat</v>
      </c>
      <c r="H311" s="6" t="str">
        <f>VLOOKUP(F311,'Customer Info'!$A$1:$C$501,3,FALSE)</f>
        <v>Carroll</v>
      </c>
      <c r="I311" s="6" t="str">
        <f>VLOOKUP(F311,'Customer Info'!$A$1:$E$501,5,FALSE)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2374</v>
      </c>
      <c r="O311" s="2">
        <v>64</v>
      </c>
      <c r="P311" s="8">
        <f t="shared" si="22"/>
        <v>2438</v>
      </c>
      <c r="Q311" s="8">
        <f t="shared" si="23"/>
        <v>46</v>
      </c>
      <c r="R311" s="2" t="s">
        <v>50</v>
      </c>
      <c r="S311" s="9">
        <f t="shared" si="24"/>
        <v>0.02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Info'!$A$1:$B$501,2,FALSE)</f>
        <v>Stuart</v>
      </c>
      <c r="H312" s="6" t="str">
        <f>VLOOKUP(F312,'Customer Info'!$A$1:$C$501,3,FALSE)</f>
        <v>Calhoun</v>
      </c>
      <c r="I312" s="6" t="str">
        <f>VLOOKUP(F312,'Customer Info'!$A$1:$E$501,5,FALSE)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1018</v>
      </c>
      <c r="O312" s="2">
        <v>62</v>
      </c>
      <c r="P312" s="8">
        <f t="shared" si="22"/>
        <v>1080</v>
      </c>
      <c r="Q312" s="8">
        <f t="shared" si="23"/>
        <v>44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Info'!$A$1:$B$501,2,FALSE)</f>
        <v>Eric</v>
      </c>
      <c r="H313" s="6" t="str">
        <f>VLOOKUP(F313,'Customer Info'!$A$1:$C$501,3,FALSE)</f>
        <v>Barreto</v>
      </c>
      <c r="I313" s="6" t="str">
        <f>VLOOKUP(F313,'Customer Info'!$A$1:$E$501,5,FALSE)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4457</v>
      </c>
      <c r="O313" s="2">
        <v>75</v>
      </c>
      <c r="P313" s="8">
        <f t="shared" si="22"/>
        <v>4532</v>
      </c>
      <c r="Q313" s="8">
        <f t="shared" si="23"/>
        <v>43</v>
      </c>
      <c r="R313" s="2" t="s">
        <v>28</v>
      </c>
      <c r="S313" s="9">
        <f t="shared" si="24"/>
        <v>0.02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Info'!$A$1:$B$501,2,FALSE)</f>
        <v>Georgia</v>
      </c>
      <c r="H314" s="6" t="str">
        <f>VLOOKUP(F314,'Customer Info'!$A$1:$C$501,3,FALSE)</f>
        <v>Rosenberg</v>
      </c>
      <c r="I314" s="6" t="str">
        <f>VLOOKUP(F314,'Customer Info'!$A$1:$E$501,5,FALSE)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5574</v>
      </c>
      <c r="O314" s="2">
        <v>80</v>
      </c>
      <c r="P314" s="8">
        <f t="shared" si="22"/>
        <v>5654</v>
      </c>
      <c r="Q314" s="8">
        <f t="shared" si="23"/>
        <v>240</v>
      </c>
      <c r="R314" s="2" t="s">
        <v>50</v>
      </c>
      <c r="S314" s="9">
        <f t="shared" si="24"/>
        <v>0.05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Info'!$A$1:$B$501,2,FALSE)</f>
        <v>Adrian</v>
      </c>
      <c r="H315" s="6" t="str">
        <f>VLOOKUP(F315,'Customer Info'!$A$1:$C$501,3,FALSE)</f>
        <v>Barton</v>
      </c>
      <c r="I315" s="6" t="str">
        <f>VLOOKUP(F315,'Customer Info'!$A$1:$E$501,5,FALSE)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2207</v>
      </c>
      <c r="O315" s="2">
        <v>65</v>
      </c>
      <c r="P315" s="8">
        <f t="shared" si="22"/>
        <v>2272</v>
      </c>
      <c r="Q315" s="8">
        <f t="shared" si="23"/>
        <v>85</v>
      </c>
      <c r="R315" s="2" t="s">
        <v>28</v>
      </c>
      <c r="S315" s="9">
        <f t="shared" si="24"/>
        <v>0.02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Info'!$A$1:$B$501,2,FALSE)</f>
        <v>Brian</v>
      </c>
      <c r="H316" s="6" t="str">
        <f>VLOOKUP(F316,'Customer Info'!$A$1:$C$501,3,FALSE)</f>
        <v>DeCherney</v>
      </c>
      <c r="I316" s="6" t="str">
        <f>VLOOKUP(F316,'Customer Info'!$A$1:$E$501,5,FALSE)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5482</v>
      </c>
      <c r="O316" s="2">
        <v>59</v>
      </c>
      <c r="P316" s="8">
        <f t="shared" si="22"/>
        <v>5541</v>
      </c>
      <c r="Q316" s="8">
        <f t="shared" si="23"/>
        <v>134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Info'!$A$1:$B$501,2,FALSE)</f>
        <v>Shahid</v>
      </c>
      <c r="H317" s="6" t="str">
        <f>VLOOKUP(F317,'Customer Info'!$A$1:$C$501,3,FALSE)</f>
        <v>Collister</v>
      </c>
      <c r="I317" s="6" t="str">
        <f>VLOOKUP(F317,'Customer Info'!$A$1:$E$501,5,FALSE)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9395</v>
      </c>
      <c r="O317" s="2">
        <v>98</v>
      </c>
      <c r="P317" s="8">
        <f t="shared" si="22"/>
        <v>9493</v>
      </c>
      <c r="Q317" s="8">
        <f t="shared" si="23"/>
        <v>269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Info'!$A$1:$B$501,2,FALSE)</f>
        <v>Tom</v>
      </c>
      <c r="H318" s="6" t="str">
        <f>VLOOKUP(F318,'Customer Info'!$A$1:$C$501,3,FALSE)</f>
        <v>Boeckenhauer</v>
      </c>
      <c r="I318" s="6" t="str">
        <f>VLOOKUP(F318,'Customer Info'!$A$1:$E$501,5,FALSE)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3263</v>
      </c>
      <c r="O318" s="2">
        <v>90</v>
      </c>
      <c r="P318" s="8">
        <f t="shared" si="22"/>
        <v>3353</v>
      </c>
      <c r="Q318" s="8">
        <f t="shared" si="23"/>
        <v>173</v>
      </c>
      <c r="R318" s="2" t="s">
        <v>50</v>
      </c>
      <c r="S318" s="9">
        <f t="shared" si="24"/>
        <v>0.02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Info'!$A$1:$B$501,2,FALSE)</f>
        <v>Patrick</v>
      </c>
      <c r="H319" s="6" t="str">
        <f>VLOOKUP(F319,'Customer Info'!$A$1:$C$501,3,FALSE)</f>
        <v>Bzostek</v>
      </c>
      <c r="I319" s="6" t="str">
        <f>VLOOKUP(F319,'Customer Info'!$A$1:$E$501,5,FALSE)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4169</v>
      </c>
      <c r="O319" s="2">
        <v>50</v>
      </c>
      <c r="P319" s="8">
        <f t="shared" si="22"/>
        <v>4219</v>
      </c>
      <c r="Q319" s="8">
        <f t="shared" si="23"/>
        <v>141</v>
      </c>
      <c r="R319" s="2" t="s">
        <v>28</v>
      </c>
      <c r="S319" s="9">
        <f t="shared" si="24"/>
        <v>0.02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Info'!$A$1:$B$501,2,FALSE)</f>
        <v>Meg</v>
      </c>
      <c r="H320" s="6" t="str">
        <f>VLOOKUP(F320,'Customer Info'!$A$1:$C$501,3,FALSE)</f>
        <v>Tillman</v>
      </c>
      <c r="I320" s="6" t="str">
        <f>VLOOKUP(F320,'Customer Info'!$A$1:$E$501,5,FALSE)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15986</v>
      </c>
      <c r="O320" s="2">
        <v>74</v>
      </c>
      <c r="P320" s="8">
        <f t="shared" si="22"/>
        <v>16060</v>
      </c>
      <c r="Q320" s="8">
        <f t="shared" si="23"/>
        <v>388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Info'!$A$1:$B$501,2,FALSE)</f>
        <v>Muhammed</v>
      </c>
      <c r="H321" s="6" t="str">
        <f>VLOOKUP(F321,'Customer Info'!$A$1:$C$501,3,FALSE)</f>
        <v>Lee</v>
      </c>
      <c r="I321" s="6" t="str">
        <f>VLOOKUP(F321,'Customer Info'!$A$1:$E$501,5,FALSE)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5578</v>
      </c>
      <c r="O321" s="2">
        <v>23</v>
      </c>
      <c r="P321" s="8">
        <f t="shared" si="22"/>
        <v>5601</v>
      </c>
      <c r="Q321" s="8">
        <f t="shared" si="23"/>
        <v>108</v>
      </c>
      <c r="R321" s="2" t="s">
        <v>28</v>
      </c>
      <c r="S321" s="9">
        <f t="shared" si="24"/>
        <v>0.05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Info'!$A$1:$B$501,2,FALSE)</f>
        <v>Toby</v>
      </c>
      <c r="H322" s="6" t="str">
        <f>VLOOKUP(F322,'Customer Info'!$A$1:$C$501,3,FALSE)</f>
        <v>Braunhardt</v>
      </c>
      <c r="I322" s="6" t="str">
        <f>VLOOKUP(F322,'Customer Info'!$A$1:$E$501,5,FALSE)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5730</v>
      </c>
      <c r="O322" s="2">
        <v>87</v>
      </c>
      <c r="P322" s="8">
        <f t="shared" si="22"/>
        <v>5817</v>
      </c>
      <c r="Q322" s="8">
        <f t="shared" si="23"/>
        <v>112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Info'!$A$1:$B$501,2,FALSE)</f>
        <v>Pauline</v>
      </c>
      <c r="H323" s="6" t="str">
        <f>VLOOKUP(F323,'Customer Info'!$A$1:$C$501,3,FALSE)</f>
        <v>Chand</v>
      </c>
      <c r="I323" s="6" t="str">
        <f>VLOOKUP(F323,'Customer Info'!$A$1:$E$501,5,FALSE)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117</v>
      </c>
      <c r="O323" s="2">
        <v>10</v>
      </c>
      <c r="P323" s="8">
        <f t="shared" si="22"/>
        <v>127</v>
      </c>
      <c r="Q323" s="8">
        <f t="shared" si="23"/>
        <v>5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Info'!$A$1:$B$501,2,FALSE)</f>
        <v>Victor</v>
      </c>
      <c r="H324" s="6" t="str">
        <f>VLOOKUP(F324,'Customer Info'!$A$1:$C$501,3,FALSE)</f>
        <v>Preis</v>
      </c>
      <c r="I324" s="6" t="str">
        <f>VLOOKUP(F324,'Customer Info'!$A$1:$E$501,5,FALSE)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5701</v>
      </c>
      <c r="O324" s="2">
        <v>91</v>
      </c>
      <c r="P324" s="8">
        <f t="shared" si="22"/>
        <v>5792</v>
      </c>
      <c r="Q324" s="8">
        <f t="shared" si="23"/>
        <v>215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Info'!$A$1:$B$501,2,FALSE)</f>
        <v>Sally</v>
      </c>
      <c r="H325" s="6" t="str">
        <f>VLOOKUP(F325,'Customer Info'!$A$1:$C$501,3,FALSE)</f>
        <v>Hughsby</v>
      </c>
      <c r="I325" s="6" t="str">
        <f>VLOOKUP(F325,'Customer Info'!$A$1:$E$501,5,FALSE)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6215</v>
      </c>
      <c r="O325" s="2">
        <v>69</v>
      </c>
      <c r="P325" s="8">
        <f t="shared" si="22"/>
        <v>6284</v>
      </c>
      <c r="Q325" s="8">
        <f t="shared" si="23"/>
        <v>297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Info'!$A$1:$B$501,2,FALSE)</f>
        <v>Randy</v>
      </c>
      <c r="H326" s="6" t="str">
        <f>VLOOKUP(F326,'Customer Info'!$A$1:$C$501,3,FALSE)</f>
        <v>Bradley</v>
      </c>
      <c r="I326" s="6" t="str">
        <f>VLOOKUP(F326,'Customer Info'!$A$1:$E$501,5,FALSE)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4387</v>
      </c>
      <c r="O326" s="2">
        <v>36</v>
      </c>
      <c r="P326" s="8">
        <f t="shared" si="22"/>
        <v>4423</v>
      </c>
      <c r="Q326" s="8">
        <f t="shared" si="23"/>
        <v>101</v>
      </c>
      <c r="R326" s="2" t="s">
        <v>50</v>
      </c>
      <c r="S326" s="9">
        <f t="shared" si="24"/>
        <v>0.02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Info'!$A$1:$B$501,2,FALSE)</f>
        <v>Christine</v>
      </c>
      <c r="H327" s="6" t="str">
        <f>VLOOKUP(F327,'Customer Info'!$A$1:$C$501,3,FALSE)</f>
        <v>Abelman</v>
      </c>
      <c r="I327" s="6" t="str">
        <f>VLOOKUP(F327,'Customer Info'!$A$1:$E$501,5,FALSE)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3135</v>
      </c>
      <c r="O327" s="2">
        <v>36</v>
      </c>
      <c r="P327" s="8">
        <f t="shared" si="22"/>
        <v>3171</v>
      </c>
      <c r="Q327" s="8">
        <f t="shared" si="23"/>
        <v>75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Info'!$A$1:$B$501,2,FALSE)</f>
        <v>Roy</v>
      </c>
      <c r="H328" s="6" t="str">
        <f>VLOOKUP(F328,'Customer Info'!$A$1:$C$501,3,FALSE)</f>
        <v>Phan</v>
      </c>
      <c r="I328" s="6" t="str">
        <f>VLOOKUP(F328,'Customer Info'!$A$1:$E$501,5,FALSE)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1303</v>
      </c>
      <c r="O328" s="2">
        <v>86</v>
      </c>
      <c r="P328" s="8">
        <f t="shared" si="22"/>
        <v>1389</v>
      </c>
      <c r="Q328" s="8">
        <f t="shared" si="23"/>
        <v>45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Info'!$A$1:$B$501,2,FALSE)</f>
        <v>Sanjit</v>
      </c>
      <c r="H329" s="6" t="str">
        <f>VLOOKUP(F329,'Customer Info'!$A$1:$C$501,3,FALSE)</f>
        <v>Jacobs</v>
      </c>
      <c r="I329" s="6" t="str">
        <f>VLOOKUP(F329,'Customer Info'!$A$1:$E$501,5,FALSE)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3255</v>
      </c>
      <c r="O329" s="2">
        <v>65</v>
      </c>
      <c r="P329" s="8">
        <f t="shared" si="22"/>
        <v>3320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Info'!$A$1:$B$501,2,FALSE)</f>
        <v>Victoria</v>
      </c>
      <c r="H330" s="6" t="str">
        <f>VLOOKUP(F330,'Customer Info'!$A$1:$C$501,3,FALSE)</f>
        <v>Brennan</v>
      </c>
      <c r="I330" s="6" t="str">
        <f>VLOOKUP(F330,'Customer Info'!$A$1:$E$501,5,FALSE)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3428</v>
      </c>
      <c r="O330" s="2">
        <v>25</v>
      </c>
      <c r="P330" s="8">
        <f t="shared" si="22"/>
        <v>3453</v>
      </c>
      <c r="Q330" s="8">
        <f t="shared" si="23"/>
        <v>116</v>
      </c>
      <c r="R330" s="2" t="s">
        <v>28</v>
      </c>
      <c r="S330" s="9">
        <f t="shared" si="24"/>
        <v>0.02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Info'!$A$1:$B$501,2,FALSE)</f>
        <v>Jessica</v>
      </c>
      <c r="H331" s="6" t="str">
        <f>VLOOKUP(F331,'Customer Info'!$A$1:$C$501,3,FALSE)</f>
        <v>Myrick</v>
      </c>
      <c r="I331" s="6" t="str">
        <f>VLOOKUP(F331,'Customer Info'!$A$1:$E$501,5,FALSE)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J331+K331</f>
        <v>2541</v>
      </c>
      <c r="O331" s="2">
        <v>62</v>
      </c>
      <c r="P331" s="8">
        <f t="shared" ref="P331:P394" si="27">N331+O331</f>
        <v>2603</v>
      </c>
      <c r="Q331" s="8">
        <f t="shared" ref="Q331:Q394" si="28">J331-K331</f>
        <v>123</v>
      </c>
      <c r="R331" s="2" t="s">
        <v>50</v>
      </c>
      <c r="S331" s="9">
        <f t="shared" ref="S331:S394" si="29">VLOOKUP($P331,$T$2:$U$7,2,TRUE)</f>
        <v>0.02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Info'!$A$1:$B$501,2,FALSE)</f>
        <v>Thomas</v>
      </c>
      <c r="H332" s="6" t="str">
        <f>VLOOKUP(F332,'Customer Info'!$A$1:$C$501,3,FALSE)</f>
        <v>Seio</v>
      </c>
      <c r="I332" s="6" t="str">
        <f>VLOOKUP(F332,'Customer Info'!$A$1:$E$501,5,FALSE)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5574</v>
      </c>
      <c r="O332" s="2">
        <v>77</v>
      </c>
      <c r="P332" s="8">
        <f t="shared" si="27"/>
        <v>5651</v>
      </c>
      <c r="Q332" s="8">
        <f t="shared" si="28"/>
        <v>240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Info'!$A$1:$B$501,2,FALSE)</f>
        <v>Delfina</v>
      </c>
      <c r="H333" s="6" t="str">
        <f>VLOOKUP(F333,'Customer Info'!$A$1:$C$501,3,FALSE)</f>
        <v>Latchford</v>
      </c>
      <c r="I333" s="6" t="str">
        <f>VLOOKUP(F333,'Customer Info'!$A$1:$E$501,5,FALSE)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4700</v>
      </c>
      <c r="O333" s="2">
        <v>48</v>
      </c>
      <c r="P333" s="8">
        <f t="shared" si="27"/>
        <v>4748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Info'!$A$1:$B$501,2,FALSE)</f>
        <v>Thomas</v>
      </c>
      <c r="H334" s="6" t="str">
        <f>VLOOKUP(F334,'Customer Info'!$A$1:$C$501,3,FALSE)</f>
        <v>Seio</v>
      </c>
      <c r="I334" s="6" t="str">
        <f>VLOOKUP(F334,'Customer Info'!$A$1:$E$501,5,FALSE)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361</v>
      </c>
      <c r="O334" s="2">
        <v>30</v>
      </c>
      <c r="P334" s="8">
        <f t="shared" si="27"/>
        <v>391</v>
      </c>
      <c r="Q334" s="8">
        <f t="shared" si="28"/>
        <v>15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Info'!$A$1:$B$501,2,FALSE)</f>
        <v>Hilary</v>
      </c>
      <c r="H335" s="6" t="str">
        <f>VLOOKUP(F335,'Customer Info'!$A$1:$C$501,3,FALSE)</f>
        <v>Holden</v>
      </c>
      <c r="I335" s="6" t="str">
        <f>VLOOKUP(F335,'Customer Info'!$A$1:$E$501,5,FALSE)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2939</v>
      </c>
      <c r="O335" s="2">
        <v>44</v>
      </c>
      <c r="P335" s="8">
        <f t="shared" si="27"/>
        <v>2983</v>
      </c>
      <c r="Q335" s="8">
        <f t="shared" si="28"/>
        <v>127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Info'!$A$1:$B$501,2,FALSE)</f>
        <v>George</v>
      </c>
      <c r="H336" s="6" t="str">
        <f>VLOOKUP(F336,'Customer Info'!$A$1:$C$501,3,FALSE)</f>
        <v>Ashbrook</v>
      </c>
      <c r="I336" s="6" t="str">
        <f>VLOOKUP(F336,'Customer Info'!$A$1:$E$501,5,FALSE)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2615</v>
      </c>
      <c r="O336" s="2">
        <v>83</v>
      </c>
      <c r="P336" s="8">
        <f t="shared" si="27"/>
        <v>2698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Info'!$A$1:$B$501,2,FALSE)</f>
        <v>Rick</v>
      </c>
      <c r="H337" s="6" t="str">
        <f>VLOOKUP(F337,'Customer Info'!$A$1:$C$501,3,FALSE)</f>
        <v>Reed</v>
      </c>
      <c r="I337" s="6" t="str">
        <f>VLOOKUP(F337,'Customer Info'!$A$1:$E$501,5,FALSE)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1185</v>
      </c>
      <c r="O337" s="2">
        <v>30</v>
      </c>
      <c r="P337" s="8">
        <f t="shared" si="27"/>
        <v>1215</v>
      </c>
      <c r="Q337" s="8">
        <f t="shared" si="28"/>
        <v>67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Info'!$A$1:$B$501,2,FALSE)</f>
        <v>Thomas</v>
      </c>
      <c r="H338" s="6" t="str">
        <f>VLOOKUP(F338,'Customer Info'!$A$1:$C$501,3,FALSE)</f>
        <v>Brumley</v>
      </c>
      <c r="I338" s="6" t="str">
        <f>VLOOKUP(F338,'Customer Info'!$A$1:$E$501,5,FALSE)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5347</v>
      </c>
      <c r="O338" s="2">
        <v>44</v>
      </c>
      <c r="P338" s="8">
        <f t="shared" si="27"/>
        <v>5391</v>
      </c>
      <c r="Q338" s="8">
        <f t="shared" si="28"/>
        <v>233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Info'!$A$1:$B$501,2,FALSE)</f>
        <v>Logan</v>
      </c>
      <c r="H339" s="6" t="str">
        <f>VLOOKUP(F339,'Customer Info'!$A$1:$C$501,3,FALSE)</f>
        <v>Currie</v>
      </c>
      <c r="I339" s="6" t="str">
        <f>VLOOKUP(F339,'Customer Info'!$A$1:$E$501,5,FALSE)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16517</v>
      </c>
      <c r="O339" s="2">
        <v>74</v>
      </c>
      <c r="P339" s="8">
        <f t="shared" si="27"/>
        <v>16591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Info'!$A$1:$B$501,2,FALSE)</f>
        <v>Steven</v>
      </c>
      <c r="H340" s="6" t="str">
        <f>VLOOKUP(F340,'Customer Info'!$A$1:$C$501,3,FALSE)</f>
        <v>Cartwright</v>
      </c>
      <c r="I340" s="6" t="str">
        <f>VLOOKUP(F340,'Customer Info'!$A$1:$E$501,5,FALSE)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1307</v>
      </c>
      <c r="O340" s="2">
        <v>52</v>
      </c>
      <c r="P340" s="8">
        <f t="shared" si="27"/>
        <v>1359</v>
      </c>
      <c r="Q340" s="8">
        <f t="shared" si="28"/>
        <v>25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Info'!$A$1:$B$501,2,FALSE)</f>
        <v>Clay</v>
      </c>
      <c r="H341" s="6" t="str">
        <f>VLOOKUP(F341,'Customer Info'!$A$1:$C$501,3,FALSE)</f>
        <v>Cheatham</v>
      </c>
      <c r="I341" s="6" t="str">
        <f>VLOOKUP(F341,'Customer Info'!$A$1:$E$501,5,FALSE)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395</v>
      </c>
      <c r="O341" s="2">
        <v>76</v>
      </c>
      <c r="P341" s="8">
        <f t="shared" si="27"/>
        <v>471</v>
      </c>
      <c r="Q341" s="8">
        <f t="shared" si="28"/>
        <v>21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Info'!$A$1:$B$501,2,FALSE)</f>
        <v>Benjamin</v>
      </c>
      <c r="H342" s="6" t="str">
        <f>VLOOKUP(F342,'Customer Info'!$A$1:$C$501,3,FALSE)</f>
        <v>Patterson</v>
      </c>
      <c r="I342" s="6" t="str">
        <f>VLOOKUP(F342,'Customer Info'!$A$1:$E$501,5,FALSE)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5468</v>
      </c>
      <c r="O342" s="2">
        <v>53</v>
      </c>
      <c r="P342" s="8">
        <f t="shared" si="27"/>
        <v>5521</v>
      </c>
      <c r="Q342" s="8">
        <f t="shared" si="28"/>
        <v>106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Info'!$A$1:$B$501,2,FALSE)</f>
        <v>Mick</v>
      </c>
      <c r="H343" s="6" t="str">
        <f>VLOOKUP(F343,'Customer Info'!$A$1:$C$501,3,FALSE)</f>
        <v>Brown</v>
      </c>
      <c r="I343" s="6" t="str">
        <f>VLOOKUP(F343,'Customer Info'!$A$1:$E$501,5,FALSE)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2153</v>
      </c>
      <c r="O343" s="2">
        <v>77</v>
      </c>
      <c r="P343" s="8">
        <f t="shared" si="27"/>
        <v>2230</v>
      </c>
      <c r="Q343" s="8">
        <f t="shared" si="28"/>
        <v>73</v>
      </c>
      <c r="R343" s="2" t="s">
        <v>50</v>
      </c>
      <c r="S343" s="9">
        <f t="shared" si="29"/>
        <v>0.02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Info'!$A$1:$B$501,2,FALSE)</f>
        <v>Emily</v>
      </c>
      <c r="H344" s="6" t="str">
        <f>VLOOKUP(F344,'Customer Info'!$A$1:$C$501,3,FALSE)</f>
        <v>Burns</v>
      </c>
      <c r="I344" s="6" t="str">
        <f>VLOOKUP(F344,'Customer Info'!$A$1:$E$501,5,FALSE)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9210</v>
      </c>
      <c r="O344" s="2">
        <v>93</v>
      </c>
      <c r="P344" s="8">
        <f t="shared" si="27"/>
        <v>9303</v>
      </c>
      <c r="Q344" s="8">
        <f t="shared" si="28"/>
        <v>264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Info'!$A$1:$B$501,2,FALSE)</f>
        <v>Sarah</v>
      </c>
      <c r="H345" s="6" t="str">
        <f>VLOOKUP(F345,'Customer Info'!$A$1:$C$501,3,FALSE)</f>
        <v>Bern</v>
      </c>
      <c r="I345" s="6" t="str">
        <f>VLOOKUP(F345,'Customer Info'!$A$1:$E$501,5,FALSE)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3365</v>
      </c>
      <c r="O345" s="2">
        <v>41</v>
      </c>
      <c r="P345" s="8">
        <f t="shared" si="27"/>
        <v>3406</v>
      </c>
      <c r="Q345" s="8">
        <f t="shared" si="28"/>
        <v>161</v>
      </c>
      <c r="R345" s="2" t="s">
        <v>28</v>
      </c>
      <c r="S345" s="9">
        <f t="shared" si="29"/>
        <v>0.02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Info'!$A$1:$B$501,2,FALSE)</f>
        <v>Deirdre</v>
      </c>
      <c r="H346" s="6" t="str">
        <f>VLOOKUP(F346,'Customer Info'!$A$1:$C$501,3,FALSE)</f>
        <v>Greer</v>
      </c>
      <c r="I346" s="6" t="str">
        <f>VLOOKUP(F346,'Customer Info'!$A$1:$E$501,5,FALSE)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3891</v>
      </c>
      <c r="O346" s="2">
        <v>99</v>
      </c>
      <c r="P346" s="8">
        <f t="shared" si="27"/>
        <v>3990</v>
      </c>
      <c r="Q346" s="8">
        <f t="shared" si="28"/>
        <v>75</v>
      </c>
      <c r="R346" s="2" t="s">
        <v>28</v>
      </c>
      <c r="S346" s="9">
        <f t="shared" si="29"/>
        <v>0.02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Info'!$A$1:$B$501,2,FALSE)</f>
        <v>Dianna</v>
      </c>
      <c r="H347" s="6" t="str">
        <f>VLOOKUP(F347,'Customer Info'!$A$1:$C$501,3,FALSE)</f>
        <v>Wilson</v>
      </c>
      <c r="I347" s="6" t="str">
        <f>VLOOKUP(F347,'Customer Info'!$A$1:$E$501,5,FALSE)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2410</v>
      </c>
      <c r="O347" s="2">
        <v>51</v>
      </c>
      <c r="P347" s="8">
        <f t="shared" si="27"/>
        <v>2461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Info'!$A$1:$B$501,2,FALSE)</f>
        <v>Dennis</v>
      </c>
      <c r="H348" s="6" t="str">
        <f>VLOOKUP(F348,'Customer Info'!$A$1:$C$501,3,FALSE)</f>
        <v>Pardue</v>
      </c>
      <c r="I348" s="6" t="str">
        <f>VLOOKUP(F348,'Customer Info'!$A$1:$E$501,5,FALSE)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16440</v>
      </c>
      <c r="O348" s="2">
        <v>25</v>
      </c>
      <c r="P348" s="8">
        <f t="shared" si="27"/>
        <v>16465</v>
      </c>
      <c r="Q348" s="8">
        <f t="shared" si="28"/>
        <v>318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Info'!$A$1:$B$501,2,FALSE)</f>
        <v>Natalie</v>
      </c>
      <c r="H349" s="6" t="str">
        <f>VLOOKUP(F349,'Customer Info'!$A$1:$C$501,3,FALSE)</f>
        <v>Webber</v>
      </c>
      <c r="I349" s="6" t="str">
        <f>VLOOKUP(F349,'Customer Info'!$A$1:$E$501,5,FALSE)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3035</v>
      </c>
      <c r="O349" s="2">
        <v>89</v>
      </c>
      <c r="P349" s="8">
        <f t="shared" si="27"/>
        <v>3124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Info'!$A$1:$B$501,2,FALSE)</f>
        <v>Brad</v>
      </c>
      <c r="H350" s="6" t="str">
        <f>VLOOKUP(F350,'Customer Info'!$A$1:$C$501,3,FALSE)</f>
        <v>Thomas</v>
      </c>
      <c r="I350" s="6" t="str">
        <f>VLOOKUP(F350,'Customer Info'!$A$1:$E$501,5,FALSE)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4371</v>
      </c>
      <c r="O350" s="2">
        <v>30</v>
      </c>
      <c r="P350" s="8">
        <f t="shared" si="27"/>
        <v>4401</v>
      </c>
      <c r="Q350" s="8">
        <f t="shared" si="28"/>
        <v>85</v>
      </c>
      <c r="R350" s="2" t="s">
        <v>50</v>
      </c>
      <c r="S350" s="9">
        <f t="shared" si="29"/>
        <v>0.02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Info'!$A$1:$B$501,2,FALSE)</f>
        <v>Paul</v>
      </c>
      <c r="H351" s="6" t="str">
        <f>VLOOKUP(F351,'Customer Info'!$A$1:$C$501,3,FALSE)</f>
        <v>Gonzalez</v>
      </c>
      <c r="I351" s="6" t="str">
        <f>VLOOKUP(F351,'Customer Info'!$A$1:$E$501,5,FALSE)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5842</v>
      </c>
      <c r="O351" s="2">
        <v>36</v>
      </c>
      <c r="P351" s="8">
        <f t="shared" si="27"/>
        <v>5878</v>
      </c>
      <c r="Q351" s="8">
        <f t="shared" si="28"/>
        <v>192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Info'!$A$1:$B$501,2,FALSE)</f>
        <v>Lindsay</v>
      </c>
      <c r="H352" s="6" t="str">
        <f>VLOOKUP(F352,'Customer Info'!$A$1:$C$501,3,FALSE)</f>
        <v>Williams</v>
      </c>
      <c r="I352" s="6" t="str">
        <f>VLOOKUP(F352,'Customer Info'!$A$1:$E$501,5,FALSE)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5618</v>
      </c>
      <c r="O352" s="2">
        <v>55</v>
      </c>
      <c r="P352" s="8">
        <f t="shared" si="27"/>
        <v>5673</v>
      </c>
      <c r="Q352" s="8">
        <f t="shared" si="28"/>
        <v>110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Info'!$A$1:$B$501,2,FALSE)</f>
        <v>John</v>
      </c>
      <c r="H353" s="6" t="str">
        <f>VLOOKUP(F353,'Customer Info'!$A$1:$C$501,3,FALSE)</f>
        <v>Castell</v>
      </c>
      <c r="I353" s="6" t="str">
        <f>VLOOKUP(F353,'Customer Info'!$A$1:$E$501,5,FALSE)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276</v>
      </c>
      <c r="O353" s="2">
        <v>30</v>
      </c>
      <c r="P353" s="8">
        <f t="shared" si="27"/>
        <v>306</v>
      </c>
      <c r="Q353" s="8">
        <f t="shared" si="28"/>
        <v>12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Info'!$A$1:$B$501,2,FALSE)</f>
        <v>Tony</v>
      </c>
      <c r="H354" s="6" t="str">
        <f>VLOOKUP(F354,'Customer Info'!$A$1:$C$501,3,FALSE)</f>
        <v>Sayre</v>
      </c>
      <c r="I354" s="6" t="str">
        <f>VLOOKUP(F354,'Customer Info'!$A$1:$E$501,5,FALSE)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50124</v>
      </c>
      <c r="O354" s="2">
        <v>66</v>
      </c>
      <c r="P354" s="8">
        <f t="shared" si="27"/>
        <v>50190</v>
      </c>
      <c r="Q354" s="8">
        <f t="shared" si="28"/>
        <v>1192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Info'!$A$1:$B$501,2,FALSE)</f>
        <v>Brooke</v>
      </c>
      <c r="H355" s="6" t="str">
        <f>VLOOKUP(F355,'Customer Info'!$A$1:$C$501,3,FALSE)</f>
        <v>Gillingham</v>
      </c>
      <c r="I355" s="6" t="str">
        <f>VLOOKUP(F355,'Customer Info'!$A$1:$E$501,5,FALSE)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13571</v>
      </c>
      <c r="O355" s="2">
        <v>77</v>
      </c>
      <c r="P355" s="8">
        <f t="shared" si="27"/>
        <v>13648</v>
      </c>
      <c r="Q355" s="8">
        <f t="shared" si="28"/>
        <v>331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Info'!$A$1:$B$501,2,FALSE)</f>
        <v>Dorothy</v>
      </c>
      <c r="H356" s="6" t="str">
        <f>VLOOKUP(F356,'Customer Info'!$A$1:$C$501,3,FALSE)</f>
        <v>Badders</v>
      </c>
      <c r="I356" s="6" t="str">
        <f>VLOOKUP(F356,'Customer Info'!$A$1:$E$501,5,FALSE)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16933</v>
      </c>
      <c r="O356" s="2">
        <v>34</v>
      </c>
      <c r="P356" s="8">
        <f t="shared" si="27"/>
        <v>16967</v>
      </c>
      <c r="Q356" s="8">
        <f t="shared" si="28"/>
        <v>327</v>
      </c>
      <c r="R356" s="2" t="s">
        <v>50</v>
      </c>
      <c r="S356" s="9">
        <f t="shared" si="29"/>
        <v>0.05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Info'!$A$1:$B$501,2,FALSE)</f>
        <v>Evan</v>
      </c>
      <c r="H357" s="6" t="str">
        <f>VLOOKUP(F357,'Customer Info'!$A$1:$C$501,3,FALSE)</f>
        <v>Bailliet</v>
      </c>
      <c r="I357" s="6" t="str">
        <f>VLOOKUP(F357,'Customer Info'!$A$1:$E$501,5,FALSE)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4502</v>
      </c>
      <c r="O357" s="2">
        <v>55</v>
      </c>
      <c r="P357" s="8">
        <f t="shared" si="27"/>
        <v>4557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Info'!$A$1:$B$501,2,FALSE)</f>
        <v>Jeremy</v>
      </c>
      <c r="H358" s="6" t="str">
        <f>VLOOKUP(F358,'Customer Info'!$A$1:$C$501,3,FALSE)</f>
        <v>Ellison</v>
      </c>
      <c r="I358" s="6" t="str">
        <f>VLOOKUP(F358,'Customer Info'!$A$1:$E$501,5,FALSE)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1967</v>
      </c>
      <c r="O358" s="2">
        <v>30</v>
      </c>
      <c r="P358" s="8">
        <f t="shared" si="27"/>
        <v>1997</v>
      </c>
      <c r="Q358" s="8">
        <f t="shared" si="28"/>
        <v>67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Info'!$A$1:$B$501,2,FALSE)</f>
        <v>Anna</v>
      </c>
      <c r="H359" s="6" t="str">
        <f>VLOOKUP(F359,'Customer Info'!$A$1:$C$501,3,FALSE)</f>
        <v>Gayman</v>
      </c>
      <c r="I359" s="6" t="str">
        <f>VLOOKUP(F359,'Customer Info'!$A$1:$E$501,5,FALSE)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418</v>
      </c>
      <c r="O359" s="2">
        <v>45</v>
      </c>
      <c r="P359" s="8">
        <f t="shared" si="27"/>
        <v>463</v>
      </c>
      <c r="Q359" s="8">
        <f t="shared" si="28"/>
        <v>18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Info'!$A$1:$B$501,2,FALSE)</f>
        <v>Duane</v>
      </c>
      <c r="H360" s="6" t="str">
        <f>VLOOKUP(F360,'Customer Info'!$A$1:$C$501,3,FALSE)</f>
        <v>Benoit</v>
      </c>
      <c r="I360" s="6" t="str">
        <f>VLOOKUP(F360,'Customer Info'!$A$1:$E$501,5,FALSE)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15335</v>
      </c>
      <c r="O360" s="2">
        <v>28</v>
      </c>
      <c r="P360" s="8">
        <f t="shared" si="27"/>
        <v>15363</v>
      </c>
      <c r="Q360" s="8">
        <f t="shared" si="28"/>
        <v>585</v>
      </c>
      <c r="R360" s="2" t="s">
        <v>28</v>
      </c>
      <c r="S360" s="9">
        <f t="shared" si="29"/>
        <v>0.05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Info'!$A$1:$B$501,2,FALSE)</f>
        <v>Stefanie</v>
      </c>
      <c r="H361" s="6" t="str">
        <f>VLOOKUP(F361,'Customer Info'!$A$1:$C$501,3,FALSE)</f>
        <v>Holloman</v>
      </c>
      <c r="I361" s="6" t="str">
        <f>VLOOKUP(F361,'Customer Info'!$A$1:$E$501,5,FALSE)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255</v>
      </c>
      <c r="O361" s="2">
        <v>30</v>
      </c>
      <c r="P361" s="8">
        <f t="shared" si="27"/>
        <v>285</v>
      </c>
      <c r="Q361" s="8">
        <f t="shared" si="28"/>
        <v>7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Info'!$A$1:$B$501,2,FALSE)</f>
        <v>Adam</v>
      </c>
      <c r="H362" s="6" t="str">
        <f>VLOOKUP(F362,'Customer Info'!$A$1:$C$501,3,FALSE)</f>
        <v>Bellavance</v>
      </c>
      <c r="I362" s="6" t="str">
        <f>VLOOKUP(F362,'Customer Info'!$A$1:$E$501,5,FALSE)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366</v>
      </c>
      <c r="O362" s="2">
        <v>30</v>
      </c>
      <c r="P362" s="8">
        <f t="shared" si="27"/>
        <v>396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Info'!$A$1:$B$501,2,FALSE)</f>
        <v>Paul</v>
      </c>
      <c r="H363" s="6" t="str">
        <f>VLOOKUP(F363,'Customer Info'!$A$1:$C$501,3,FALSE)</f>
        <v>Gonzalez</v>
      </c>
      <c r="I363" s="6" t="str">
        <f>VLOOKUP(F363,'Customer Info'!$A$1:$E$501,5,FALSE)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158</v>
      </c>
      <c r="O363" s="2">
        <v>10</v>
      </c>
      <c r="P363" s="8">
        <f t="shared" si="27"/>
        <v>168</v>
      </c>
      <c r="Q363" s="8">
        <f t="shared" si="28"/>
        <v>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Info'!$A$1:$B$501,2,FALSE)</f>
        <v>Laura</v>
      </c>
      <c r="H364" s="6" t="str">
        <f>VLOOKUP(F364,'Customer Info'!$A$1:$C$501,3,FALSE)</f>
        <v>Armstrong</v>
      </c>
      <c r="I364" s="6" t="str">
        <f>VLOOKUP(F364,'Customer Info'!$A$1:$E$501,5,FALSE)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54906</v>
      </c>
      <c r="O364" s="2">
        <v>55</v>
      </c>
      <c r="P364" s="8">
        <f t="shared" si="27"/>
        <v>54961</v>
      </c>
      <c r="Q364" s="8">
        <f t="shared" si="28"/>
        <v>2138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Info'!$A$1:$B$501,2,FALSE)</f>
        <v>Laurel</v>
      </c>
      <c r="H365" s="6" t="str">
        <f>VLOOKUP(F365,'Customer Info'!$A$1:$C$501,3,FALSE)</f>
        <v>Beltran</v>
      </c>
      <c r="I365" s="6" t="str">
        <f>VLOOKUP(F365,'Customer Info'!$A$1:$E$501,5,FALSE)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1920</v>
      </c>
      <c r="O365" s="2">
        <v>92</v>
      </c>
      <c r="P365" s="8">
        <f t="shared" si="27"/>
        <v>2012</v>
      </c>
      <c r="Q365" s="8">
        <f t="shared" si="28"/>
        <v>64</v>
      </c>
      <c r="R365" s="2" t="s">
        <v>50</v>
      </c>
      <c r="S365" s="9">
        <f t="shared" si="29"/>
        <v>0.02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Info'!$A$1:$B$501,2,FALSE)</f>
        <v>Denise</v>
      </c>
      <c r="H366" s="6" t="str">
        <f>VLOOKUP(F366,'Customer Info'!$A$1:$C$501,3,FALSE)</f>
        <v>Leinenbach</v>
      </c>
      <c r="I366" s="6" t="str">
        <f>VLOOKUP(F366,'Customer Info'!$A$1:$E$501,5,FALSE)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15733</v>
      </c>
      <c r="O366" s="2">
        <v>63</v>
      </c>
      <c r="P366" s="8">
        <f t="shared" si="27"/>
        <v>15796</v>
      </c>
      <c r="Q366" s="8">
        <f t="shared" si="28"/>
        <v>153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Info'!$A$1:$B$501,2,FALSE)</f>
        <v>Carlos</v>
      </c>
      <c r="H367" s="6" t="str">
        <f>VLOOKUP(F367,'Customer Info'!$A$1:$C$501,3,FALSE)</f>
        <v>Soltero</v>
      </c>
      <c r="I367" s="6" t="str">
        <f>VLOOKUP(F367,'Customer Info'!$A$1:$E$501,5,FALSE)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3891</v>
      </c>
      <c r="O367" s="2">
        <v>62</v>
      </c>
      <c r="P367" s="8">
        <f t="shared" si="27"/>
        <v>3953</v>
      </c>
      <c r="Q367" s="8">
        <f t="shared" si="28"/>
        <v>75</v>
      </c>
      <c r="R367" s="2" t="s">
        <v>28</v>
      </c>
      <c r="S367" s="9">
        <f t="shared" si="29"/>
        <v>0.02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Info'!$A$1:$B$501,2,FALSE)</f>
        <v>Jonathan</v>
      </c>
      <c r="H368" s="6" t="str">
        <f>VLOOKUP(F368,'Customer Info'!$A$1:$C$501,3,FALSE)</f>
        <v>Howell</v>
      </c>
      <c r="I368" s="6" t="str">
        <f>VLOOKUP(F368,'Customer Info'!$A$1:$E$501,5,FALSE)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3760</v>
      </c>
      <c r="O368" s="2">
        <v>96</v>
      </c>
      <c r="P368" s="8">
        <f t="shared" si="27"/>
        <v>3856</v>
      </c>
      <c r="Q368" s="8">
        <f t="shared" si="28"/>
        <v>72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Info'!$A$1:$B$501,2,FALSE)</f>
        <v>Tamara</v>
      </c>
      <c r="H369" s="6" t="str">
        <f>VLOOKUP(F369,'Customer Info'!$A$1:$C$501,3,FALSE)</f>
        <v>Chand</v>
      </c>
      <c r="I369" s="6" t="str">
        <f>VLOOKUP(F369,'Customer Info'!$A$1:$E$501,5,FALSE)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2503</v>
      </c>
      <c r="O369" s="2">
        <v>63</v>
      </c>
      <c r="P369" s="8">
        <f t="shared" si="27"/>
        <v>2566</v>
      </c>
      <c r="Q369" s="8">
        <f t="shared" si="28"/>
        <v>109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Info'!$A$1:$B$501,2,FALSE)</f>
        <v>Tim</v>
      </c>
      <c r="H370" s="6" t="str">
        <f>VLOOKUP(F370,'Customer Info'!$A$1:$C$501,3,FALSE)</f>
        <v>Brockman</v>
      </c>
      <c r="I370" s="6" t="str">
        <f>VLOOKUP(F370,'Customer Info'!$A$1:$E$501,5,FALSE)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155</v>
      </c>
      <c r="O370" s="2">
        <v>10</v>
      </c>
      <c r="P370" s="8">
        <f t="shared" si="27"/>
        <v>165</v>
      </c>
      <c r="Q370" s="8">
        <f t="shared" si="28"/>
        <v>5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Info'!$A$1:$B$501,2,FALSE)</f>
        <v>Ken</v>
      </c>
      <c r="H371" s="6" t="str">
        <f>VLOOKUP(F371,'Customer Info'!$A$1:$C$501,3,FALSE)</f>
        <v>Heidel</v>
      </c>
      <c r="I371" s="6" t="str">
        <f>VLOOKUP(F371,'Customer Info'!$A$1:$E$501,5,FALSE)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1846</v>
      </c>
      <c r="O371" s="2">
        <v>100</v>
      </c>
      <c r="P371" s="8">
        <f t="shared" si="27"/>
        <v>1946</v>
      </c>
      <c r="Q371" s="8">
        <f t="shared" si="28"/>
        <v>36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Info'!$A$1:$B$501,2,FALSE)</f>
        <v>Adrian</v>
      </c>
      <c r="H372" s="6" t="str">
        <f>VLOOKUP(F372,'Customer Info'!$A$1:$C$501,3,FALSE)</f>
        <v>Barton</v>
      </c>
      <c r="I372" s="6" t="str">
        <f>VLOOKUP(F372,'Customer Info'!$A$1:$E$501,5,FALSE)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5259</v>
      </c>
      <c r="O372" s="2">
        <v>48</v>
      </c>
      <c r="P372" s="8">
        <f t="shared" si="27"/>
        <v>5307</v>
      </c>
      <c r="Q372" s="8">
        <f t="shared" si="28"/>
        <v>153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Info'!$A$1:$B$501,2,FALSE)</f>
        <v>Darren</v>
      </c>
      <c r="H373" s="6" t="str">
        <f>VLOOKUP(F373,'Customer Info'!$A$1:$C$501,3,FALSE)</f>
        <v>Budd</v>
      </c>
      <c r="I373" s="6" t="str">
        <f>VLOOKUP(F373,'Customer Info'!$A$1:$E$501,5,FALSE)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1701</v>
      </c>
      <c r="O373" s="2">
        <v>43</v>
      </c>
      <c r="P373" s="8">
        <f t="shared" si="27"/>
        <v>1744</v>
      </c>
      <c r="Q373" s="8">
        <f t="shared" si="28"/>
        <v>73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Info'!$A$1:$B$501,2,FALSE)</f>
        <v>Benjamin</v>
      </c>
      <c r="H374" s="6" t="str">
        <f>VLOOKUP(F374,'Customer Info'!$A$1:$C$501,3,FALSE)</f>
        <v>Patterson</v>
      </c>
      <c r="I374" s="6" t="str">
        <f>VLOOKUP(F374,'Customer Info'!$A$1:$E$501,5,FALSE)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15250</v>
      </c>
      <c r="O374" s="2">
        <v>54</v>
      </c>
      <c r="P374" s="8">
        <f t="shared" si="27"/>
        <v>15304</v>
      </c>
      <c r="Q374" s="8">
        <f t="shared" si="28"/>
        <v>594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Info'!$A$1:$B$501,2,FALSE)</f>
        <v>Joy</v>
      </c>
      <c r="H375" s="6" t="str">
        <f>VLOOKUP(F375,'Customer Info'!$A$1:$C$501,3,FALSE)</f>
        <v>Bell</v>
      </c>
      <c r="I375" s="6" t="str">
        <f>VLOOKUP(F375,'Customer Info'!$A$1:$E$501,5,FALSE)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11768</v>
      </c>
      <c r="O375" s="2">
        <v>67</v>
      </c>
      <c r="P375" s="8">
        <f t="shared" si="27"/>
        <v>11835</v>
      </c>
      <c r="Q375" s="8">
        <f t="shared" si="28"/>
        <v>114</v>
      </c>
      <c r="R375" s="2" t="s">
        <v>50</v>
      </c>
      <c r="S375" s="9">
        <f t="shared" si="29"/>
        <v>0.05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Info'!$A$1:$B$501,2,FALSE)</f>
        <v>Laurel</v>
      </c>
      <c r="H376" s="6" t="str">
        <f>VLOOKUP(F376,'Customer Info'!$A$1:$C$501,3,FALSE)</f>
        <v>Elliston</v>
      </c>
      <c r="I376" s="6" t="str">
        <f>VLOOKUP(F376,'Customer Info'!$A$1:$E$501,5,FALSE)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1993</v>
      </c>
      <c r="O376" s="2">
        <v>29</v>
      </c>
      <c r="P376" s="8">
        <f t="shared" si="27"/>
        <v>2022</v>
      </c>
      <c r="Q376" s="8">
        <f t="shared" si="28"/>
        <v>85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Info'!$A$1:$B$501,2,FALSE)</f>
        <v>Tom</v>
      </c>
      <c r="H377" s="6" t="str">
        <f>VLOOKUP(F377,'Customer Info'!$A$1:$C$501,3,FALSE)</f>
        <v>Zandusky</v>
      </c>
      <c r="I377" s="6" t="str">
        <f>VLOOKUP(F377,'Customer Info'!$A$1:$E$501,5,FALSE)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9302</v>
      </c>
      <c r="O377" s="2">
        <v>25</v>
      </c>
      <c r="P377" s="8">
        <f t="shared" si="27"/>
        <v>9327</v>
      </c>
      <c r="Q377" s="8">
        <f t="shared" si="28"/>
        <v>266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Info'!$A$1:$B$501,2,FALSE)</f>
        <v>Philisse</v>
      </c>
      <c r="H378" s="6" t="str">
        <f>VLOOKUP(F378,'Customer Info'!$A$1:$C$501,3,FALSE)</f>
        <v>Overcash</v>
      </c>
      <c r="I378" s="6" t="str">
        <f>VLOOKUP(F378,'Customer Info'!$A$1:$E$501,5,FALSE)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114</v>
      </c>
      <c r="O378" s="2">
        <v>10</v>
      </c>
      <c r="P378" s="8">
        <f t="shared" si="27"/>
        <v>124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Info'!$A$1:$B$501,2,FALSE)</f>
        <v>Benjamin</v>
      </c>
      <c r="H379" s="6" t="str">
        <f>VLOOKUP(F379,'Customer Info'!$A$1:$C$501,3,FALSE)</f>
        <v>Patterson</v>
      </c>
      <c r="I379" s="6" t="str">
        <f>VLOOKUP(F379,'Customer Info'!$A$1:$E$501,5,FALSE)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2027</v>
      </c>
      <c r="O379" s="2">
        <v>82</v>
      </c>
      <c r="P379" s="8">
        <f t="shared" si="27"/>
        <v>2109</v>
      </c>
      <c r="Q379" s="8">
        <f t="shared" si="28"/>
        <v>69</v>
      </c>
      <c r="R379" s="2" t="s">
        <v>50</v>
      </c>
      <c r="S379" s="9">
        <f t="shared" si="29"/>
        <v>0.02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Info'!$A$1:$B$501,2,FALSE)</f>
        <v>Bobby</v>
      </c>
      <c r="H380" s="6" t="str">
        <f>VLOOKUP(F380,'Customer Info'!$A$1:$C$501,3,FALSE)</f>
        <v>Odegard</v>
      </c>
      <c r="I380" s="6" t="str">
        <f>VLOOKUP(F380,'Customer Info'!$A$1:$E$501,5,FALSE)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2801</v>
      </c>
      <c r="O380" s="2">
        <v>99</v>
      </c>
      <c r="P380" s="8">
        <f t="shared" si="27"/>
        <v>2900</v>
      </c>
      <c r="Q380" s="8">
        <f t="shared" si="28"/>
        <v>81</v>
      </c>
      <c r="R380" s="2" t="s">
        <v>28</v>
      </c>
      <c r="S380" s="9">
        <f t="shared" si="29"/>
        <v>0.02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Info'!$A$1:$B$501,2,FALSE)</f>
        <v>Helen</v>
      </c>
      <c r="H381" s="6" t="str">
        <f>VLOOKUP(F381,'Customer Info'!$A$1:$C$501,3,FALSE)</f>
        <v>Abelman</v>
      </c>
      <c r="I381" s="6" t="str">
        <f>VLOOKUP(F381,'Customer Info'!$A$1:$E$501,5,FALSE)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2317</v>
      </c>
      <c r="O381" s="2">
        <v>84</v>
      </c>
      <c r="P381" s="8">
        <f t="shared" si="27"/>
        <v>2401</v>
      </c>
      <c r="Q381" s="8">
        <f t="shared" si="28"/>
        <v>45</v>
      </c>
      <c r="R381" s="2" t="s">
        <v>50</v>
      </c>
      <c r="S381" s="9">
        <f t="shared" si="29"/>
        <v>0.02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Info'!$A$1:$B$501,2,FALSE)</f>
        <v>Anthony</v>
      </c>
      <c r="H382" s="6" t="str">
        <f>VLOOKUP(F382,'Customer Info'!$A$1:$C$501,3,FALSE)</f>
        <v>Garverick</v>
      </c>
      <c r="I382" s="6" t="str">
        <f>VLOOKUP(F382,'Customer Info'!$A$1:$E$501,5,FALSE)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4087</v>
      </c>
      <c r="O382" s="2">
        <v>25</v>
      </c>
      <c r="P382" s="8">
        <f t="shared" si="27"/>
        <v>4112</v>
      </c>
      <c r="Q382" s="8">
        <f t="shared" si="28"/>
        <v>79</v>
      </c>
      <c r="R382" s="2" t="s">
        <v>28</v>
      </c>
      <c r="S382" s="9">
        <f t="shared" si="29"/>
        <v>0.02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Info'!$A$1:$B$501,2,FALSE)</f>
        <v>Duane</v>
      </c>
      <c r="H383" s="6" t="str">
        <f>VLOOKUP(F383,'Customer Info'!$A$1:$C$501,3,FALSE)</f>
        <v>Huffman</v>
      </c>
      <c r="I383" s="6" t="str">
        <f>VLOOKUP(F383,'Customer Info'!$A$1:$E$501,5,FALSE)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6394</v>
      </c>
      <c r="O383" s="2">
        <v>23</v>
      </c>
      <c r="P383" s="8">
        <f t="shared" si="27"/>
        <v>6417</v>
      </c>
      <c r="Q383" s="8">
        <f t="shared" si="28"/>
        <v>184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Info'!$A$1:$B$501,2,FALSE)</f>
        <v>Meg</v>
      </c>
      <c r="H384" s="6" t="str">
        <f>VLOOKUP(F384,'Customer Info'!$A$1:$C$501,3,FALSE)</f>
        <v>Tillman</v>
      </c>
      <c r="I384" s="6" t="str">
        <f>VLOOKUP(F384,'Customer Info'!$A$1:$E$501,5,FALSE)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3949</v>
      </c>
      <c r="O384" s="2">
        <v>89</v>
      </c>
      <c r="P384" s="8">
        <f t="shared" si="27"/>
        <v>4038</v>
      </c>
      <c r="Q384" s="8">
        <f t="shared" si="28"/>
        <v>207</v>
      </c>
      <c r="R384" s="2" t="s">
        <v>26</v>
      </c>
      <c r="S384" s="9">
        <f t="shared" si="29"/>
        <v>0.02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Info'!$A$1:$B$501,2,FALSE)</f>
        <v>Russell</v>
      </c>
      <c r="H385" s="6" t="str">
        <f>VLOOKUP(F385,'Customer Info'!$A$1:$C$501,3,FALSE)</f>
        <v>Applegate</v>
      </c>
      <c r="I385" s="6" t="str">
        <f>VLOOKUP(F385,'Customer Info'!$A$1:$E$501,5,FALSE)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8522</v>
      </c>
      <c r="O385" s="2">
        <v>39</v>
      </c>
      <c r="P385" s="8">
        <f t="shared" si="27"/>
        <v>8561</v>
      </c>
      <c r="Q385" s="8">
        <f t="shared" si="28"/>
        <v>364</v>
      </c>
      <c r="R385" s="2" t="s">
        <v>50</v>
      </c>
      <c r="S385" s="9">
        <f t="shared" si="29"/>
        <v>0.05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Info'!$A$1:$B$501,2,FALSE)</f>
        <v>Jack</v>
      </c>
      <c r="H386" s="6" t="str">
        <f>VLOOKUP(F386,'Customer Info'!$A$1:$C$501,3,FALSE)</f>
        <v>Lebron</v>
      </c>
      <c r="I386" s="6" t="str">
        <f>VLOOKUP(F386,'Customer Info'!$A$1:$E$501,5,FALSE)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276</v>
      </c>
      <c r="O386" s="2">
        <v>30</v>
      </c>
      <c r="P386" s="8">
        <f t="shared" si="27"/>
        <v>306</v>
      </c>
      <c r="Q386" s="8">
        <f t="shared" si="28"/>
        <v>12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Info'!$A$1:$B$501,2,FALSE)</f>
        <v>Helen</v>
      </c>
      <c r="H387" s="6" t="str">
        <f>VLOOKUP(F387,'Customer Info'!$A$1:$C$501,3,FALSE)</f>
        <v>Abelman</v>
      </c>
      <c r="I387" s="6" t="str">
        <f>VLOOKUP(F387,'Customer Info'!$A$1:$E$501,5,FALSE)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1323</v>
      </c>
      <c r="O387" s="2">
        <v>91</v>
      </c>
      <c r="P387" s="8">
        <f t="shared" si="27"/>
        <v>1414</v>
      </c>
      <c r="Q387" s="8">
        <f t="shared" si="28"/>
        <v>39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Info'!$A$1:$B$501,2,FALSE)</f>
        <v>Valerie</v>
      </c>
      <c r="H388" s="6" t="str">
        <f>VLOOKUP(F388,'Customer Info'!$A$1:$C$501,3,FALSE)</f>
        <v>Mitchum</v>
      </c>
      <c r="I388" s="6" t="str">
        <f>VLOOKUP(F388,'Customer Info'!$A$1:$E$501,5,FALSE)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167</v>
      </c>
      <c r="O388" s="2">
        <v>10</v>
      </c>
      <c r="P388" s="8">
        <f t="shared" si="27"/>
        <v>177</v>
      </c>
      <c r="Q388" s="8">
        <f t="shared" si="28"/>
        <v>7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Info'!$A$1:$B$501,2,FALSE)</f>
        <v>Eric</v>
      </c>
      <c r="H389" s="6" t="str">
        <f>VLOOKUP(F389,'Customer Info'!$A$1:$C$501,3,FALSE)</f>
        <v>Barreto</v>
      </c>
      <c r="I389" s="6" t="str">
        <f>VLOOKUP(F389,'Customer Info'!$A$1:$E$501,5,FALSE)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16900</v>
      </c>
      <c r="O389" s="2">
        <v>66</v>
      </c>
      <c r="P389" s="8">
        <f t="shared" si="27"/>
        <v>16966</v>
      </c>
      <c r="Q389" s="8">
        <f t="shared" si="28"/>
        <v>576</v>
      </c>
      <c r="R389" s="2" t="s">
        <v>28</v>
      </c>
      <c r="S389" s="9">
        <f t="shared" si="29"/>
        <v>0.05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Info'!$A$1:$B$501,2,FALSE)</f>
        <v>Greg</v>
      </c>
      <c r="H390" s="6" t="str">
        <f>VLOOKUP(F390,'Customer Info'!$A$1:$C$501,3,FALSE)</f>
        <v>Hansen</v>
      </c>
      <c r="I390" s="6" t="str">
        <f>VLOOKUP(F390,'Customer Info'!$A$1:$E$501,5,FALSE)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5347</v>
      </c>
      <c r="O390" s="2">
        <v>100</v>
      </c>
      <c r="P390" s="8">
        <f t="shared" si="27"/>
        <v>5447</v>
      </c>
      <c r="Q390" s="8">
        <f t="shared" si="28"/>
        <v>233</v>
      </c>
      <c r="R390" s="2" t="s">
        <v>28</v>
      </c>
      <c r="S390" s="9">
        <f t="shared" si="29"/>
        <v>0.05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Info'!$A$1:$B$501,2,FALSE)</f>
        <v>Helen</v>
      </c>
      <c r="H391" s="6" t="str">
        <f>VLOOKUP(F391,'Customer Info'!$A$1:$C$501,3,FALSE)</f>
        <v>Abelman</v>
      </c>
      <c r="I391" s="6" t="str">
        <f>VLOOKUP(F391,'Customer Info'!$A$1:$E$501,5,FALSE)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3760</v>
      </c>
      <c r="O391" s="2">
        <v>39</v>
      </c>
      <c r="P391" s="8">
        <f t="shared" si="27"/>
        <v>3799</v>
      </c>
      <c r="Q391" s="8">
        <f t="shared" si="28"/>
        <v>72</v>
      </c>
      <c r="R391" s="2" t="s">
        <v>28</v>
      </c>
      <c r="S391" s="9">
        <f t="shared" si="29"/>
        <v>0.02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Info'!$A$1:$B$501,2,FALSE)</f>
        <v>Hilary</v>
      </c>
      <c r="H392" s="6" t="str">
        <f>VLOOKUP(F392,'Customer Info'!$A$1:$C$501,3,FALSE)</f>
        <v>Holden</v>
      </c>
      <c r="I392" s="6" t="str">
        <f>VLOOKUP(F392,'Customer Info'!$A$1:$E$501,5,FALSE)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5990</v>
      </c>
      <c r="O392" s="2">
        <v>38</v>
      </c>
      <c r="P392" s="8">
        <f t="shared" si="27"/>
        <v>6028</v>
      </c>
      <c r="Q392" s="8">
        <f t="shared" si="28"/>
        <v>116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Info'!$A$1:$B$501,2,FALSE)</f>
        <v>Dorothy</v>
      </c>
      <c r="H393" s="6" t="str">
        <f>VLOOKUP(F393,'Customer Info'!$A$1:$C$501,3,FALSE)</f>
        <v>Badders</v>
      </c>
      <c r="I393" s="6" t="str">
        <f>VLOOKUP(F393,'Customer Info'!$A$1:$E$501,5,FALSE)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15250</v>
      </c>
      <c r="O393" s="2">
        <v>26</v>
      </c>
      <c r="P393" s="8">
        <f t="shared" si="27"/>
        <v>15276</v>
      </c>
      <c r="Q393" s="8">
        <f t="shared" si="28"/>
        <v>594</v>
      </c>
      <c r="R393" s="2" t="s">
        <v>28</v>
      </c>
      <c r="S393" s="9">
        <f t="shared" si="29"/>
        <v>0.05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Info'!$A$1:$B$501,2,FALSE)</f>
        <v>Logan</v>
      </c>
      <c r="H394" s="6" t="str">
        <f>VLOOKUP(F394,'Customer Info'!$A$1:$C$501,3,FALSE)</f>
        <v>Haushalter</v>
      </c>
      <c r="I394" s="6" t="str">
        <f>VLOOKUP(F394,'Customer Info'!$A$1:$E$501,5,FALSE)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9261</v>
      </c>
      <c r="O394" s="2">
        <v>68</v>
      </c>
      <c r="P394" s="8">
        <f t="shared" si="27"/>
        <v>9329</v>
      </c>
      <c r="Q394" s="8">
        <f t="shared" si="28"/>
        <v>355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Info'!$A$1:$B$501,2,FALSE)</f>
        <v>Dan</v>
      </c>
      <c r="H395" s="6" t="str">
        <f>VLOOKUP(F395,'Customer Info'!$A$1:$C$501,3,FALSE)</f>
        <v>Campbell</v>
      </c>
      <c r="I395" s="6" t="str">
        <f>VLOOKUP(F395,'Customer Info'!$A$1:$E$501,5,FALSE)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J395+K395</f>
        <v>1447</v>
      </c>
      <c r="O395" s="2">
        <v>98</v>
      </c>
      <c r="P395" s="8">
        <f t="shared" ref="P395:P458" si="32">N395+O395</f>
        <v>1545</v>
      </c>
      <c r="Q395" s="8">
        <f t="shared" ref="Q395:Q458" si="33">J395-K395</f>
        <v>55</v>
      </c>
      <c r="R395" s="2" t="s">
        <v>26</v>
      </c>
      <c r="S395" s="9">
        <f t="shared" ref="S395:S458" si="34">VLOOKUP($P395,$T$2:$U$7,2,TRUE)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Info'!$A$1:$B$501,2,FALSE)</f>
        <v>Stewart</v>
      </c>
      <c r="H396" s="6" t="str">
        <f>VLOOKUP(F396,'Customer Info'!$A$1:$C$501,3,FALSE)</f>
        <v>Visinsky</v>
      </c>
      <c r="I396" s="6" t="str">
        <f>VLOOKUP(F396,'Customer Info'!$A$1:$E$501,5,FALSE)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8522</v>
      </c>
      <c r="O396" s="2">
        <v>53</v>
      </c>
      <c r="P396" s="8">
        <f t="shared" si="32"/>
        <v>8575</v>
      </c>
      <c r="Q396" s="8">
        <f t="shared" si="33"/>
        <v>364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Info'!$A$1:$B$501,2,FALSE)</f>
        <v>Nat</v>
      </c>
      <c r="H397" s="6" t="str">
        <f>VLOOKUP(F397,'Customer Info'!$A$1:$C$501,3,FALSE)</f>
        <v>Carroll</v>
      </c>
      <c r="I397" s="6" t="str">
        <f>VLOOKUP(F397,'Customer Info'!$A$1:$E$501,5,FALSE)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13531</v>
      </c>
      <c r="O397" s="2">
        <v>43</v>
      </c>
      <c r="P397" s="8">
        <f t="shared" si="32"/>
        <v>13574</v>
      </c>
      <c r="Q397" s="8">
        <f t="shared" si="33"/>
        <v>197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Info'!$A$1:$B$501,2,FALSE)</f>
        <v>Nat</v>
      </c>
      <c r="H398" s="6" t="str">
        <f>VLOOKUP(F398,'Customer Info'!$A$1:$C$501,3,FALSE)</f>
        <v>Carroll</v>
      </c>
      <c r="I398" s="6" t="str">
        <f>VLOOKUP(F398,'Customer Info'!$A$1:$E$501,5,FALSE)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115</v>
      </c>
      <c r="O398" s="2">
        <v>10</v>
      </c>
      <c r="P398" s="8">
        <f t="shared" si="32"/>
        <v>125</v>
      </c>
      <c r="Q398" s="8">
        <f t="shared" si="33"/>
        <v>5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Info'!$A$1:$B$501,2,FALSE)</f>
        <v>Brendan</v>
      </c>
      <c r="H399" s="6" t="str">
        <f>VLOOKUP(F399,'Customer Info'!$A$1:$C$501,3,FALSE)</f>
        <v>Murry</v>
      </c>
      <c r="I399" s="6" t="str">
        <f>VLOOKUP(F399,'Customer Info'!$A$1:$E$501,5,FALSE)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16378</v>
      </c>
      <c r="O399" s="2">
        <v>65</v>
      </c>
      <c r="P399" s="8">
        <f t="shared" si="32"/>
        <v>16443</v>
      </c>
      <c r="Q399" s="8">
        <f t="shared" si="33"/>
        <v>860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Info'!$A$1:$B$501,2,FALSE)</f>
        <v>Kelly</v>
      </c>
      <c r="H400" s="6" t="str">
        <f>VLOOKUP(F400,'Customer Info'!$A$1:$C$501,3,FALSE)</f>
        <v>Collister</v>
      </c>
      <c r="I400" s="6" t="str">
        <f>VLOOKUP(F400,'Customer Info'!$A$1:$E$501,5,FALSE)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13949</v>
      </c>
      <c r="O400" s="2">
        <v>96</v>
      </c>
      <c r="P400" s="8">
        <f t="shared" si="32"/>
        <v>14045</v>
      </c>
      <c r="Q400" s="8">
        <f t="shared" si="33"/>
        <v>475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Info'!$A$1:$B$501,2,FALSE)</f>
        <v>Magdelene</v>
      </c>
      <c r="H401" s="6" t="str">
        <f>VLOOKUP(F401,'Customer Info'!$A$1:$C$501,3,FALSE)</f>
        <v>Morse</v>
      </c>
      <c r="I401" s="6" t="str">
        <f>VLOOKUP(F401,'Customer Info'!$A$1:$E$501,5,FALSE)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4007</v>
      </c>
      <c r="O401" s="2">
        <v>97</v>
      </c>
      <c r="P401" s="8">
        <f t="shared" si="32"/>
        <v>4104</v>
      </c>
      <c r="Q401" s="8">
        <f t="shared" si="33"/>
        <v>77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Info'!$A$1:$B$501,2,FALSE)</f>
        <v>Julie</v>
      </c>
      <c r="H402" s="6" t="str">
        <f>VLOOKUP(F402,'Customer Info'!$A$1:$C$501,3,FALSE)</f>
        <v>Creighton</v>
      </c>
      <c r="I402" s="6" t="str">
        <f>VLOOKUP(F402,'Customer Info'!$A$1:$E$501,5,FALSE)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5457</v>
      </c>
      <c r="O402" s="2">
        <v>23</v>
      </c>
      <c r="P402" s="8">
        <f t="shared" si="32"/>
        <v>5480</v>
      </c>
      <c r="Q402" s="8">
        <f t="shared" si="33"/>
        <v>291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Info'!$A$1:$B$501,2,FALSE)</f>
        <v>Brooke</v>
      </c>
      <c r="H403" s="6" t="str">
        <f>VLOOKUP(F403,'Customer Info'!$A$1:$C$501,3,FALSE)</f>
        <v>Gillingham</v>
      </c>
      <c r="I403" s="6" t="str">
        <f>VLOOKUP(F403,'Customer Info'!$A$1:$E$501,5,FALSE)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2133</v>
      </c>
      <c r="O403" s="2">
        <v>29</v>
      </c>
      <c r="P403" s="8">
        <f t="shared" si="32"/>
        <v>2162</v>
      </c>
      <c r="Q403" s="8">
        <f t="shared" si="33"/>
        <v>73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Info'!$A$1:$B$501,2,FALSE)</f>
        <v>Tim</v>
      </c>
      <c r="H404" s="6" t="str">
        <f>VLOOKUP(F404,'Customer Info'!$A$1:$C$501,3,FALSE)</f>
        <v>Brockman</v>
      </c>
      <c r="I404" s="6" t="str">
        <f>VLOOKUP(F404,'Customer Info'!$A$1:$E$501,5,FALSE)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323</v>
      </c>
      <c r="O404" s="2">
        <v>30</v>
      </c>
      <c r="P404" s="8">
        <f t="shared" si="32"/>
        <v>353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Info'!$A$1:$B$501,2,FALSE)</f>
        <v>Michelle</v>
      </c>
      <c r="H405" s="6" t="str">
        <f>VLOOKUP(F405,'Customer Info'!$A$1:$C$501,3,FALSE)</f>
        <v>Tran</v>
      </c>
      <c r="I405" s="6" t="str">
        <f>VLOOKUP(F405,'Customer Info'!$A$1:$E$501,5,FALSE)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3061</v>
      </c>
      <c r="O405" s="2">
        <v>75</v>
      </c>
      <c r="P405" s="8">
        <f t="shared" si="32"/>
        <v>3136</v>
      </c>
      <c r="Q405" s="8">
        <f t="shared" si="33"/>
        <v>177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Info'!$A$1:$B$501,2,FALSE)</f>
        <v>Dave</v>
      </c>
      <c r="H406" s="6" t="str">
        <f>VLOOKUP(F406,'Customer Info'!$A$1:$C$501,3,FALSE)</f>
        <v>Hallsten</v>
      </c>
      <c r="I406" s="6" t="str">
        <f>VLOOKUP(F406,'Customer Info'!$A$1:$E$501,5,FALSE)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2272</v>
      </c>
      <c r="O406" s="2">
        <v>77</v>
      </c>
      <c r="P406" s="8">
        <f t="shared" si="32"/>
        <v>2349</v>
      </c>
      <c r="Q406" s="8">
        <f t="shared" si="33"/>
        <v>66</v>
      </c>
      <c r="R406" s="2" t="s">
        <v>28</v>
      </c>
      <c r="S406" s="9">
        <f t="shared" si="34"/>
        <v>0.02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Info'!$A$1:$B$501,2,FALSE)</f>
        <v>Michael</v>
      </c>
      <c r="H407" s="6" t="str">
        <f>VLOOKUP(F407,'Customer Info'!$A$1:$C$501,3,FALSE)</f>
        <v>Moore</v>
      </c>
      <c r="I407" s="6" t="str">
        <f>VLOOKUP(F407,'Customer Info'!$A$1:$E$501,5,FALSE)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195</v>
      </c>
      <c r="O407" s="2">
        <v>10</v>
      </c>
      <c r="P407" s="8">
        <f t="shared" si="32"/>
        <v>205</v>
      </c>
      <c r="Q407" s="8">
        <f t="shared" si="33"/>
        <v>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Info'!$A$1:$B$501,2,FALSE)</f>
        <v>Eileen</v>
      </c>
      <c r="H408" s="6" t="str">
        <f>VLOOKUP(F408,'Customer Info'!$A$1:$C$501,3,FALSE)</f>
        <v>Kiefer</v>
      </c>
      <c r="I408" s="6" t="str">
        <f>VLOOKUP(F408,'Customer Info'!$A$1:$E$501,5,FALSE)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14687</v>
      </c>
      <c r="O408" s="2">
        <v>41</v>
      </c>
      <c r="P408" s="8">
        <f t="shared" si="32"/>
        <v>14728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Info'!$A$1:$B$501,2,FALSE)</f>
        <v>Harold</v>
      </c>
      <c r="H409" s="6" t="str">
        <f>VLOOKUP(F409,'Customer Info'!$A$1:$C$501,3,FALSE)</f>
        <v>Dahlen</v>
      </c>
      <c r="I409" s="6" t="str">
        <f>VLOOKUP(F409,'Customer Info'!$A$1:$E$501,5,FALSE)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9246</v>
      </c>
      <c r="O409" s="2">
        <v>48</v>
      </c>
      <c r="P409" s="8">
        <f t="shared" si="32"/>
        <v>9294</v>
      </c>
      <c r="Q409" s="8">
        <f t="shared" si="33"/>
        <v>350</v>
      </c>
      <c r="R409" s="2" t="s">
        <v>26</v>
      </c>
      <c r="S409" s="9">
        <f t="shared" si="34"/>
        <v>0.05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Info'!$A$1:$B$501,2,FALSE)</f>
        <v>Anemone</v>
      </c>
      <c r="H410" s="6" t="str">
        <f>VLOOKUP(F410,'Customer Info'!$A$1:$C$501,3,FALSE)</f>
        <v>Ratner</v>
      </c>
      <c r="I410" s="6" t="str">
        <f>VLOOKUP(F410,'Customer Info'!$A$1:$E$501,5,FALSE)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4746</v>
      </c>
      <c r="O410" s="2">
        <v>83</v>
      </c>
      <c r="P410" s="8">
        <f t="shared" si="32"/>
        <v>4829</v>
      </c>
      <c r="Q410" s="8">
        <f t="shared" si="33"/>
        <v>138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Info'!$A$1:$B$501,2,FALSE)</f>
        <v>Michael</v>
      </c>
      <c r="H411" s="6" t="str">
        <f>VLOOKUP(F411,'Customer Info'!$A$1:$C$501,3,FALSE)</f>
        <v>Nguyen</v>
      </c>
      <c r="I411" s="6" t="str">
        <f>VLOOKUP(F411,'Customer Info'!$A$1:$E$501,5,FALSE)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3759</v>
      </c>
      <c r="O411" s="2">
        <v>35</v>
      </c>
      <c r="P411" s="8">
        <f t="shared" si="32"/>
        <v>3794</v>
      </c>
      <c r="Q411" s="8">
        <f t="shared" si="33"/>
        <v>91</v>
      </c>
      <c r="R411" s="2" t="s">
        <v>50</v>
      </c>
      <c r="S411" s="9">
        <f t="shared" si="34"/>
        <v>0.02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Info'!$A$1:$B$501,2,FALSE)</f>
        <v>Brian</v>
      </c>
      <c r="H412" s="6" t="str">
        <f>VLOOKUP(F412,'Customer Info'!$A$1:$C$501,3,FALSE)</f>
        <v>Stugart</v>
      </c>
      <c r="I412" s="6" t="str">
        <f>VLOOKUP(F412,'Customer Info'!$A$1:$E$501,5,FALSE)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1333</v>
      </c>
      <c r="O412" s="2">
        <v>35</v>
      </c>
      <c r="P412" s="8">
        <f t="shared" si="32"/>
        <v>1368</v>
      </c>
      <c r="Q412" s="8">
        <f t="shared" si="33"/>
        <v>25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Info'!$A$1:$B$501,2,FALSE)</f>
        <v>Craig</v>
      </c>
      <c r="H413" s="6" t="str">
        <f>VLOOKUP(F413,'Customer Info'!$A$1:$C$501,3,FALSE)</f>
        <v>Carreira</v>
      </c>
      <c r="I413" s="6" t="str">
        <f>VLOOKUP(F413,'Customer Info'!$A$1:$E$501,5,FALSE)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4862</v>
      </c>
      <c r="O413" s="2">
        <v>57</v>
      </c>
      <c r="P413" s="8">
        <f t="shared" si="32"/>
        <v>4919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Info'!$A$1:$B$501,2,FALSE)</f>
        <v>Ben</v>
      </c>
      <c r="H414" s="6" t="str">
        <f>VLOOKUP(F414,'Customer Info'!$A$1:$C$501,3,FALSE)</f>
        <v>Peterman</v>
      </c>
      <c r="I414" s="6" t="str">
        <f>VLOOKUP(F414,'Customer Info'!$A$1:$E$501,5,FALSE)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333</v>
      </c>
      <c r="O414" s="2">
        <v>30</v>
      </c>
      <c r="P414" s="8">
        <f t="shared" si="32"/>
        <v>363</v>
      </c>
      <c r="Q414" s="8">
        <f t="shared" si="33"/>
        <v>17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Info'!$A$1:$B$501,2,FALSE)</f>
        <v>Harold</v>
      </c>
      <c r="H415" s="6" t="str">
        <f>VLOOKUP(F415,'Customer Info'!$A$1:$C$501,3,FALSE)</f>
        <v>Engle</v>
      </c>
      <c r="I415" s="6" t="str">
        <f>VLOOKUP(F415,'Customer Info'!$A$1:$E$501,5,FALSE)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345</v>
      </c>
      <c r="O415" s="2">
        <v>30</v>
      </c>
      <c r="P415" s="8">
        <f t="shared" si="32"/>
        <v>375</v>
      </c>
      <c r="Q415" s="8">
        <f t="shared" si="33"/>
        <v>13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Info'!$A$1:$B$501,2,FALSE)</f>
        <v>Karen</v>
      </c>
      <c r="H416" s="6" t="str">
        <f>VLOOKUP(F416,'Customer Info'!$A$1:$C$501,3,FALSE)</f>
        <v>Daniels</v>
      </c>
      <c r="I416" s="6" t="str">
        <f>VLOOKUP(F416,'Customer Info'!$A$1:$E$501,5,FALSE)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3208</v>
      </c>
      <c r="O416" s="2">
        <v>41</v>
      </c>
      <c r="P416" s="8">
        <f t="shared" si="32"/>
        <v>3249</v>
      </c>
      <c r="Q416" s="8">
        <f t="shared" si="33"/>
        <v>62</v>
      </c>
      <c r="R416" s="2" t="s">
        <v>28</v>
      </c>
      <c r="S416" s="9">
        <f t="shared" si="34"/>
        <v>0.02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Info'!$A$1:$B$501,2,FALSE)</f>
        <v>Dianna</v>
      </c>
      <c r="H417" s="6" t="str">
        <f>VLOOKUP(F417,'Customer Info'!$A$1:$C$501,3,FALSE)</f>
        <v>Vittorini</v>
      </c>
      <c r="I417" s="6" t="str">
        <f>VLOOKUP(F417,'Customer Info'!$A$1:$E$501,5,FALSE)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9338</v>
      </c>
      <c r="O417" s="2">
        <v>94</v>
      </c>
      <c r="P417" s="8">
        <f t="shared" si="32"/>
        <v>9432</v>
      </c>
      <c r="Q417" s="8">
        <f t="shared" si="33"/>
        <v>354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Info'!$A$1:$B$501,2,FALSE)</f>
        <v>David</v>
      </c>
      <c r="H418" s="6" t="str">
        <f>VLOOKUP(F418,'Customer Info'!$A$1:$C$501,3,FALSE)</f>
        <v>Smith</v>
      </c>
      <c r="I418" s="6" t="str">
        <f>VLOOKUP(F418,'Customer Info'!$A$1:$E$501,5,FALSE)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4387</v>
      </c>
      <c r="O418" s="2">
        <v>77</v>
      </c>
      <c r="P418" s="8">
        <f t="shared" si="32"/>
        <v>4464</v>
      </c>
      <c r="Q418" s="8">
        <f t="shared" si="33"/>
        <v>101</v>
      </c>
      <c r="R418" s="2" t="s">
        <v>50</v>
      </c>
      <c r="S418" s="9">
        <f t="shared" si="34"/>
        <v>0.02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Info'!$A$1:$B$501,2,FALSE)</f>
        <v>Jim</v>
      </c>
      <c r="H419" s="6" t="str">
        <f>VLOOKUP(F419,'Customer Info'!$A$1:$C$501,3,FALSE)</f>
        <v>Epp</v>
      </c>
      <c r="I419" s="6" t="str">
        <f>VLOOKUP(F419,'Customer Info'!$A$1:$E$501,5,FALSE)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4934</v>
      </c>
      <c r="O419" s="2">
        <v>84</v>
      </c>
      <c r="P419" s="8">
        <f t="shared" si="32"/>
        <v>5018</v>
      </c>
      <c r="Q419" s="8">
        <f t="shared" si="33"/>
        <v>118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Info'!$A$1:$B$501,2,FALSE)</f>
        <v>Roger</v>
      </c>
      <c r="H420" s="6" t="str">
        <f>VLOOKUP(F420,'Customer Info'!$A$1:$C$501,3,FALSE)</f>
        <v>Demir</v>
      </c>
      <c r="I420" s="6" t="str">
        <f>VLOOKUP(F420,'Customer Info'!$A$1:$E$501,5,FALSE)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1770</v>
      </c>
      <c r="O420" s="2">
        <v>87</v>
      </c>
      <c r="P420" s="8">
        <f t="shared" si="32"/>
        <v>1857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Info'!$A$1:$B$501,2,FALSE)</f>
        <v>Toby</v>
      </c>
      <c r="H421" s="6" t="str">
        <f>VLOOKUP(F421,'Customer Info'!$A$1:$C$501,3,FALSE)</f>
        <v>Gnade</v>
      </c>
      <c r="I421" s="6" t="str">
        <f>VLOOKUP(F421,'Customer Info'!$A$1:$E$501,5,FALSE)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2153</v>
      </c>
      <c r="O421" s="2">
        <v>89</v>
      </c>
      <c r="P421" s="8">
        <f t="shared" si="32"/>
        <v>2242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Info'!$A$1:$B$501,2,FALSE)</f>
        <v>Vivek</v>
      </c>
      <c r="H422" s="6" t="str">
        <f>VLOOKUP(F422,'Customer Info'!$A$1:$C$501,3,FALSE)</f>
        <v>Sundaresam</v>
      </c>
      <c r="I422" s="6" t="str">
        <f>VLOOKUP(F422,'Customer Info'!$A$1:$E$501,5,FALSE)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272</v>
      </c>
      <c r="O422" s="2">
        <v>30</v>
      </c>
      <c r="P422" s="8">
        <f t="shared" si="32"/>
        <v>302</v>
      </c>
      <c r="Q422" s="8">
        <f t="shared" si="33"/>
        <v>10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Info'!$A$1:$B$501,2,FALSE)</f>
        <v>Brooke</v>
      </c>
      <c r="H423" s="6" t="str">
        <f>VLOOKUP(F423,'Customer Info'!$A$1:$C$501,3,FALSE)</f>
        <v>Gillingham</v>
      </c>
      <c r="I423" s="6" t="str">
        <f>VLOOKUP(F423,'Customer Info'!$A$1:$E$501,5,FALSE)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1631</v>
      </c>
      <c r="O423" s="2">
        <v>96</v>
      </c>
      <c r="P423" s="8">
        <f t="shared" si="32"/>
        <v>1727</v>
      </c>
      <c r="Q423" s="8">
        <f t="shared" si="33"/>
        <v>39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Info'!$A$1:$B$501,2,FALSE)</f>
        <v>Valerie</v>
      </c>
      <c r="H424" s="6" t="str">
        <f>VLOOKUP(F424,'Customer Info'!$A$1:$C$501,3,FALSE)</f>
        <v>Takahito</v>
      </c>
      <c r="I424" s="6" t="str">
        <f>VLOOKUP(F424,'Customer Info'!$A$1:$E$501,5,FALSE)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5259</v>
      </c>
      <c r="O424" s="2">
        <v>79</v>
      </c>
      <c r="P424" s="8">
        <f t="shared" si="32"/>
        <v>5338</v>
      </c>
      <c r="Q424" s="8">
        <f t="shared" si="33"/>
        <v>153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Info'!$A$1:$B$501,2,FALSE)</f>
        <v>Evan</v>
      </c>
      <c r="H425" s="6" t="str">
        <f>VLOOKUP(F425,'Customer Info'!$A$1:$C$501,3,FALSE)</f>
        <v>Bailliet</v>
      </c>
      <c r="I425" s="6" t="str">
        <f>VLOOKUP(F425,'Customer Info'!$A$1:$E$501,5,FALSE)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2410</v>
      </c>
      <c r="O425" s="2">
        <v>22</v>
      </c>
      <c r="P425" s="8">
        <f t="shared" si="32"/>
        <v>2432</v>
      </c>
      <c r="Q425" s="8">
        <f t="shared" si="33"/>
        <v>82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Info'!$A$1:$B$501,2,FALSE)</f>
        <v>Yana</v>
      </c>
      <c r="H426" s="6" t="str">
        <f>VLOOKUP(F426,'Customer Info'!$A$1:$C$501,3,FALSE)</f>
        <v>Sorensen</v>
      </c>
      <c r="I426" s="6" t="str">
        <f>VLOOKUP(F426,'Customer Info'!$A$1:$E$501,5,FALSE)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8103</v>
      </c>
      <c r="O426" s="2">
        <v>77</v>
      </c>
      <c r="P426" s="8">
        <f t="shared" si="32"/>
        <v>8180</v>
      </c>
      <c r="Q426" s="8">
        <f t="shared" si="33"/>
        <v>389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Info'!$A$1:$B$501,2,FALSE)</f>
        <v>Bill</v>
      </c>
      <c r="H427" s="6" t="str">
        <f>VLOOKUP(F427,'Customer Info'!$A$1:$C$501,3,FALSE)</f>
        <v>Eplett</v>
      </c>
      <c r="I427" s="6" t="str">
        <f>VLOOKUP(F427,'Customer Info'!$A$1:$E$501,5,FALSE)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16775</v>
      </c>
      <c r="O427" s="2">
        <v>88</v>
      </c>
      <c r="P427" s="8">
        <f t="shared" si="32"/>
        <v>16863</v>
      </c>
      <c r="Q427" s="8">
        <f t="shared" si="33"/>
        <v>963</v>
      </c>
      <c r="R427" s="2" t="s">
        <v>28</v>
      </c>
      <c r="S427" s="9">
        <f t="shared" si="34"/>
        <v>0.05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Info'!$A$1:$B$501,2,FALSE)</f>
        <v>Lisa</v>
      </c>
      <c r="H428" s="6" t="str">
        <f>VLOOKUP(F428,'Customer Info'!$A$1:$C$501,3,FALSE)</f>
        <v>DeCherney</v>
      </c>
      <c r="I428" s="6" t="str">
        <f>VLOOKUP(F428,'Customer Info'!$A$1:$E$501,5,FALSE)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3759</v>
      </c>
      <c r="O428" s="2">
        <v>30</v>
      </c>
      <c r="P428" s="8">
        <f t="shared" si="32"/>
        <v>3789</v>
      </c>
      <c r="Q428" s="8">
        <f t="shared" si="33"/>
        <v>91</v>
      </c>
      <c r="R428" s="2" t="s">
        <v>28</v>
      </c>
      <c r="S428" s="9">
        <f t="shared" si="34"/>
        <v>0.02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Info'!$A$1:$B$501,2,FALSE)</f>
        <v>Resi</v>
      </c>
      <c r="H429" s="6" t="str">
        <f>VLOOKUP(F429,'Customer Info'!$A$1:$C$501,3,FALSE)</f>
        <v>Pšlking</v>
      </c>
      <c r="I429" s="6" t="str">
        <f>VLOOKUP(F429,'Customer Info'!$A$1:$E$501,5,FALSE)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3015</v>
      </c>
      <c r="O429" s="2">
        <v>93</v>
      </c>
      <c r="P429" s="8">
        <f t="shared" si="32"/>
        <v>3108</v>
      </c>
      <c r="Q429" s="8">
        <f t="shared" si="33"/>
        <v>159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Info'!$A$1:$B$501,2,FALSE)</f>
        <v>Natalie</v>
      </c>
      <c r="H430" s="6" t="str">
        <f>VLOOKUP(F430,'Customer Info'!$A$1:$C$501,3,FALSE)</f>
        <v>Webber</v>
      </c>
      <c r="I430" s="6" t="str">
        <f>VLOOKUP(F430,'Customer Info'!$A$1:$E$501,5,FALSE)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9338</v>
      </c>
      <c r="O430" s="2">
        <v>93</v>
      </c>
      <c r="P430" s="8">
        <f t="shared" si="32"/>
        <v>9431</v>
      </c>
      <c r="Q430" s="8">
        <f t="shared" si="33"/>
        <v>354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Info'!$A$1:$B$501,2,FALSE)</f>
        <v>Ann</v>
      </c>
      <c r="H431" s="6" t="str">
        <f>VLOOKUP(F431,'Customer Info'!$A$1:$C$501,3,FALSE)</f>
        <v>Chong</v>
      </c>
      <c r="I431" s="6" t="str">
        <f>VLOOKUP(F431,'Customer Info'!$A$1:$E$501,5,FALSE)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6300</v>
      </c>
      <c r="O431" s="2">
        <v>77</v>
      </c>
      <c r="P431" s="8">
        <f t="shared" si="32"/>
        <v>6377</v>
      </c>
      <c r="Q431" s="8">
        <f t="shared" si="33"/>
        <v>212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Info'!$A$1:$B$501,2,FALSE)</f>
        <v>Hunter</v>
      </c>
      <c r="H432" s="6" t="str">
        <f>VLOOKUP(F432,'Customer Info'!$A$1:$C$501,3,FALSE)</f>
        <v>Lopez</v>
      </c>
      <c r="I432" s="6" t="str">
        <f>VLOOKUP(F432,'Customer Info'!$A$1:$E$501,5,FALSE)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333</v>
      </c>
      <c r="O432" s="2">
        <v>30</v>
      </c>
      <c r="P432" s="8">
        <f t="shared" si="32"/>
        <v>363</v>
      </c>
      <c r="Q432" s="8">
        <f t="shared" si="33"/>
        <v>17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Info'!$A$1:$B$501,2,FALSE)</f>
        <v>Cathy</v>
      </c>
      <c r="H433" s="6" t="str">
        <f>VLOOKUP(F433,'Customer Info'!$A$1:$C$501,3,FALSE)</f>
        <v>Hwang</v>
      </c>
      <c r="I433" s="6" t="str">
        <f>VLOOKUP(F433,'Customer Info'!$A$1:$E$501,5,FALSE)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2409</v>
      </c>
      <c r="O433" s="2">
        <v>54</v>
      </c>
      <c r="P433" s="8">
        <f t="shared" si="32"/>
        <v>2463</v>
      </c>
      <c r="Q433" s="8">
        <f t="shared" si="33"/>
        <v>35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Info'!$A$1:$B$501,2,FALSE)</f>
        <v>Erica</v>
      </c>
      <c r="H434" s="6" t="str">
        <f>VLOOKUP(F434,'Customer Info'!$A$1:$C$501,3,FALSE)</f>
        <v>Hernandez</v>
      </c>
      <c r="I434" s="6" t="str">
        <f>VLOOKUP(F434,'Customer Info'!$A$1:$E$501,5,FALSE)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3015</v>
      </c>
      <c r="O434" s="2">
        <v>29</v>
      </c>
      <c r="P434" s="8">
        <f t="shared" si="32"/>
        <v>3044</v>
      </c>
      <c r="Q434" s="8">
        <f t="shared" si="33"/>
        <v>159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Info'!$A$1:$B$501,2,FALSE)</f>
        <v>Randy</v>
      </c>
      <c r="H435" s="6" t="str">
        <f>VLOOKUP(F435,'Customer Info'!$A$1:$C$501,3,FALSE)</f>
        <v>Ferguson</v>
      </c>
      <c r="I435" s="6" t="str">
        <f>VLOOKUP(F435,'Customer Info'!$A$1:$E$501,5,FALSE)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272</v>
      </c>
      <c r="O435" s="2">
        <v>30</v>
      </c>
      <c r="P435" s="8">
        <f t="shared" si="32"/>
        <v>302</v>
      </c>
      <c r="Q435" s="8">
        <f t="shared" si="33"/>
        <v>10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Info'!$A$1:$B$501,2,FALSE)</f>
        <v>Kristina</v>
      </c>
      <c r="H436" s="6" t="str">
        <f>VLOOKUP(F436,'Customer Info'!$A$1:$C$501,3,FALSE)</f>
        <v>Nunn</v>
      </c>
      <c r="I436" s="6" t="str">
        <f>VLOOKUP(F436,'Customer Info'!$A$1:$E$501,5,FALSE)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3255</v>
      </c>
      <c r="O436" s="2">
        <v>30</v>
      </c>
      <c r="P436" s="8">
        <f t="shared" si="32"/>
        <v>3285</v>
      </c>
      <c r="Q436" s="8">
        <f t="shared" si="33"/>
        <v>47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Info'!$A$1:$B$501,2,FALSE)</f>
        <v>James</v>
      </c>
      <c r="H437" s="6" t="str">
        <f>VLOOKUP(F437,'Customer Info'!$A$1:$C$501,3,FALSE)</f>
        <v>Lanier</v>
      </c>
      <c r="I437" s="6" t="str">
        <f>VLOOKUP(F437,'Customer Info'!$A$1:$E$501,5,FALSE)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266</v>
      </c>
      <c r="O437" s="2">
        <v>30</v>
      </c>
      <c r="P437" s="8">
        <f t="shared" si="32"/>
        <v>296</v>
      </c>
      <c r="Q437" s="8">
        <f t="shared" si="33"/>
        <v>6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Info'!$A$1:$B$501,2,FALSE)</f>
        <v>Darren</v>
      </c>
      <c r="H438" s="6" t="str">
        <f>VLOOKUP(F438,'Customer Info'!$A$1:$C$501,3,FALSE)</f>
        <v>Budd</v>
      </c>
      <c r="I438" s="6" t="str">
        <f>VLOOKUP(F438,'Customer Info'!$A$1:$E$501,5,FALSE)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4317</v>
      </c>
      <c r="O438" s="2">
        <v>60</v>
      </c>
      <c r="P438" s="8">
        <f t="shared" si="32"/>
        <v>4377</v>
      </c>
      <c r="Q438" s="8">
        <f t="shared" si="33"/>
        <v>167</v>
      </c>
      <c r="R438" s="2" t="s">
        <v>28</v>
      </c>
      <c r="S438" s="9">
        <f t="shared" si="34"/>
        <v>0.02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Info'!$A$1:$B$501,2,FALSE)</f>
        <v>Dave</v>
      </c>
      <c r="H439" s="6" t="str">
        <f>VLOOKUP(F439,'Customer Info'!$A$1:$C$501,3,FALSE)</f>
        <v>Poirier</v>
      </c>
      <c r="I439" s="6" t="str">
        <f>VLOOKUP(F439,'Customer Info'!$A$1:$E$501,5,FALSE)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9037</v>
      </c>
      <c r="O439" s="2">
        <v>75</v>
      </c>
      <c r="P439" s="8">
        <f t="shared" si="32"/>
        <v>9112</v>
      </c>
      <c r="Q439" s="8">
        <f t="shared" si="33"/>
        <v>391</v>
      </c>
      <c r="R439" s="2" t="s">
        <v>28</v>
      </c>
      <c r="S439" s="9">
        <f t="shared" si="34"/>
        <v>0.05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Info'!$A$1:$B$501,2,FALSE)</f>
        <v>Kristina</v>
      </c>
      <c r="H440" s="6" t="str">
        <f>VLOOKUP(F440,'Customer Info'!$A$1:$C$501,3,FALSE)</f>
        <v>Nunn</v>
      </c>
      <c r="I440" s="6" t="str">
        <f>VLOOKUP(F440,'Customer Info'!$A$1:$E$501,5,FALSE)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14684</v>
      </c>
      <c r="O440" s="2">
        <v>56</v>
      </c>
      <c r="P440" s="8">
        <f t="shared" si="32"/>
        <v>14740</v>
      </c>
      <c r="Q440" s="8">
        <f t="shared" si="33"/>
        <v>632</v>
      </c>
      <c r="R440" s="2" t="s">
        <v>50</v>
      </c>
      <c r="S440" s="9">
        <f t="shared" si="34"/>
        <v>0.05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Info'!$A$1:$B$501,2,FALSE)</f>
        <v>Roger</v>
      </c>
      <c r="H441" s="6" t="str">
        <f>VLOOKUP(F441,'Customer Info'!$A$1:$C$501,3,FALSE)</f>
        <v>Barcio</v>
      </c>
      <c r="I441" s="6" t="str">
        <f>VLOOKUP(F441,'Customer Info'!$A$1:$E$501,5,FALSE)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5351</v>
      </c>
      <c r="O441" s="2">
        <v>36</v>
      </c>
      <c r="P441" s="8">
        <f t="shared" si="32"/>
        <v>5387</v>
      </c>
      <c r="Q441" s="8">
        <f t="shared" si="33"/>
        <v>205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Info'!$A$1:$B$501,2,FALSE)</f>
        <v>Philisse</v>
      </c>
      <c r="H442" s="6" t="str">
        <f>VLOOKUP(F442,'Customer Info'!$A$1:$C$501,3,FALSE)</f>
        <v>Overcash</v>
      </c>
      <c r="I442" s="6" t="str">
        <f>VLOOKUP(F442,'Customer Info'!$A$1:$E$501,5,FALSE)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6203</v>
      </c>
      <c r="O442" s="2">
        <v>58</v>
      </c>
      <c r="P442" s="8">
        <f t="shared" si="32"/>
        <v>6261</v>
      </c>
      <c r="Q442" s="8">
        <f t="shared" si="33"/>
        <v>181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Info'!$A$1:$B$501,2,FALSE)</f>
        <v>Jennifer</v>
      </c>
      <c r="H443" s="6" t="str">
        <f>VLOOKUP(F443,'Customer Info'!$A$1:$C$501,3,FALSE)</f>
        <v>Halladay</v>
      </c>
      <c r="I443" s="6" t="str">
        <f>VLOOKUP(F443,'Customer Info'!$A$1:$E$501,5,FALSE)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6208</v>
      </c>
      <c r="O443" s="2">
        <v>39</v>
      </c>
      <c r="P443" s="8">
        <f t="shared" si="32"/>
        <v>6247</v>
      </c>
      <c r="Q443" s="8">
        <f t="shared" si="33"/>
        <v>240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Info'!$A$1:$B$501,2,FALSE)</f>
        <v>David</v>
      </c>
      <c r="H444" s="6" t="str">
        <f>VLOOKUP(F444,'Customer Info'!$A$1:$C$501,3,FALSE)</f>
        <v>Philippe</v>
      </c>
      <c r="I444" s="6" t="str">
        <f>VLOOKUP(F444,'Customer Info'!$A$1:$E$501,5,FALSE)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3208</v>
      </c>
      <c r="O444" s="2">
        <v>93</v>
      </c>
      <c r="P444" s="8">
        <f t="shared" si="32"/>
        <v>3301</v>
      </c>
      <c r="Q444" s="8">
        <f t="shared" si="33"/>
        <v>62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Info'!$A$1:$B$501,2,FALSE)</f>
        <v>Troy</v>
      </c>
      <c r="H445" s="6" t="str">
        <f>VLOOKUP(F445,'Customer Info'!$A$1:$C$501,3,FALSE)</f>
        <v>Staebel</v>
      </c>
      <c r="I445" s="6" t="str">
        <f>VLOOKUP(F445,'Customer Info'!$A$1:$E$501,5,FALSE)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767</v>
      </c>
      <c r="O445" s="2">
        <v>65</v>
      </c>
      <c r="P445" s="8">
        <f t="shared" si="32"/>
        <v>832</v>
      </c>
      <c r="Q445" s="8">
        <f t="shared" si="33"/>
        <v>19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Info'!$A$1:$B$501,2,FALSE)</f>
        <v>Fred</v>
      </c>
      <c r="H446" s="6" t="str">
        <f>VLOOKUP(F446,'Customer Info'!$A$1:$C$501,3,FALSE)</f>
        <v>Hopkins</v>
      </c>
      <c r="I446" s="6" t="str">
        <f>VLOOKUP(F446,'Customer Info'!$A$1:$E$501,5,FALSE)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2910</v>
      </c>
      <c r="O446" s="2">
        <v>58</v>
      </c>
      <c r="P446" s="8">
        <f t="shared" si="32"/>
        <v>2968</v>
      </c>
      <c r="Q446" s="8">
        <f t="shared" si="33"/>
        <v>126</v>
      </c>
      <c r="R446" s="2" t="s">
        <v>56</v>
      </c>
      <c r="S446" s="9">
        <f t="shared" si="34"/>
        <v>0.02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Info'!$A$1:$B$501,2,FALSE)</f>
        <v>Claire</v>
      </c>
      <c r="H447" s="6" t="str">
        <f>VLOOKUP(F447,'Customer Info'!$A$1:$C$501,3,FALSE)</f>
        <v>Gute</v>
      </c>
      <c r="I447" s="6" t="str">
        <f>VLOOKUP(F447,'Customer Info'!$A$1:$E$501,5,FALSE)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6292</v>
      </c>
      <c r="O447" s="2">
        <v>80</v>
      </c>
      <c r="P447" s="8">
        <f t="shared" si="32"/>
        <v>6372</v>
      </c>
      <c r="Q447" s="8">
        <f t="shared" si="33"/>
        <v>60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Info'!$A$1:$B$501,2,FALSE)</f>
        <v>John</v>
      </c>
      <c r="H448" s="6" t="str">
        <f>VLOOKUP(F448,'Customer Info'!$A$1:$C$501,3,FALSE)</f>
        <v>Huston</v>
      </c>
      <c r="I448" s="6" t="str">
        <f>VLOOKUP(F448,'Customer Info'!$A$1:$E$501,5,FALSE)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2133</v>
      </c>
      <c r="O448" s="2">
        <v>22</v>
      </c>
      <c r="P448" s="8">
        <f t="shared" si="32"/>
        <v>2155</v>
      </c>
      <c r="Q448" s="8">
        <f t="shared" si="33"/>
        <v>73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Info'!$A$1:$B$501,2,FALSE)</f>
        <v>Rachel</v>
      </c>
      <c r="H449" s="6" t="str">
        <f>VLOOKUP(F449,'Customer Info'!$A$1:$C$501,3,FALSE)</f>
        <v>Payne</v>
      </c>
      <c r="I449" s="6" t="str">
        <f>VLOOKUP(F449,'Customer Info'!$A$1:$E$501,5,FALSE)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8688</v>
      </c>
      <c r="O449" s="2">
        <v>62</v>
      </c>
      <c r="P449" s="8">
        <f t="shared" si="32"/>
        <v>8750</v>
      </c>
      <c r="Q449" s="8">
        <f t="shared" si="33"/>
        <v>286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Info'!$A$1:$B$501,2,FALSE)</f>
        <v>Sonia</v>
      </c>
      <c r="H450" s="6" t="str">
        <f>VLOOKUP(F450,'Customer Info'!$A$1:$C$501,3,FALSE)</f>
        <v>Sunley</v>
      </c>
      <c r="I450" s="6" t="str">
        <f>VLOOKUP(F450,'Customer Info'!$A$1:$E$501,5,FALSE)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3009</v>
      </c>
      <c r="O450" s="2">
        <v>91</v>
      </c>
      <c r="P450" s="8">
        <f t="shared" si="32"/>
        <v>3100</v>
      </c>
      <c r="Q450" s="8">
        <f t="shared" si="33"/>
        <v>15</v>
      </c>
      <c r="R450" s="2" t="s">
        <v>50</v>
      </c>
      <c r="S450" s="9">
        <f t="shared" si="34"/>
        <v>0.02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Info'!$A$1:$B$501,2,FALSE)</f>
        <v>Brian</v>
      </c>
      <c r="H451" s="6" t="str">
        <f>VLOOKUP(F451,'Customer Info'!$A$1:$C$501,3,FALSE)</f>
        <v>DeCherney</v>
      </c>
      <c r="I451" s="6" t="str">
        <f>VLOOKUP(F451,'Customer Info'!$A$1:$E$501,5,FALSE)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5195</v>
      </c>
      <c r="O451" s="2">
        <v>83</v>
      </c>
      <c r="P451" s="8">
        <f t="shared" si="32"/>
        <v>5278</v>
      </c>
      <c r="Q451" s="8">
        <f t="shared" si="33"/>
        <v>199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Info'!$A$1:$B$501,2,FALSE)</f>
        <v>Barry</v>
      </c>
      <c r="H452" s="6" t="str">
        <f>VLOOKUP(F452,'Customer Info'!$A$1:$C$501,3,FALSE)</f>
        <v>Franzšsisch</v>
      </c>
      <c r="I452" s="6" t="str">
        <f>VLOOKUP(F452,'Customer Info'!$A$1:$E$501,5,FALSE)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56290</v>
      </c>
      <c r="O452" s="2">
        <v>48</v>
      </c>
      <c r="P452" s="8">
        <f t="shared" si="32"/>
        <v>56338</v>
      </c>
      <c r="Q452" s="8">
        <f t="shared" si="33"/>
        <v>2466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Info'!$A$1:$B$501,2,FALSE)</f>
        <v>Todd</v>
      </c>
      <c r="H453" s="6" t="str">
        <f>VLOOKUP(F453,'Customer Info'!$A$1:$C$501,3,FALSE)</f>
        <v>Sumrall</v>
      </c>
      <c r="I453" s="6" t="str">
        <f>VLOOKUP(F453,'Customer Info'!$A$1:$E$501,5,FALSE)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3759</v>
      </c>
      <c r="O453" s="2">
        <v>56</v>
      </c>
      <c r="P453" s="8">
        <f t="shared" si="32"/>
        <v>3815</v>
      </c>
      <c r="Q453" s="8">
        <f t="shared" si="33"/>
        <v>91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Info'!$A$1:$B$501,2,FALSE)</f>
        <v>Dionis</v>
      </c>
      <c r="H454" s="6" t="str">
        <f>VLOOKUP(F454,'Customer Info'!$A$1:$C$501,3,FALSE)</f>
        <v>Lloyd</v>
      </c>
      <c r="I454" s="6" t="str">
        <f>VLOOKUP(F454,'Customer Info'!$A$1:$E$501,5,FALSE)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114</v>
      </c>
      <c r="O454" s="2">
        <v>10</v>
      </c>
      <c r="P454" s="8">
        <f t="shared" si="32"/>
        <v>124</v>
      </c>
      <c r="Q454" s="8">
        <f t="shared" si="33"/>
        <v>4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Info'!$A$1:$B$501,2,FALSE)</f>
        <v>Cindy</v>
      </c>
      <c r="H455" s="6" t="str">
        <f>VLOOKUP(F455,'Customer Info'!$A$1:$C$501,3,FALSE)</f>
        <v>Schnelling</v>
      </c>
      <c r="I455" s="6" t="str">
        <f>VLOOKUP(F455,'Customer Info'!$A$1:$E$501,5,FALSE)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247</v>
      </c>
      <c r="O455" s="2">
        <v>30</v>
      </c>
      <c r="P455" s="8">
        <f t="shared" si="32"/>
        <v>277</v>
      </c>
      <c r="Q455" s="8">
        <f t="shared" si="33"/>
        <v>11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Info'!$A$1:$B$501,2,FALSE)</f>
        <v>Stuart</v>
      </c>
      <c r="H456" s="6" t="str">
        <f>VLOOKUP(F456,'Customer Info'!$A$1:$C$501,3,FALSE)</f>
        <v>Van</v>
      </c>
      <c r="I456" s="6" t="str">
        <f>VLOOKUP(F456,'Customer Info'!$A$1:$E$501,5,FALSE)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2939</v>
      </c>
      <c r="O456" s="2">
        <v>66</v>
      </c>
      <c r="P456" s="8">
        <f t="shared" si="32"/>
        <v>3005</v>
      </c>
      <c r="Q456" s="8">
        <f t="shared" si="33"/>
        <v>127</v>
      </c>
      <c r="R456" s="2" t="s">
        <v>50</v>
      </c>
      <c r="S456" s="9">
        <f t="shared" si="34"/>
        <v>0.02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Info'!$A$1:$B$501,2,FALSE)</f>
        <v>Tim</v>
      </c>
      <c r="H457" s="6" t="str">
        <f>VLOOKUP(F457,'Customer Info'!$A$1:$C$501,3,FALSE)</f>
        <v>Brockman</v>
      </c>
      <c r="I457" s="6" t="str">
        <f>VLOOKUP(F457,'Customer Info'!$A$1:$E$501,5,FALSE)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979</v>
      </c>
      <c r="O457" s="2">
        <v>45</v>
      </c>
      <c r="P457" s="8">
        <f t="shared" si="32"/>
        <v>1024</v>
      </c>
      <c r="Q457" s="8">
        <f t="shared" si="33"/>
        <v>43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Info'!$A$1:$B$501,2,FALSE)</f>
        <v>Erin</v>
      </c>
      <c r="H458" s="6" t="str">
        <f>VLOOKUP(F458,'Customer Info'!$A$1:$C$501,3,FALSE)</f>
        <v>Smith</v>
      </c>
      <c r="I458" s="6" t="str">
        <f>VLOOKUP(F458,'Customer Info'!$A$1:$E$501,5,FALSE)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135</v>
      </c>
      <c r="O458" s="2">
        <v>10</v>
      </c>
      <c r="P458" s="8">
        <f t="shared" si="32"/>
        <v>145</v>
      </c>
      <c r="Q458" s="8">
        <f t="shared" si="33"/>
        <v>7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Info'!$A$1:$B$501,2,FALSE)</f>
        <v>Anna</v>
      </c>
      <c r="H459" s="6" t="str">
        <f>VLOOKUP(F459,'Customer Info'!$A$1:$C$501,3,FALSE)</f>
        <v>Gayman</v>
      </c>
      <c r="I459" s="6" t="str">
        <f>VLOOKUP(F459,'Customer Info'!$A$1:$E$501,5,FALSE)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J459+K459</f>
        <v>3362</v>
      </c>
      <c r="O459" s="2">
        <v>89</v>
      </c>
      <c r="P459" s="8">
        <f t="shared" ref="P459:P522" si="37">N459+O459</f>
        <v>3451</v>
      </c>
      <c r="Q459" s="8">
        <f t="shared" ref="Q459:Q522" si="38">J459-K459</f>
        <v>178</v>
      </c>
      <c r="R459" s="2" t="s">
        <v>28</v>
      </c>
      <c r="S459" s="9">
        <f t="shared" ref="S459:S522" si="39">VLOOKUP($P459,$T$2:$U$7,2,TRUE)</f>
        <v>0.02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Info'!$A$1:$B$501,2,FALSE)</f>
        <v>Rick</v>
      </c>
      <c r="H460" s="6" t="str">
        <f>VLOOKUP(F460,'Customer Info'!$A$1:$C$501,3,FALSE)</f>
        <v>Duston</v>
      </c>
      <c r="I460" s="6" t="str">
        <f>VLOOKUP(F460,'Customer Info'!$A$1:$E$501,5,FALSE)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47723</v>
      </c>
      <c r="O460" s="2">
        <v>41</v>
      </c>
      <c r="P460" s="8">
        <f t="shared" si="37"/>
        <v>47764</v>
      </c>
      <c r="Q460" s="8">
        <f t="shared" si="38"/>
        <v>1601</v>
      </c>
      <c r="R460" s="2" t="s">
        <v>50</v>
      </c>
      <c r="S460" s="9">
        <f t="shared" si="39"/>
        <v>7.0000000000000007E-2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Info'!$A$1:$B$501,2,FALSE)</f>
        <v>Allen</v>
      </c>
      <c r="H461" s="6" t="str">
        <f>VLOOKUP(F461,'Customer Info'!$A$1:$C$501,3,FALSE)</f>
        <v>Armold</v>
      </c>
      <c r="I461" s="6" t="str">
        <f>VLOOKUP(F461,'Customer Info'!$A$1:$E$501,5,FALSE)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271</v>
      </c>
      <c r="O461" s="2">
        <v>30</v>
      </c>
      <c r="P461" s="8">
        <f t="shared" si="37"/>
        <v>301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Info'!$A$1:$B$501,2,FALSE)</f>
        <v>Resi</v>
      </c>
      <c r="H462" s="6" t="str">
        <f>VLOOKUP(F462,'Customer Info'!$A$1:$C$501,3,FALSE)</f>
        <v>Pšlking</v>
      </c>
      <c r="I462" s="6" t="str">
        <f>VLOOKUP(F462,'Customer Info'!$A$1:$E$501,5,FALSE)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154</v>
      </c>
      <c r="O462" s="2">
        <v>10</v>
      </c>
      <c r="P462" s="8">
        <f t="shared" si="37"/>
        <v>164</v>
      </c>
      <c r="Q462" s="8">
        <f t="shared" si="38"/>
        <v>4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Info'!$A$1:$B$501,2,FALSE)</f>
        <v>Brian</v>
      </c>
      <c r="H463" s="6" t="str">
        <f>VLOOKUP(F463,'Customer Info'!$A$1:$C$501,3,FALSE)</f>
        <v>Stugart</v>
      </c>
      <c r="I463" s="6" t="str">
        <f>VLOOKUP(F463,'Customer Info'!$A$1:$E$501,5,FALSE)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15635</v>
      </c>
      <c r="O463" s="2">
        <v>75</v>
      </c>
      <c r="P463" s="8">
        <f t="shared" si="37"/>
        <v>15710</v>
      </c>
      <c r="Q463" s="8">
        <f t="shared" si="38"/>
        <v>685</v>
      </c>
      <c r="R463" s="2" t="s">
        <v>28</v>
      </c>
      <c r="S463" s="9">
        <f t="shared" si="39"/>
        <v>0.05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Info'!$A$1:$B$501,2,FALSE)</f>
        <v>Lindsay</v>
      </c>
      <c r="H464" s="6" t="str">
        <f>VLOOKUP(F464,'Customer Info'!$A$1:$C$501,3,FALSE)</f>
        <v>Shagiari</v>
      </c>
      <c r="I464" s="6" t="str">
        <f>VLOOKUP(F464,'Customer Info'!$A$1:$E$501,5,FALSE)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17509</v>
      </c>
      <c r="O464" s="2">
        <v>24</v>
      </c>
      <c r="P464" s="8">
        <f t="shared" si="37"/>
        <v>17533</v>
      </c>
      <c r="Q464" s="8">
        <f t="shared" si="38"/>
        <v>919</v>
      </c>
      <c r="R464" s="2" t="s">
        <v>28</v>
      </c>
      <c r="S464" s="9">
        <f t="shared" si="39"/>
        <v>0.05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Info'!$A$1:$B$501,2,FALSE)</f>
        <v>Dave</v>
      </c>
      <c r="H465" s="6" t="str">
        <f>VLOOKUP(F465,'Customer Info'!$A$1:$C$501,3,FALSE)</f>
        <v>Poirier</v>
      </c>
      <c r="I465" s="6" t="str">
        <f>VLOOKUP(F465,'Customer Info'!$A$1:$E$501,5,FALSE)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1744</v>
      </c>
      <c r="O465" s="2">
        <v>60</v>
      </c>
      <c r="P465" s="8">
        <f t="shared" si="37"/>
        <v>1804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Info'!$A$1:$B$501,2,FALSE)</f>
        <v>Neil</v>
      </c>
      <c r="H466" s="6" t="str">
        <f>VLOOKUP(F466,'Customer Info'!$A$1:$C$501,3,FALSE)</f>
        <v>Franzšsisch</v>
      </c>
      <c r="I466" s="6" t="str">
        <f>VLOOKUP(F466,'Customer Info'!$A$1:$E$501,5,FALSE)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275</v>
      </c>
      <c r="O466" s="2">
        <v>30</v>
      </c>
      <c r="P466" s="8">
        <f t="shared" si="37"/>
        <v>305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Info'!$A$1:$B$501,2,FALSE)</f>
        <v>Kristen</v>
      </c>
      <c r="H467" s="6" t="str">
        <f>VLOOKUP(F467,'Customer Info'!$A$1:$C$501,3,FALSE)</f>
        <v>Hastings</v>
      </c>
      <c r="I467" s="6" t="str">
        <f>VLOOKUP(F467,'Customer Info'!$A$1:$E$501,5,FALSE)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115</v>
      </c>
      <c r="O467" s="2">
        <v>10</v>
      </c>
      <c r="P467" s="8">
        <f t="shared" si="37"/>
        <v>125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Info'!$A$1:$B$501,2,FALSE)</f>
        <v>Alex</v>
      </c>
      <c r="H468" s="6" t="str">
        <f>VLOOKUP(F468,'Customer Info'!$A$1:$C$501,3,FALSE)</f>
        <v>Avila</v>
      </c>
      <c r="I468" s="6" t="str">
        <f>VLOOKUP(F468,'Customer Info'!$A$1:$E$501,5,FALSE)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195</v>
      </c>
      <c r="O468" s="2">
        <v>10</v>
      </c>
      <c r="P468" s="8">
        <f t="shared" si="37"/>
        <v>205</v>
      </c>
      <c r="Q468" s="8">
        <f t="shared" si="38"/>
        <v>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Info'!$A$1:$B$501,2,FALSE)</f>
        <v>Jill</v>
      </c>
      <c r="H469" s="6" t="str">
        <f>VLOOKUP(F469,'Customer Info'!$A$1:$C$501,3,FALSE)</f>
        <v>Fjeld</v>
      </c>
      <c r="I469" s="6" t="str">
        <f>VLOOKUP(F469,'Customer Info'!$A$1:$E$501,5,FALSE)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3550</v>
      </c>
      <c r="O469" s="2">
        <v>92</v>
      </c>
      <c r="P469" s="8">
        <f t="shared" si="37"/>
        <v>3642</v>
      </c>
      <c r="Q469" s="8">
        <f t="shared" si="38"/>
        <v>118</v>
      </c>
      <c r="R469" s="2" t="s">
        <v>50</v>
      </c>
      <c r="S469" s="9">
        <f t="shared" si="39"/>
        <v>0.02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Info'!$A$1:$B$501,2,FALSE)</f>
        <v>Logan</v>
      </c>
      <c r="H470" s="6" t="str">
        <f>VLOOKUP(F470,'Customer Info'!$A$1:$C$501,3,FALSE)</f>
        <v>Haushalter</v>
      </c>
      <c r="I470" s="6" t="str">
        <f>VLOOKUP(F470,'Customer Info'!$A$1:$E$501,5,FALSE)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1337</v>
      </c>
      <c r="O470" s="2">
        <v>74</v>
      </c>
      <c r="P470" s="8">
        <f t="shared" si="37"/>
        <v>1411</v>
      </c>
      <c r="Q470" s="8">
        <f t="shared" si="38"/>
        <v>45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Info'!$A$1:$B$501,2,FALSE)</f>
        <v>Allen</v>
      </c>
      <c r="H471" s="6" t="str">
        <f>VLOOKUP(F471,'Customer Info'!$A$1:$C$501,3,FALSE)</f>
        <v>Rosenblatt</v>
      </c>
      <c r="I471" s="6" t="str">
        <f>VLOOKUP(F471,'Customer Info'!$A$1:$E$501,5,FALSE)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11515</v>
      </c>
      <c r="O471" s="2">
        <v>25</v>
      </c>
      <c r="P471" s="8">
        <f t="shared" si="37"/>
        <v>11540</v>
      </c>
      <c r="Q471" s="8">
        <f t="shared" si="38"/>
        <v>273</v>
      </c>
      <c r="R471" s="2" t="s">
        <v>28</v>
      </c>
      <c r="S471" s="9">
        <f t="shared" si="39"/>
        <v>0.05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Info'!$A$1:$B$501,2,FALSE)</f>
        <v>Quincy</v>
      </c>
      <c r="H472" s="6" t="str">
        <f>VLOOKUP(F472,'Customer Info'!$A$1:$C$501,3,FALSE)</f>
        <v>Jones</v>
      </c>
      <c r="I472" s="6" t="str">
        <f>VLOOKUP(F472,'Customer Info'!$A$1:$E$501,5,FALSE)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323</v>
      </c>
      <c r="O472" s="2">
        <v>30</v>
      </c>
      <c r="P472" s="8">
        <f t="shared" si="37"/>
        <v>353</v>
      </c>
      <c r="Q472" s="8">
        <f t="shared" si="38"/>
        <v>9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Info'!$A$1:$B$501,2,FALSE)</f>
        <v>Tim</v>
      </c>
      <c r="H473" s="6" t="str">
        <f>VLOOKUP(F473,'Customer Info'!$A$1:$C$501,3,FALSE)</f>
        <v>Brockman</v>
      </c>
      <c r="I473" s="6" t="str">
        <f>VLOOKUP(F473,'Customer Info'!$A$1:$E$501,5,FALSE)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5347</v>
      </c>
      <c r="O473" s="2">
        <v>34</v>
      </c>
      <c r="P473" s="8">
        <f t="shared" si="37"/>
        <v>5381</v>
      </c>
      <c r="Q473" s="8">
        <f t="shared" si="38"/>
        <v>233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Info'!$A$1:$B$501,2,FALSE)</f>
        <v>Christine</v>
      </c>
      <c r="H474" s="6" t="str">
        <f>VLOOKUP(F474,'Customer Info'!$A$1:$C$501,3,FALSE)</f>
        <v>Abelman</v>
      </c>
      <c r="I474" s="6" t="str">
        <f>VLOOKUP(F474,'Customer Info'!$A$1:$E$501,5,FALSE)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3940</v>
      </c>
      <c r="O474" s="2">
        <v>72</v>
      </c>
      <c r="P474" s="8">
        <f t="shared" si="37"/>
        <v>4012</v>
      </c>
      <c r="Q474" s="8">
        <f t="shared" si="38"/>
        <v>114</v>
      </c>
      <c r="R474" s="2" t="s">
        <v>26</v>
      </c>
      <c r="S474" s="9">
        <f t="shared" si="39"/>
        <v>0.02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Info'!$A$1:$B$501,2,FALSE)</f>
        <v>Liz</v>
      </c>
      <c r="H475" s="6" t="str">
        <f>VLOOKUP(F475,'Customer Info'!$A$1:$C$501,3,FALSE)</f>
        <v>Pelletier</v>
      </c>
      <c r="I475" s="6" t="str">
        <f>VLOOKUP(F475,'Customer Info'!$A$1:$E$501,5,FALSE)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9210</v>
      </c>
      <c r="O475" s="2">
        <v>42</v>
      </c>
      <c r="P475" s="8">
        <f t="shared" si="37"/>
        <v>9252</v>
      </c>
      <c r="Q475" s="8">
        <f t="shared" si="38"/>
        <v>264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Info'!$A$1:$B$501,2,FALSE)</f>
        <v>Michelle</v>
      </c>
      <c r="H476" s="6" t="str">
        <f>VLOOKUP(F476,'Customer Info'!$A$1:$C$501,3,FALSE)</f>
        <v>Tran</v>
      </c>
      <c r="I476" s="6" t="str">
        <f>VLOOKUP(F476,'Customer Info'!$A$1:$E$501,5,FALSE)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2541</v>
      </c>
      <c r="O476" s="2">
        <v>30</v>
      </c>
      <c r="P476" s="8">
        <f t="shared" si="37"/>
        <v>2571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Info'!$A$1:$B$501,2,FALSE)</f>
        <v>Hunter</v>
      </c>
      <c r="H477" s="6" t="str">
        <f>VLOOKUP(F477,'Customer Info'!$A$1:$C$501,3,FALSE)</f>
        <v>Lopez</v>
      </c>
      <c r="I477" s="6" t="str">
        <f>VLOOKUP(F477,'Customer Info'!$A$1:$E$501,5,FALSE)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114</v>
      </c>
      <c r="O477" s="2">
        <v>10</v>
      </c>
      <c r="P477" s="8">
        <f t="shared" si="37"/>
        <v>124</v>
      </c>
      <c r="Q477" s="8">
        <f t="shared" si="38"/>
        <v>2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Info'!$A$1:$B$501,2,FALSE)</f>
        <v>Sung</v>
      </c>
      <c r="H478" s="6" t="str">
        <f>VLOOKUP(F478,'Customer Info'!$A$1:$C$501,3,FALSE)</f>
        <v>Shariari</v>
      </c>
      <c r="I478" s="6" t="str">
        <f>VLOOKUP(F478,'Customer Info'!$A$1:$E$501,5,FALSE)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3759</v>
      </c>
      <c r="O478" s="2">
        <v>24</v>
      </c>
      <c r="P478" s="8">
        <f t="shared" si="37"/>
        <v>3783</v>
      </c>
      <c r="Q478" s="8">
        <f t="shared" si="38"/>
        <v>91</v>
      </c>
      <c r="R478" s="2" t="s">
        <v>28</v>
      </c>
      <c r="S478" s="9">
        <f t="shared" si="39"/>
        <v>0.02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Info'!$A$1:$B$501,2,FALSE)</f>
        <v>Cari</v>
      </c>
      <c r="H479" s="6" t="str">
        <f>VLOOKUP(F479,'Customer Info'!$A$1:$C$501,3,FALSE)</f>
        <v>MacIntyre</v>
      </c>
      <c r="I479" s="6" t="str">
        <f>VLOOKUP(F479,'Customer Info'!$A$1:$E$501,5,FALSE)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14640</v>
      </c>
      <c r="O479" s="2">
        <v>35</v>
      </c>
      <c r="P479" s="8">
        <f t="shared" si="37"/>
        <v>14675</v>
      </c>
      <c r="Q479" s="8">
        <f t="shared" si="38"/>
        <v>428</v>
      </c>
      <c r="R479" s="2" t="s">
        <v>28</v>
      </c>
      <c r="S479" s="9">
        <f t="shared" si="39"/>
        <v>0.05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Info'!$A$1:$B$501,2,FALSE)</f>
        <v>Mitch</v>
      </c>
      <c r="H480" s="6" t="str">
        <f>VLOOKUP(F480,'Customer Info'!$A$1:$C$501,3,FALSE)</f>
        <v>Willingham</v>
      </c>
      <c r="I480" s="6" t="str">
        <f>VLOOKUP(F480,'Customer Info'!$A$1:$E$501,5,FALSE)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16629</v>
      </c>
      <c r="O480" s="2">
        <v>92</v>
      </c>
      <c r="P480" s="8">
        <f t="shared" si="37"/>
        <v>16721</v>
      </c>
      <c r="Q480" s="8">
        <f t="shared" si="38"/>
        <v>875</v>
      </c>
      <c r="R480" s="2" t="s">
        <v>26</v>
      </c>
      <c r="S480" s="9">
        <f t="shared" si="39"/>
        <v>0.05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Info'!$A$1:$B$501,2,FALSE)</f>
        <v>Jim</v>
      </c>
      <c r="H481" s="6" t="str">
        <f>VLOOKUP(F481,'Customer Info'!$A$1:$C$501,3,FALSE)</f>
        <v>Epp</v>
      </c>
      <c r="I481" s="6" t="str">
        <f>VLOOKUP(F481,'Customer Info'!$A$1:$E$501,5,FALSE)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3365</v>
      </c>
      <c r="O481" s="2">
        <v>100</v>
      </c>
      <c r="P481" s="8">
        <f t="shared" si="37"/>
        <v>3465</v>
      </c>
      <c r="Q481" s="8">
        <f t="shared" si="38"/>
        <v>161</v>
      </c>
      <c r="R481" s="2" t="s">
        <v>28</v>
      </c>
      <c r="S481" s="9">
        <f t="shared" si="39"/>
        <v>0.02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Info'!$A$1:$B$501,2,FALSE)</f>
        <v>Harold</v>
      </c>
      <c r="H482" s="6" t="str">
        <f>VLOOKUP(F482,'Customer Info'!$A$1:$C$501,3,FALSE)</f>
        <v>Dahlen</v>
      </c>
      <c r="I482" s="6" t="str">
        <f>VLOOKUP(F482,'Customer Info'!$A$1:$E$501,5,FALSE)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3891</v>
      </c>
      <c r="O482" s="2">
        <v>79</v>
      </c>
      <c r="P482" s="8">
        <f t="shared" si="37"/>
        <v>3970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Info'!$A$1:$B$501,2,FALSE)</f>
        <v>Kean</v>
      </c>
      <c r="H483" s="6" t="str">
        <f>VLOOKUP(F483,'Customer Info'!$A$1:$C$501,3,FALSE)</f>
        <v>Thornton</v>
      </c>
      <c r="I483" s="6" t="str">
        <f>VLOOKUP(F483,'Customer Info'!$A$1:$E$501,5,FALSE)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135</v>
      </c>
      <c r="O483" s="2">
        <v>10</v>
      </c>
      <c r="P483" s="8">
        <f t="shared" si="37"/>
        <v>145</v>
      </c>
      <c r="Q483" s="8">
        <f t="shared" si="38"/>
        <v>7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Info'!$A$1:$B$501,2,FALSE)</f>
        <v>Hunter</v>
      </c>
      <c r="H484" s="6" t="str">
        <f>VLOOKUP(F484,'Customer Info'!$A$1:$C$501,3,FALSE)</f>
        <v>Glantz</v>
      </c>
      <c r="I484" s="6" t="str">
        <f>VLOOKUP(F484,'Customer Info'!$A$1:$E$501,5,FALSE)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15722</v>
      </c>
      <c r="O484" s="2">
        <v>43</v>
      </c>
      <c r="P484" s="8">
        <f t="shared" si="37"/>
        <v>15765</v>
      </c>
      <c r="Q484" s="8">
        <f t="shared" si="38"/>
        <v>676</v>
      </c>
      <c r="R484" s="2" t="s">
        <v>26</v>
      </c>
      <c r="S484" s="9">
        <f t="shared" si="39"/>
        <v>0.05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Info'!$A$1:$B$501,2,FALSE)</f>
        <v>Victoria</v>
      </c>
      <c r="H485" s="6" t="str">
        <f>VLOOKUP(F485,'Customer Info'!$A$1:$C$501,3,FALSE)</f>
        <v>Brennan</v>
      </c>
      <c r="I485" s="6" t="str">
        <f>VLOOKUP(F485,'Customer Info'!$A$1:$E$501,5,FALSE)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276</v>
      </c>
      <c r="O485" s="2">
        <v>30</v>
      </c>
      <c r="P485" s="8">
        <f t="shared" si="37"/>
        <v>306</v>
      </c>
      <c r="Q485" s="8">
        <f t="shared" si="38"/>
        <v>12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Info'!$A$1:$B$501,2,FALSE)</f>
        <v>Muhammed</v>
      </c>
      <c r="H486" s="6" t="str">
        <f>VLOOKUP(F486,'Customer Info'!$A$1:$C$501,3,FALSE)</f>
        <v>Lee</v>
      </c>
      <c r="I486" s="6" t="str">
        <f>VLOOKUP(F486,'Customer Info'!$A$1:$E$501,5,FALSE)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552</v>
      </c>
      <c r="O486" s="2">
        <v>61</v>
      </c>
      <c r="P486" s="8">
        <f t="shared" si="37"/>
        <v>613</v>
      </c>
      <c r="Q486" s="8">
        <f t="shared" si="38"/>
        <v>24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Info'!$A$1:$B$501,2,FALSE)</f>
        <v>Jonathan</v>
      </c>
      <c r="H487" s="6" t="str">
        <f>VLOOKUP(F487,'Customer Info'!$A$1:$C$501,3,FALSE)</f>
        <v>Howell</v>
      </c>
      <c r="I487" s="6" t="str">
        <f>VLOOKUP(F487,'Customer Info'!$A$1:$E$501,5,FALSE)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337</v>
      </c>
      <c r="O487" s="2">
        <v>30</v>
      </c>
      <c r="P487" s="8">
        <f t="shared" si="37"/>
        <v>367</v>
      </c>
      <c r="Q487" s="8">
        <f t="shared" si="38"/>
        <v>13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Info'!$A$1:$B$501,2,FALSE)</f>
        <v>Anna</v>
      </c>
      <c r="H488" s="6" t="str">
        <f>VLOOKUP(F488,'Customer Info'!$A$1:$C$501,3,FALSE)</f>
        <v>Gayman</v>
      </c>
      <c r="I488" s="6" t="str">
        <f>VLOOKUP(F488,'Customer Info'!$A$1:$E$501,5,FALSE)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4087</v>
      </c>
      <c r="O488" s="2">
        <v>71</v>
      </c>
      <c r="P488" s="8">
        <f t="shared" si="37"/>
        <v>4158</v>
      </c>
      <c r="Q488" s="8">
        <f t="shared" si="38"/>
        <v>79</v>
      </c>
      <c r="R488" s="2" t="s">
        <v>28</v>
      </c>
      <c r="S488" s="9">
        <f t="shared" si="39"/>
        <v>0.02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Info'!$A$1:$B$501,2,FALSE)</f>
        <v>Adrian</v>
      </c>
      <c r="H489" s="6" t="str">
        <f>VLOOKUP(F489,'Customer Info'!$A$1:$C$501,3,FALSE)</f>
        <v>Barton</v>
      </c>
      <c r="I489" s="6" t="str">
        <f>VLOOKUP(F489,'Customer Info'!$A$1:$E$501,5,FALSE)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2732</v>
      </c>
      <c r="O489" s="2">
        <v>94</v>
      </c>
      <c r="P489" s="8">
        <f t="shared" si="37"/>
        <v>2826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Info'!$A$1:$B$501,2,FALSE)</f>
        <v>Trudy</v>
      </c>
      <c r="H490" s="6" t="str">
        <f>VLOOKUP(F490,'Customer Info'!$A$1:$C$501,3,FALSE)</f>
        <v>Glocke</v>
      </c>
      <c r="I490" s="6" t="str">
        <f>VLOOKUP(F490,'Customer Info'!$A$1:$E$501,5,FALSE)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15635</v>
      </c>
      <c r="O490" s="2">
        <v>42</v>
      </c>
      <c r="P490" s="8">
        <f t="shared" si="37"/>
        <v>15677</v>
      </c>
      <c r="Q490" s="8">
        <f t="shared" si="38"/>
        <v>685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Info'!$A$1:$B$501,2,FALSE)</f>
        <v>Brendan</v>
      </c>
      <c r="H491" s="6" t="str">
        <f>VLOOKUP(F491,'Customer Info'!$A$1:$C$501,3,FALSE)</f>
        <v>Murry</v>
      </c>
      <c r="I491" s="6" t="str">
        <f>VLOOKUP(F491,'Customer Info'!$A$1:$E$501,5,FALSE)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6215</v>
      </c>
      <c r="O491" s="2">
        <v>68</v>
      </c>
      <c r="P491" s="8">
        <f t="shared" si="37"/>
        <v>6283</v>
      </c>
      <c r="Q491" s="8">
        <f t="shared" si="38"/>
        <v>297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Info'!$A$1:$B$501,2,FALSE)</f>
        <v>Mark</v>
      </c>
      <c r="H492" s="6" t="str">
        <f>VLOOKUP(F492,'Customer Info'!$A$1:$C$501,3,FALSE)</f>
        <v>Packer</v>
      </c>
      <c r="I492" s="6" t="str">
        <f>VLOOKUP(F492,'Customer Info'!$A$1:$E$501,5,FALSE)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6623</v>
      </c>
      <c r="O492" s="2">
        <v>53</v>
      </c>
      <c r="P492" s="8">
        <f t="shared" si="37"/>
        <v>6676</v>
      </c>
      <c r="Q492" s="8">
        <f t="shared" si="38"/>
        <v>193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Info'!$A$1:$B$501,2,FALSE)</f>
        <v>Sanjit</v>
      </c>
      <c r="H493" s="6" t="str">
        <f>VLOOKUP(F493,'Customer Info'!$A$1:$C$501,3,FALSE)</f>
        <v>Chand</v>
      </c>
      <c r="I493" s="6" t="str">
        <f>VLOOKUP(F493,'Customer Info'!$A$1:$E$501,5,FALSE)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15427</v>
      </c>
      <c r="O493" s="2">
        <v>75</v>
      </c>
      <c r="P493" s="8">
        <f t="shared" si="37"/>
        <v>15502</v>
      </c>
      <c r="Q493" s="8">
        <f t="shared" si="38"/>
        <v>301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Info'!$A$1:$B$501,2,FALSE)</f>
        <v>Duane</v>
      </c>
      <c r="H494" s="6" t="str">
        <f>VLOOKUP(F494,'Customer Info'!$A$1:$C$501,3,FALSE)</f>
        <v>Huffman</v>
      </c>
      <c r="I494" s="6" t="str">
        <f>VLOOKUP(F494,'Customer Info'!$A$1:$E$501,5,FALSE)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1303</v>
      </c>
      <c r="O494" s="2">
        <v>82</v>
      </c>
      <c r="P494" s="8">
        <f t="shared" si="37"/>
        <v>1385</v>
      </c>
      <c r="Q494" s="8">
        <f t="shared" si="38"/>
        <v>45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Info'!$A$1:$B$501,2,FALSE)</f>
        <v>Quincy</v>
      </c>
      <c r="H495" s="6" t="str">
        <f>VLOOKUP(F495,'Customer Info'!$A$1:$C$501,3,FALSE)</f>
        <v>Jones</v>
      </c>
      <c r="I495" s="6" t="str">
        <f>VLOOKUP(F495,'Customer Info'!$A$1:$E$501,5,FALSE)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266</v>
      </c>
      <c r="O495" s="2">
        <v>30</v>
      </c>
      <c r="P495" s="8">
        <f t="shared" si="37"/>
        <v>296</v>
      </c>
      <c r="Q495" s="8">
        <f t="shared" si="38"/>
        <v>10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Info'!$A$1:$B$501,2,FALSE)</f>
        <v>Sara</v>
      </c>
      <c r="H496" s="6" t="str">
        <f>VLOOKUP(F496,'Customer Info'!$A$1:$C$501,3,FALSE)</f>
        <v>Luxemburg</v>
      </c>
      <c r="I496" s="6" t="str">
        <f>VLOOKUP(F496,'Customer Info'!$A$1:$E$501,5,FALSE)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426</v>
      </c>
      <c r="O496" s="2">
        <v>26</v>
      </c>
      <c r="P496" s="8">
        <f t="shared" si="37"/>
        <v>452</v>
      </c>
      <c r="Q496" s="8">
        <f t="shared" si="38"/>
        <v>18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Info'!$A$1:$B$501,2,FALSE)</f>
        <v>Brendan</v>
      </c>
      <c r="H497" s="6" t="str">
        <f>VLOOKUP(F497,'Customer Info'!$A$1:$C$501,3,FALSE)</f>
        <v>Dodson</v>
      </c>
      <c r="I497" s="6" t="str">
        <f>VLOOKUP(F497,'Customer Info'!$A$1:$E$501,5,FALSE)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2801</v>
      </c>
      <c r="O497" s="2">
        <v>53</v>
      </c>
      <c r="P497" s="8">
        <f t="shared" si="37"/>
        <v>2854</v>
      </c>
      <c r="Q497" s="8">
        <f t="shared" si="38"/>
        <v>81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Info'!$A$1:$B$501,2,FALSE)</f>
        <v>Shui</v>
      </c>
      <c r="H498" s="6" t="str">
        <f>VLOOKUP(F498,'Customer Info'!$A$1:$C$501,3,FALSE)</f>
        <v>Tom</v>
      </c>
      <c r="I498" s="6" t="str">
        <f>VLOOKUP(F498,'Customer Info'!$A$1:$E$501,5,FALSE)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1665</v>
      </c>
      <c r="O498" s="2">
        <v>85</v>
      </c>
      <c r="P498" s="8">
        <f t="shared" si="37"/>
        <v>1750</v>
      </c>
      <c r="Q498" s="8">
        <f t="shared" si="38"/>
        <v>89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Info'!$A$1:$B$501,2,FALSE)</f>
        <v>Patrick</v>
      </c>
      <c r="H499" s="6" t="str">
        <f>VLOOKUP(F499,'Customer Info'!$A$1:$C$501,3,FALSE)</f>
        <v>Bzostek</v>
      </c>
      <c r="I499" s="6" t="str">
        <f>VLOOKUP(F499,'Customer Info'!$A$1:$E$501,5,FALSE)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4243</v>
      </c>
      <c r="O499" s="2">
        <v>63</v>
      </c>
      <c r="P499" s="8">
        <f t="shared" si="37"/>
        <v>4306</v>
      </c>
      <c r="Q499" s="8">
        <f t="shared" si="38"/>
        <v>243</v>
      </c>
      <c r="R499" s="2" t="s">
        <v>28</v>
      </c>
      <c r="S499" s="9">
        <f t="shared" si="39"/>
        <v>0.02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Info'!$A$1:$B$501,2,FALSE)</f>
        <v>Ryan</v>
      </c>
      <c r="H500" s="6" t="str">
        <f>VLOOKUP(F500,'Customer Info'!$A$1:$C$501,3,FALSE)</f>
        <v>Crowe</v>
      </c>
      <c r="I500" s="6" t="str">
        <f>VLOOKUP(F500,'Customer Info'!$A$1:$E$501,5,FALSE)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3342</v>
      </c>
      <c r="O500" s="2">
        <v>32</v>
      </c>
      <c r="P500" s="8">
        <f t="shared" si="37"/>
        <v>3374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Info'!$A$1:$B$501,2,FALSE)</f>
        <v>Becky</v>
      </c>
      <c r="H501" s="6" t="str">
        <f>VLOOKUP(F501,'Customer Info'!$A$1:$C$501,3,FALSE)</f>
        <v>Pak</v>
      </c>
      <c r="I501" s="6" t="str">
        <f>VLOOKUP(F501,'Customer Info'!$A$1:$E$501,5,FALSE)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8522</v>
      </c>
      <c r="O501" s="2">
        <v>74</v>
      </c>
      <c r="P501" s="8">
        <f t="shared" si="37"/>
        <v>8596</v>
      </c>
      <c r="Q501" s="8">
        <f t="shared" si="38"/>
        <v>364</v>
      </c>
      <c r="R501" s="2" t="s">
        <v>28</v>
      </c>
      <c r="S501" s="9">
        <f t="shared" si="39"/>
        <v>0.05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Info'!$A$1:$B$501,2,FALSE)</f>
        <v>Ryan</v>
      </c>
      <c r="H502" s="6" t="str">
        <f>VLOOKUP(F502,'Customer Info'!$A$1:$C$501,3,FALSE)</f>
        <v>Crowe</v>
      </c>
      <c r="I502" s="6" t="str">
        <f>VLOOKUP(F502,'Customer Info'!$A$1:$E$501,5,FALSE)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2470</v>
      </c>
      <c r="O502" s="2">
        <v>41</v>
      </c>
      <c r="P502" s="8">
        <f t="shared" si="37"/>
        <v>2511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Info'!$A$1:$B$501,2,FALSE)</f>
        <v>Jesus</v>
      </c>
      <c r="H503" s="6" t="str">
        <f>VLOOKUP(F503,'Customer Info'!$A$1:$C$501,3,FALSE)</f>
        <v>Ocampo</v>
      </c>
      <c r="I503" s="6" t="str">
        <f>VLOOKUP(F503,'Customer Info'!$A$1:$E$501,5,FALSE)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12062</v>
      </c>
      <c r="O503" s="2">
        <v>71</v>
      </c>
      <c r="P503" s="8">
        <f t="shared" si="37"/>
        <v>12133</v>
      </c>
      <c r="Q503" s="8">
        <f t="shared" si="38"/>
        <v>58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Info'!$A$1:$B$501,2,FALSE)</f>
        <v>Logan</v>
      </c>
      <c r="H504" s="6" t="str">
        <f>VLOOKUP(F504,'Customer Info'!$A$1:$C$501,3,FALSE)</f>
        <v>Currie</v>
      </c>
      <c r="I504" s="6" t="str">
        <f>VLOOKUP(F504,'Customer Info'!$A$1:$E$501,5,FALSE)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403</v>
      </c>
      <c r="O504" s="2">
        <v>99</v>
      </c>
      <c r="P504" s="8">
        <f t="shared" si="37"/>
        <v>502</v>
      </c>
      <c r="Q504" s="8">
        <f t="shared" si="38"/>
        <v>17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Info'!$A$1:$B$501,2,FALSE)</f>
        <v>Justin</v>
      </c>
      <c r="H505" s="6" t="str">
        <f>VLOOKUP(F505,'Customer Info'!$A$1:$C$501,3,FALSE)</f>
        <v>Deggeller</v>
      </c>
      <c r="I505" s="6" t="str">
        <f>VLOOKUP(F505,'Customer Info'!$A$1:$E$501,5,FALSE)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117</v>
      </c>
      <c r="O505" s="2">
        <v>10</v>
      </c>
      <c r="P505" s="8">
        <f t="shared" si="37"/>
        <v>127</v>
      </c>
      <c r="Q505" s="8">
        <f t="shared" si="38"/>
        <v>5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Info'!$A$1:$B$501,2,FALSE)</f>
        <v>Neil</v>
      </c>
      <c r="H506" s="6" t="str">
        <f>VLOOKUP(F506,'Customer Info'!$A$1:$C$501,3,FALSE)</f>
        <v>Knudson</v>
      </c>
      <c r="I506" s="6" t="str">
        <f>VLOOKUP(F506,'Customer Info'!$A$1:$E$501,5,FALSE)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11172</v>
      </c>
      <c r="O506" s="2">
        <v>41</v>
      </c>
      <c r="P506" s="8">
        <f t="shared" si="37"/>
        <v>11213</v>
      </c>
      <c r="Q506" s="8">
        <f t="shared" si="38"/>
        <v>640</v>
      </c>
      <c r="R506" s="2" t="s">
        <v>28</v>
      </c>
      <c r="S506" s="9">
        <f t="shared" si="39"/>
        <v>0.05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Info'!$A$1:$B$501,2,FALSE)</f>
        <v>Katrina</v>
      </c>
      <c r="H507" s="6" t="str">
        <f>VLOOKUP(F507,'Customer Info'!$A$1:$C$501,3,FALSE)</f>
        <v>Bavinger</v>
      </c>
      <c r="I507" s="6" t="str">
        <f>VLOOKUP(F507,'Customer Info'!$A$1:$E$501,5,FALSE)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2833</v>
      </c>
      <c r="O507" s="2">
        <v>29</v>
      </c>
      <c r="P507" s="8">
        <f t="shared" si="37"/>
        <v>2862</v>
      </c>
      <c r="Q507" s="8">
        <f t="shared" si="38"/>
        <v>163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Info'!$A$1:$B$501,2,FALSE)</f>
        <v>Kelly</v>
      </c>
      <c r="H508" s="6" t="str">
        <f>VLOOKUP(F508,'Customer Info'!$A$1:$C$501,3,FALSE)</f>
        <v>Williams</v>
      </c>
      <c r="I508" s="6" t="str">
        <f>VLOOKUP(F508,'Customer Info'!$A$1:$E$501,5,FALSE)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775</v>
      </c>
      <c r="O508" s="2">
        <v>58</v>
      </c>
      <c r="P508" s="8">
        <f t="shared" si="37"/>
        <v>833</v>
      </c>
      <c r="Q508" s="8">
        <f t="shared" si="38"/>
        <v>33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Info'!$A$1:$B$501,2,FALSE)</f>
        <v>Randy</v>
      </c>
      <c r="H509" s="6" t="str">
        <f>VLOOKUP(F509,'Customer Info'!$A$1:$C$501,3,FALSE)</f>
        <v>Ferguson</v>
      </c>
      <c r="I509" s="6" t="str">
        <f>VLOOKUP(F509,'Customer Info'!$A$1:$E$501,5,FALSE)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11293</v>
      </c>
      <c r="O509" s="2">
        <v>24</v>
      </c>
      <c r="P509" s="8">
        <f t="shared" si="37"/>
        <v>11317</v>
      </c>
      <c r="Q509" s="8">
        <f t="shared" si="38"/>
        <v>379</v>
      </c>
      <c r="R509" s="2" t="s">
        <v>50</v>
      </c>
      <c r="S509" s="9">
        <f t="shared" si="39"/>
        <v>0.05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Info'!$A$1:$B$501,2,FALSE)</f>
        <v>Jack</v>
      </c>
      <c r="H510" s="6" t="str">
        <f>VLOOKUP(F510,'Customer Info'!$A$1:$C$501,3,FALSE)</f>
        <v>Lebron</v>
      </c>
      <c r="I510" s="6" t="str">
        <f>VLOOKUP(F510,'Customer Info'!$A$1:$E$501,5,FALSE)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2615</v>
      </c>
      <c r="O510" s="2">
        <v>36</v>
      </c>
      <c r="P510" s="8">
        <f t="shared" si="37"/>
        <v>2651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Info'!$A$1:$B$501,2,FALSE)</f>
        <v>Brian</v>
      </c>
      <c r="H511" s="6" t="str">
        <f>VLOOKUP(F511,'Customer Info'!$A$1:$C$501,3,FALSE)</f>
        <v>Stugart</v>
      </c>
      <c r="I511" s="6" t="str">
        <f>VLOOKUP(F511,'Customer Info'!$A$1:$E$501,5,FALSE)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179</v>
      </c>
      <c r="O511" s="2">
        <v>10</v>
      </c>
      <c r="P511" s="8">
        <f t="shared" si="37"/>
        <v>189</v>
      </c>
      <c r="Q511" s="8">
        <f t="shared" si="38"/>
        <v>7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Info'!$A$1:$B$501,2,FALSE)</f>
        <v>Russell</v>
      </c>
      <c r="H512" s="6" t="str">
        <f>VLOOKUP(F512,'Customer Info'!$A$1:$C$501,3,FALSE)</f>
        <v>Applegate</v>
      </c>
      <c r="I512" s="6" t="str">
        <f>VLOOKUP(F512,'Customer Info'!$A$1:$E$501,5,FALSE)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426</v>
      </c>
      <c r="O512" s="2">
        <v>25</v>
      </c>
      <c r="P512" s="8">
        <f t="shared" si="37"/>
        <v>451</v>
      </c>
      <c r="Q512" s="8">
        <f t="shared" si="38"/>
        <v>18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Info'!$A$1:$B$501,2,FALSE)</f>
        <v>Lindsay</v>
      </c>
      <c r="H513" s="6" t="str">
        <f>VLOOKUP(F513,'Customer Info'!$A$1:$C$501,3,FALSE)</f>
        <v>Williams</v>
      </c>
      <c r="I513" s="6" t="str">
        <f>VLOOKUP(F513,'Customer Info'!$A$1:$E$501,5,FALSE)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4351</v>
      </c>
      <c r="O513" s="2">
        <v>23</v>
      </c>
      <c r="P513" s="8">
        <f t="shared" si="37"/>
        <v>4374</v>
      </c>
      <c r="Q513" s="8">
        <f t="shared" si="38"/>
        <v>147</v>
      </c>
      <c r="R513" s="2" t="s">
        <v>26</v>
      </c>
      <c r="S513" s="9">
        <f t="shared" si="39"/>
        <v>0.02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Info'!$A$1:$B$501,2,FALSE)</f>
        <v>Brad</v>
      </c>
      <c r="H514" s="6" t="str">
        <f>VLOOKUP(F514,'Customer Info'!$A$1:$C$501,3,FALSE)</f>
        <v>Thomas</v>
      </c>
      <c r="I514" s="6" t="str">
        <f>VLOOKUP(F514,'Customer Info'!$A$1:$E$501,5,FALSE)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135</v>
      </c>
      <c r="O514" s="2">
        <v>10</v>
      </c>
      <c r="P514" s="8">
        <f t="shared" si="37"/>
        <v>145</v>
      </c>
      <c r="Q514" s="8">
        <f t="shared" si="38"/>
        <v>7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Info'!$A$1:$B$501,2,FALSE)</f>
        <v>Harold</v>
      </c>
      <c r="H515" s="6" t="str">
        <f>VLOOKUP(F515,'Customer Info'!$A$1:$C$501,3,FALSE)</f>
        <v>Dahlen</v>
      </c>
      <c r="I515" s="6" t="str">
        <f>VLOOKUP(F515,'Customer Info'!$A$1:$E$501,5,FALSE)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4351</v>
      </c>
      <c r="O515" s="2">
        <v>43</v>
      </c>
      <c r="P515" s="8">
        <f t="shared" si="37"/>
        <v>4394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Info'!$A$1:$B$501,2,FALSE)</f>
        <v>Laurel</v>
      </c>
      <c r="H516" s="6" t="str">
        <f>VLOOKUP(F516,'Customer Info'!$A$1:$C$501,3,FALSE)</f>
        <v>Beltran</v>
      </c>
      <c r="I516" s="6" t="str">
        <f>VLOOKUP(F516,'Customer Info'!$A$1:$E$501,5,FALSE)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167</v>
      </c>
      <c r="O516" s="2">
        <v>10</v>
      </c>
      <c r="P516" s="8">
        <f t="shared" si="37"/>
        <v>177</v>
      </c>
      <c r="Q516" s="8">
        <f t="shared" si="38"/>
        <v>7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Info'!$A$1:$B$501,2,FALSE)</f>
        <v>Carol</v>
      </c>
      <c r="H517" s="6" t="str">
        <f>VLOOKUP(F517,'Customer Info'!$A$1:$C$501,3,FALSE)</f>
        <v>Adams</v>
      </c>
      <c r="I517" s="6" t="str">
        <f>VLOOKUP(F517,'Customer Info'!$A$1:$E$501,5,FALSE)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13949</v>
      </c>
      <c r="O517" s="2">
        <v>68</v>
      </c>
      <c r="P517" s="8">
        <f t="shared" si="37"/>
        <v>14017</v>
      </c>
      <c r="Q517" s="8">
        <f t="shared" si="38"/>
        <v>475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Info'!$A$1:$B$501,2,FALSE)</f>
        <v>David</v>
      </c>
      <c r="H518" s="6" t="str">
        <f>VLOOKUP(F518,'Customer Info'!$A$1:$C$501,3,FALSE)</f>
        <v>Smith</v>
      </c>
      <c r="I518" s="6" t="str">
        <f>VLOOKUP(F518,'Customer Info'!$A$1:$E$501,5,FALSE)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328</v>
      </c>
      <c r="O518" s="2">
        <v>30</v>
      </c>
      <c r="P518" s="8">
        <f t="shared" si="37"/>
        <v>358</v>
      </c>
      <c r="Q518" s="8">
        <f t="shared" si="38"/>
        <v>18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Info'!$A$1:$B$501,2,FALSE)</f>
        <v>Anthony</v>
      </c>
      <c r="H519" s="6" t="str">
        <f>VLOOKUP(F519,'Customer Info'!$A$1:$C$501,3,FALSE)</f>
        <v>O'Donnell</v>
      </c>
      <c r="I519" s="6" t="str">
        <f>VLOOKUP(F519,'Customer Info'!$A$1:$E$501,5,FALSE)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13085</v>
      </c>
      <c r="O519" s="2">
        <v>57</v>
      </c>
      <c r="P519" s="8">
        <f t="shared" si="37"/>
        <v>13142</v>
      </c>
      <c r="Q519" s="8">
        <f t="shared" si="38"/>
        <v>317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Info'!$A$1:$B$501,2,FALSE)</f>
        <v>Shui</v>
      </c>
      <c r="H520" s="6" t="str">
        <f>VLOOKUP(F520,'Customer Info'!$A$1:$C$501,3,FALSE)</f>
        <v>Tom</v>
      </c>
      <c r="I520" s="6" t="str">
        <f>VLOOKUP(F520,'Customer Info'!$A$1:$E$501,5,FALSE)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395</v>
      </c>
      <c r="O520" s="2">
        <v>30</v>
      </c>
      <c r="P520" s="8">
        <f t="shared" si="37"/>
        <v>425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Info'!$A$1:$B$501,2,FALSE)</f>
        <v>Cindy</v>
      </c>
      <c r="H521" s="6" t="str">
        <f>VLOOKUP(F521,'Customer Info'!$A$1:$C$501,3,FALSE)</f>
        <v>Schnelling</v>
      </c>
      <c r="I521" s="6" t="str">
        <f>VLOOKUP(F521,'Customer Info'!$A$1:$E$501,5,FALSE)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70085</v>
      </c>
      <c r="O521" s="2">
        <v>47</v>
      </c>
      <c r="P521" s="8">
        <f t="shared" si="37"/>
        <v>70132</v>
      </c>
      <c r="Q521" s="8">
        <f t="shared" si="38"/>
        <v>2029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Info'!$A$1:$B$501,2,FALSE)</f>
        <v>Andrew</v>
      </c>
      <c r="H522" s="6" t="str">
        <f>VLOOKUP(F522,'Customer Info'!$A$1:$C$501,3,FALSE)</f>
        <v>Gjertsen</v>
      </c>
      <c r="I522" s="6" t="str">
        <f>VLOOKUP(F522,'Customer Info'!$A$1:$E$501,5,FALSE)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272</v>
      </c>
      <c r="O522" s="2">
        <v>30</v>
      </c>
      <c r="P522" s="8">
        <f t="shared" si="37"/>
        <v>302</v>
      </c>
      <c r="Q522" s="8">
        <f t="shared" si="38"/>
        <v>6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Info'!$A$1:$B$501,2,FALSE)</f>
        <v>Christy</v>
      </c>
      <c r="H523" s="6" t="str">
        <f>VLOOKUP(F523,'Customer Info'!$A$1:$C$501,3,FALSE)</f>
        <v>Brittain</v>
      </c>
      <c r="I523" s="6" t="str">
        <f>VLOOKUP(F523,'Customer Info'!$A$1:$E$501,5,FALSE)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J523+K523</f>
        <v>5578</v>
      </c>
      <c r="O523" s="2">
        <v>98</v>
      </c>
      <c r="P523" s="8">
        <f t="shared" ref="P523:P586" si="42">N523+O523</f>
        <v>5676</v>
      </c>
      <c r="Q523" s="8">
        <f t="shared" ref="Q523:Q586" si="43">J523-K523</f>
        <v>108</v>
      </c>
      <c r="R523" s="2" t="s">
        <v>28</v>
      </c>
      <c r="S523" s="9">
        <f t="shared" ref="S523:S586" si="44">VLOOKUP($P523,$T$2:$U$7,2,TRUE)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Info'!$A$1:$B$501,2,FALSE)</f>
        <v>Steven</v>
      </c>
      <c r="H524" s="6" t="str">
        <f>VLOOKUP(F524,'Customer Info'!$A$1:$C$501,3,FALSE)</f>
        <v>Cartwright</v>
      </c>
      <c r="I524" s="6" t="str">
        <f>VLOOKUP(F524,'Customer Info'!$A$1:$E$501,5,FALSE)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4169</v>
      </c>
      <c r="O524" s="2">
        <v>34</v>
      </c>
      <c r="P524" s="8">
        <f t="shared" si="42"/>
        <v>4203</v>
      </c>
      <c r="Q524" s="8">
        <f t="shared" si="43"/>
        <v>141</v>
      </c>
      <c r="R524" s="2" t="s">
        <v>50</v>
      </c>
      <c r="S524" s="9">
        <f t="shared" si="44"/>
        <v>0.02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Info'!$A$1:$B$501,2,FALSE)</f>
        <v>Stefanie</v>
      </c>
      <c r="H525" s="6" t="str">
        <f>VLOOKUP(F525,'Customer Info'!$A$1:$C$501,3,FALSE)</f>
        <v>Holloman</v>
      </c>
      <c r="I525" s="6" t="str">
        <f>VLOOKUP(F525,'Customer Info'!$A$1:$E$501,5,FALSE)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351</v>
      </c>
      <c r="O525" s="2">
        <v>30</v>
      </c>
      <c r="P525" s="8">
        <f t="shared" si="42"/>
        <v>381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Info'!$A$1:$B$501,2,FALSE)</f>
        <v>Max</v>
      </c>
      <c r="H526" s="6" t="str">
        <f>VLOOKUP(F526,'Customer Info'!$A$1:$C$501,3,FALSE)</f>
        <v>Ludwig</v>
      </c>
      <c r="I526" s="6" t="str">
        <f>VLOOKUP(F526,'Customer Info'!$A$1:$E$501,5,FALSE)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5479</v>
      </c>
      <c r="O526" s="2">
        <v>85</v>
      </c>
      <c r="P526" s="8">
        <f t="shared" si="42"/>
        <v>5564</v>
      </c>
      <c r="Q526" s="8">
        <f t="shared" si="43"/>
        <v>235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Info'!$A$1:$B$501,2,FALSE)</f>
        <v>Anemone</v>
      </c>
      <c r="H527" s="6" t="str">
        <f>VLOOKUP(F527,'Customer Info'!$A$1:$C$501,3,FALSE)</f>
        <v>Ratner</v>
      </c>
      <c r="I527" s="6" t="str">
        <f>VLOOKUP(F527,'Customer Info'!$A$1:$E$501,5,FALSE)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68387</v>
      </c>
      <c r="O527" s="2">
        <v>86</v>
      </c>
      <c r="P527" s="8">
        <f t="shared" si="42"/>
        <v>68473</v>
      </c>
      <c r="Q527" s="8">
        <f t="shared" si="43"/>
        <v>2313</v>
      </c>
      <c r="R527" s="2" t="s">
        <v>28</v>
      </c>
      <c r="S527" s="9">
        <f t="shared" si="44"/>
        <v>0.09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Info'!$A$1:$B$501,2,FALSE)</f>
        <v>Eugene</v>
      </c>
      <c r="H528" s="6" t="str">
        <f>VLOOKUP(F528,'Customer Info'!$A$1:$C$501,3,FALSE)</f>
        <v>Hildebrand</v>
      </c>
      <c r="I528" s="6" t="str">
        <f>VLOOKUP(F528,'Customer Info'!$A$1:$E$501,5,FALSE)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4317</v>
      </c>
      <c r="O528" s="2">
        <v>94</v>
      </c>
      <c r="P528" s="8">
        <f t="shared" si="42"/>
        <v>4411</v>
      </c>
      <c r="Q528" s="8">
        <f t="shared" si="43"/>
        <v>167</v>
      </c>
      <c r="R528" s="2" t="s">
        <v>28</v>
      </c>
      <c r="S528" s="9">
        <f t="shared" si="44"/>
        <v>0.02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Info'!$A$1:$B$501,2,FALSE)</f>
        <v>Cathy</v>
      </c>
      <c r="H529" s="6" t="str">
        <f>VLOOKUP(F529,'Customer Info'!$A$1:$C$501,3,FALSE)</f>
        <v>Hwang</v>
      </c>
      <c r="I529" s="6" t="str">
        <f>VLOOKUP(F529,'Customer Info'!$A$1:$E$501,5,FALSE)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3111</v>
      </c>
      <c r="O529" s="2">
        <v>83</v>
      </c>
      <c r="P529" s="8">
        <f t="shared" si="42"/>
        <v>3194</v>
      </c>
      <c r="Q529" s="8">
        <f t="shared" si="43"/>
        <v>91</v>
      </c>
      <c r="R529" s="2" t="s">
        <v>50</v>
      </c>
      <c r="S529" s="9">
        <f t="shared" si="44"/>
        <v>0.02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Info'!$A$1:$B$501,2,FALSE)</f>
        <v>Harold</v>
      </c>
      <c r="H530" s="6" t="str">
        <f>VLOOKUP(F530,'Customer Info'!$A$1:$C$501,3,FALSE)</f>
        <v>Dahlen</v>
      </c>
      <c r="I530" s="6" t="str">
        <f>VLOOKUP(F530,'Customer Info'!$A$1:$E$501,5,FALSE)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1337</v>
      </c>
      <c r="O530" s="2">
        <v>83</v>
      </c>
      <c r="P530" s="8">
        <f t="shared" si="42"/>
        <v>1420</v>
      </c>
      <c r="Q530" s="8">
        <f t="shared" si="43"/>
        <v>45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Info'!$A$1:$B$501,2,FALSE)</f>
        <v>Ralph</v>
      </c>
      <c r="H531" s="6" t="str">
        <f>VLOOKUP(F531,'Customer Info'!$A$1:$C$501,3,FALSE)</f>
        <v>Arnett</v>
      </c>
      <c r="I531" s="6" t="str">
        <f>VLOOKUP(F531,'Customer Info'!$A$1:$E$501,5,FALSE)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72765</v>
      </c>
      <c r="O531" s="2">
        <v>68</v>
      </c>
      <c r="P531" s="8">
        <f t="shared" si="42"/>
        <v>72833</v>
      </c>
      <c r="Q531" s="8">
        <f t="shared" si="43"/>
        <v>3133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Info'!$A$1:$B$501,2,FALSE)</f>
        <v>Evan</v>
      </c>
      <c r="H532" s="6" t="str">
        <f>VLOOKUP(F532,'Customer Info'!$A$1:$C$501,3,FALSE)</f>
        <v>Bailliet</v>
      </c>
      <c r="I532" s="6" t="str">
        <f>VLOOKUP(F532,'Customer Info'!$A$1:$E$501,5,FALSE)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15954</v>
      </c>
      <c r="O532" s="2">
        <v>100</v>
      </c>
      <c r="P532" s="8">
        <f t="shared" si="42"/>
        <v>16054</v>
      </c>
      <c r="Q532" s="8">
        <f t="shared" si="43"/>
        <v>608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Info'!$A$1:$B$501,2,FALSE)</f>
        <v>Jessica</v>
      </c>
      <c r="H533" s="6" t="str">
        <f>VLOOKUP(F533,'Customer Info'!$A$1:$C$501,3,FALSE)</f>
        <v>Myrick</v>
      </c>
      <c r="I533" s="6" t="str">
        <f>VLOOKUP(F533,'Customer Info'!$A$1:$E$501,5,FALSE)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1210</v>
      </c>
      <c r="O533" s="2">
        <v>30</v>
      </c>
      <c r="P533" s="8">
        <f t="shared" si="42"/>
        <v>1240</v>
      </c>
      <c r="Q533" s="8">
        <f t="shared" si="43"/>
        <v>80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Info'!$A$1:$B$501,2,FALSE)</f>
        <v>Steven</v>
      </c>
      <c r="H534" s="6" t="str">
        <f>VLOOKUP(F534,'Customer Info'!$A$1:$C$501,3,FALSE)</f>
        <v>Cartwright</v>
      </c>
      <c r="I534" s="6" t="str">
        <f>VLOOKUP(F534,'Customer Info'!$A$1:$E$501,5,FALSE)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9395</v>
      </c>
      <c r="O534" s="2">
        <v>53</v>
      </c>
      <c r="P534" s="8">
        <f t="shared" si="42"/>
        <v>9448</v>
      </c>
      <c r="Q534" s="8">
        <f t="shared" si="43"/>
        <v>269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Info'!$A$1:$B$501,2,FALSE)</f>
        <v>Liz</v>
      </c>
      <c r="H535" s="6" t="str">
        <f>VLOOKUP(F535,'Customer Info'!$A$1:$C$501,3,FALSE)</f>
        <v>Pelletier</v>
      </c>
      <c r="I535" s="6" t="str">
        <f>VLOOKUP(F535,'Customer Info'!$A$1:$E$501,5,FALSE)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389</v>
      </c>
      <c r="O535" s="2">
        <v>30</v>
      </c>
      <c r="P535" s="8">
        <f t="shared" si="42"/>
        <v>419</v>
      </c>
      <c r="Q535" s="8">
        <f t="shared" si="43"/>
        <v>15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Info'!$A$1:$B$501,2,FALSE)</f>
        <v>William</v>
      </c>
      <c r="H536" s="6" t="str">
        <f>VLOOKUP(F536,'Customer Info'!$A$1:$C$501,3,FALSE)</f>
        <v>Brown</v>
      </c>
      <c r="I536" s="6" t="str">
        <f>VLOOKUP(F536,'Customer Info'!$A$1:$E$501,5,FALSE)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271</v>
      </c>
      <c r="O536" s="2">
        <v>30</v>
      </c>
      <c r="P536" s="8">
        <f t="shared" si="42"/>
        <v>301</v>
      </c>
      <c r="Q536" s="8">
        <f t="shared" si="43"/>
        <v>13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Info'!$A$1:$B$501,2,FALSE)</f>
        <v>Aaron</v>
      </c>
      <c r="H537" s="6" t="str">
        <f>VLOOKUP(F537,'Customer Info'!$A$1:$C$501,3,FALSE)</f>
        <v>Smayling</v>
      </c>
      <c r="I537" s="6" t="str">
        <f>VLOOKUP(F537,'Customer Info'!$A$1:$E$501,5,FALSE)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3111</v>
      </c>
      <c r="O537" s="2">
        <v>31</v>
      </c>
      <c r="P537" s="8">
        <f t="shared" si="42"/>
        <v>3142</v>
      </c>
      <c r="Q537" s="8">
        <f t="shared" si="43"/>
        <v>91</v>
      </c>
      <c r="R537" s="2" t="s">
        <v>50</v>
      </c>
      <c r="S537" s="9">
        <f t="shared" si="44"/>
        <v>0.02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Info'!$A$1:$B$501,2,FALSE)</f>
        <v>Logan</v>
      </c>
      <c r="H538" s="6" t="str">
        <f>VLOOKUP(F538,'Customer Info'!$A$1:$C$501,3,FALSE)</f>
        <v>Currie</v>
      </c>
      <c r="I538" s="6" t="str">
        <f>VLOOKUP(F538,'Customer Info'!$A$1:$E$501,5,FALSE)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15427</v>
      </c>
      <c r="O538" s="2">
        <v>59</v>
      </c>
      <c r="P538" s="8">
        <f t="shared" si="42"/>
        <v>15486</v>
      </c>
      <c r="Q538" s="8">
        <f t="shared" si="43"/>
        <v>301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Info'!$A$1:$B$501,2,FALSE)</f>
        <v>Claudia</v>
      </c>
      <c r="H539" s="6" t="str">
        <f>VLOOKUP(F539,'Customer Info'!$A$1:$C$501,3,FALSE)</f>
        <v>Bergmann</v>
      </c>
      <c r="I539" s="6" t="str">
        <f>VLOOKUP(F539,'Customer Info'!$A$1:$E$501,5,FALSE)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11721</v>
      </c>
      <c r="O539" s="2">
        <v>83</v>
      </c>
      <c r="P539" s="8">
        <f t="shared" si="42"/>
        <v>11804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Info'!$A$1:$B$501,2,FALSE)</f>
        <v>Craig</v>
      </c>
      <c r="H540" s="6" t="str">
        <f>VLOOKUP(F540,'Customer Info'!$A$1:$C$501,3,FALSE)</f>
        <v>Carreira</v>
      </c>
      <c r="I540" s="6" t="str">
        <f>VLOOKUP(F540,'Customer Info'!$A$1:$E$501,5,FALSE)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2732</v>
      </c>
      <c r="O540" s="2">
        <v>37</v>
      </c>
      <c r="P540" s="8">
        <f t="shared" si="42"/>
        <v>2769</v>
      </c>
      <c r="Q540" s="8">
        <f t="shared" si="43"/>
        <v>66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Info'!$A$1:$B$501,2,FALSE)</f>
        <v>Carol</v>
      </c>
      <c r="H541" s="6" t="str">
        <f>VLOOKUP(F541,'Customer Info'!$A$1:$C$501,3,FALSE)</f>
        <v>Adams</v>
      </c>
      <c r="I541" s="6" t="str">
        <f>VLOOKUP(F541,'Customer Info'!$A$1:$E$501,5,FALSE)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917</v>
      </c>
      <c r="O541" s="2">
        <v>43</v>
      </c>
      <c r="P541" s="8">
        <f t="shared" si="42"/>
        <v>960</v>
      </c>
      <c r="Q541" s="8">
        <f t="shared" si="43"/>
        <v>31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Info'!$A$1:$B$501,2,FALSE)</f>
        <v>Muhammed</v>
      </c>
      <c r="H542" s="6" t="str">
        <f>VLOOKUP(F542,'Customer Info'!$A$1:$C$501,3,FALSE)</f>
        <v>MacIntyre</v>
      </c>
      <c r="I542" s="6" t="str">
        <f>VLOOKUP(F542,'Customer Info'!$A$1:$E$501,5,FALSE)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4746</v>
      </c>
      <c r="O542" s="2">
        <v>92</v>
      </c>
      <c r="P542" s="8">
        <f t="shared" si="42"/>
        <v>4838</v>
      </c>
      <c r="Q542" s="8">
        <f t="shared" si="43"/>
        <v>138</v>
      </c>
      <c r="R542" s="2" t="s">
        <v>28</v>
      </c>
      <c r="S542" s="9">
        <f t="shared" si="44"/>
        <v>0.02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Info'!$A$1:$B$501,2,FALSE)</f>
        <v>Craig</v>
      </c>
      <c r="H543" s="6" t="str">
        <f>VLOOKUP(F543,'Customer Info'!$A$1:$C$501,3,FALSE)</f>
        <v>Carroll</v>
      </c>
      <c r="I543" s="6" t="str">
        <f>VLOOKUP(F543,'Customer Info'!$A$1:$E$501,5,FALSE)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3587</v>
      </c>
      <c r="O543" s="2">
        <v>24</v>
      </c>
      <c r="P543" s="8">
        <f t="shared" si="42"/>
        <v>3611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Info'!$A$1:$B$501,2,FALSE)</f>
        <v>Michael</v>
      </c>
      <c r="H544" s="6" t="str">
        <f>VLOOKUP(F544,'Customer Info'!$A$1:$C$501,3,FALSE)</f>
        <v>Nguyen</v>
      </c>
      <c r="I544" s="6" t="str">
        <f>VLOOKUP(F544,'Customer Info'!$A$1:$E$501,5,FALSE)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355</v>
      </c>
      <c r="O544" s="2">
        <v>30</v>
      </c>
      <c r="P544" s="8">
        <f t="shared" si="42"/>
        <v>385</v>
      </c>
      <c r="Q544" s="8">
        <f t="shared" si="43"/>
        <v>11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Info'!$A$1:$B$501,2,FALSE)</f>
        <v>Annie</v>
      </c>
      <c r="H545" s="6" t="str">
        <f>VLOOKUP(F545,'Customer Info'!$A$1:$C$501,3,FALSE)</f>
        <v>Thurman</v>
      </c>
      <c r="I545" s="6" t="str">
        <f>VLOOKUP(F545,'Customer Info'!$A$1:$E$501,5,FALSE)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8522</v>
      </c>
      <c r="O545" s="2">
        <v>43</v>
      </c>
      <c r="P545" s="8">
        <f t="shared" si="42"/>
        <v>8565</v>
      </c>
      <c r="Q545" s="8">
        <f t="shared" si="43"/>
        <v>364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Info'!$A$1:$B$501,2,FALSE)</f>
        <v>Scott</v>
      </c>
      <c r="H546" s="6" t="str">
        <f>VLOOKUP(F546,'Customer Info'!$A$1:$C$501,3,FALSE)</f>
        <v>Cohen</v>
      </c>
      <c r="I546" s="6" t="str">
        <f>VLOOKUP(F546,'Customer Info'!$A$1:$E$501,5,FALSE)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5139</v>
      </c>
      <c r="O546" s="2">
        <v>83</v>
      </c>
      <c r="P546" s="8">
        <f t="shared" si="42"/>
        <v>5222</v>
      </c>
      <c r="Q546" s="8">
        <f t="shared" si="43"/>
        <v>223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Info'!$A$1:$B$501,2,FALSE)</f>
        <v>Pauline</v>
      </c>
      <c r="H547" s="6" t="str">
        <f>VLOOKUP(F547,'Customer Info'!$A$1:$C$501,3,FALSE)</f>
        <v>Chand</v>
      </c>
      <c r="I547" s="6" t="str">
        <f>VLOOKUP(F547,'Customer Info'!$A$1:$E$501,5,FALSE)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5990</v>
      </c>
      <c r="O547" s="2">
        <v>76</v>
      </c>
      <c r="P547" s="8">
        <f t="shared" si="42"/>
        <v>6066</v>
      </c>
      <c r="Q547" s="8">
        <f t="shared" si="43"/>
        <v>226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Info'!$A$1:$B$501,2,FALSE)</f>
        <v>Andrew</v>
      </c>
      <c r="H548" s="6" t="str">
        <f>VLOOKUP(F548,'Customer Info'!$A$1:$C$501,3,FALSE)</f>
        <v>Gjertsen</v>
      </c>
      <c r="I548" s="6" t="str">
        <f>VLOOKUP(F548,'Customer Info'!$A$1:$E$501,5,FALSE)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74611</v>
      </c>
      <c r="O548" s="2">
        <v>99</v>
      </c>
      <c r="P548" s="8">
        <f t="shared" si="42"/>
        <v>74710</v>
      </c>
      <c r="Q548" s="8">
        <f t="shared" si="43"/>
        <v>3579</v>
      </c>
      <c r="R548" s="2" t="s">
        <v>28</v>
      </c>
      <c r="S548" s="9">
        <f t="shared" si="44"/>
        <v>0.09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Info'!$A$1:$B$501,2,FALSE)</f>
        <v>Jennifer</v>
      </c>
      <c r="H549" s="6" t="str">
        <f>VLOOKUP(F549,'Customer Info'!$A$1:$C$501,3,FALSE)</f>
        <v>Halladay</v>
      </c>
      <c r="I549" s="6" t="str">
        <f>VLOOKUP(F549,'Customer Info'!$A$1:$E$501,5,FALSE)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1018</v>
      </c>
      <c r="O549" s="2">
        <v>33</v>
      </c>
      <c r="P549" s="8">
        <f t="shared" si="42"/>
        <v>1051</v>
      </c>
      <c r="Q549" s="8">
        <f t="shared" si="43"/>
        <v>44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Info'!$A$1:$B$501,2,FALSE)</f>
        <v>Duane</v>
      </c>
      <c r="H550" s="6" t="str">
        <f>VLOOKUP(F550,'Customer Info'!$A$1:$C$501,3,FALSE)</f>
        <v>Benoit</v>
      </c>
      <c r="I550" s="6" t="str">
        <f>VLOOKUP(F550,'Customer Info'!$A$1:$E$501,5,FALSE)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266</v>
      </c>
      <c r="O550" s="2">
        <v>30</v>
      </c>
      <c r="P550" s="8">
        <f t="shared" si="42"/>
        <v>296</v>
      </c>
      <c r="Q550" s="8">
        <f t="shared" si="43"/>
        <v>6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Info'!$A$1:$B$501,2,FALSE)</f>
        <v>Troy</v>
      </c>
      <c r="H551" s="6" t="str">
        <f>VLOOKUP(F551,'Customer Info'!$A$1:$C$501,3,FALSE)</f>
        <v>Staebel</v>
      </c>
      <c r="I551" s="6" t="str">
        <f>VLOOKUP(F551,'Customer Info'!$A$1:$E$501,5,FALSE)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4442</v>
      </c>
      <c r="O551" s="2">
        <v>68</v>
      </c>
      <c r="P551" s="8">
        <f t="shared" si="42"/>
        <v>4510</v>
      </c>
      <c r="Q551" s="8">
        <f t="shared" si="43"/>
        <v>150</v>
      </c>
      <c r="R551" s="2" t="s">
        <v>28</v>
      </c>
      <c r="S551" s="9">
        <f t="shared" si="44"/>
        <v>0.02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Info'!$A$1:$B$501,2,FALSE)</f>
        <v>Corinna</v>
      </c>
      <c r="H552" s="6" t="str">
        <f>VLOOKUP(F552,'Customer Info'!$A$1:$C$501,3,FALSE)</f>
        <v>Mitchell</v>
      </c>
      <c r="I552" s="6" t="str">
        <f>VLOOKUP(F552,'Customer Info'!$A$1:$E$501,5,FALSE)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4934</v>
      </c>
      <c r="O552" s="2">
        <v>50</v>
      </c>
      <c r="P552" s="8">
        <f t="shared" si="42"/>
        <v>4984</v>
      </c>
      <c r="Q552" s="8">
        <f t="shared" si="43"/>
        <v>118</v>
      </c>
      <c r="R552" s="2" t="s">
        <v>50</v>
      </c>
      <c r="S552" s="9">
        <f t="shared" si="44"/>
        <v>0.02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Info'!$A$1:$B$501,2,FALSE)</f>
        <v>John</v>
      </c>
      <c r="H553" s="6" t="str">
        <f>VLOOKUP(F553,'Customer Info'!$A$1:$C$501,3,FALSE)</f>
        <v>Lucas</v>
      </c>
      <c r="I553" s="6" t="str">
        <f>VLOOKUP(F553,'Customer Info'!$A$1:$E$501,5,FALSE)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1929</v>
      </c>
      <c r="O553" s="2">
        <v>91</v>
      </c>
      <c r="P553" s="8">
        <f t="shared" si="42"/>
        <v>2020</v>
      </c>
      <c r="Q553" s="8">
        <f t="shared" si="43"/>
        <v>67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Info'!$A$1:$B$501,2,FALSE)</f>
        <v>Dorothy</v>
      </c>
      <c r="H554" s="6" t="str">
        <f>VLOOKUP(F554,'Customer Info'!$A$1:$C$501,3,FALSE)</f>
        <v>Badders</v>
      </c>
      <c r="I554" s="6" t="str">
        <f>VLOOKUP(F554,'Customer Info'!$A$1:$E$501,5,FALSE)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904</v>
      </c>
      <c r="O554" s="2">
        <v>52</v>
      </c>
      <c r="P554" s="8">
        <f t="shared" si="42"/>
        <v>956</v>
      </c>
      <c r="Q554" s="8">
        <f t="shared" si="43"/>
        <v>26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Info'!$A$1:$B$501,2,FALSE)</f>
        <v>Dionis</v>
      </c>
      <c r="H555" s="6" t="str">
        <f>VLOOKUP(F555,'Customer Info'!$A$1:$C$501,3,FALSE)</f>
        <v>Lloyd</v>
      </c>
      <c r="I555" s="6" t="str">
        <f>VLOOKUP(F555,'Customer Info'!$A$1:$E$501,5,FALSE)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2409</v>
      </c>
      <c r="O555" s="2">
        <v>78</v>
      </c>
      <c r="P555" s="8">
        <f t="shared" si="42"/>
        <v>2487</v>
      </c>
      <c r="Q555" s="8">
        <f t="shared" si="43"/>
        <v>35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Info'!$A$1:$B$501,2,FALSE)</f>
        <v>Roland</v>
      </c>
      <c r="H556" s="6" t="str">
        <f>VLOOKUP(F556,'Customer Info'!$A$1:$C$501,3,FALSE)</f>
        <v>Fjeld</v>
      </c>
      <c r="I556" s="6" t="str">
        <f>VLOOKUP(F556,'Customer Info'!$A$1:$E$501,5,FALSE)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2503</v>
      </c>
      <c r="O556" s="2">
        <v>91</v>
      </c>
      <c r="P556" s="8">
        <f t="shared" si="42"/>
        <v>2594</v>
      </c>
      <c r="Q556" s="8">
        <f t="shared" si="43"/>
        <v>109</v>
      </c>
      <c r="R556" s="2" t="s">
        <v>50</v>
      </c>
      <c r="S556" s="9">
        <f t="shared" si="44"/>
        <v>0.02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Info'!$A$1:$B$501,2,FALSE)</f>
        <v>Roland</v>
      </c>
      <c r="H557" s="6" t="str">
        <f>VLOOKUP(F557,'Customer Info'!$A$1:$C$501,3,FALSE)</f>
        <v>Murray</v>
      </c>
      <c r="I557" s="6" t="str">
        <f>VLOOKUP(F557,'Customer Info'!$A$1:$E$501,5,FALSE)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418</v>
      </c>
      <c r="O557" s="2">
        <v>65</v>
      </c>
      <c r="P557" s="8">
        <f t="shared" si="42"/>
        <v>483</v>
      </c>
      <c r="Q557" s="8">
        <f t="shared" si="43"/>
        <v>18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Info'!$A$1:$B$501,2,FALSE)</f>
        <v>Ryan</v>
      </c>
      <c r="H558" s="6" t="str">
        <f>VLOOKUP(F558,'Customer Info'!$A$1:$C$501,3,FALSE)</f>
        <v>Crowe</v>
      </c>
      <c r="I558" s="6" t="str">
        <f>VLOOKUP(F558,'Customer Info'!$A$1:$E$501,5,FALSE)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5347</v>
      </c>
      <c r="O558" s="2">
        <v>52</v>
      </c>
      <c r="P558" s="8">
        <f t="shared" si="42"/>
        <v>5399</v>
      </c>
      <c r="Q558" s="8">
        <f t="shared" si="43"/>
        <v>233</v>
      </c>
      <c r="R558" s="2" t="s">
        <v>50</v>
      </c>
      <c r="S558" s="9">
        <f t="shared" si="44"/>
        <v>0.05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Info'!$A$1:$B$501,2,FALSE)</f>
        <v>Roger</v>
      </c>
      <c r="H559" s="6" t="str">
        <f>VLOOKUP(F559,'Customer Info'!$A$1:$C$501,3,FALSE)</f>
        <v>Barcio</v>
      </c>
      <c r="I559" s="6" t="str">
        <f>VLOOKUP(F559,'Customer Info'!$A$1:$E$501,5,FALSE)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6623</v>
      </c>
      <c r="O559" s="2">
        <v>83</v>
      </c>
      <c r="P559" s="8">
        <f t="shared" si="42"/>
        <v>6706</v>
      </c>
      <c r="Q559" s="8">
        <f t="shared" si="43"/>
        <v>193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Info'!$A$1:$B$501,2,FALSE)</f>
        <v>Sam</v>
      </c>
      <c r="H560" s="6" t="str">
        <f>VLOOKUP(F560,'Customer Info'!$A$1:$C$501,3,FALSE)</f>
        <v>Craven</v>
      </c>
      <c r="I560" s="6" t="str">
        <f>VLOOKUP(F560,'Customer Info'!$A$1:$E$501,5,FALSE)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16792</v>
      </c>
      <c r="O560" s="2">
        <v>80</v>
      </c>
      <c r="P560" s="8">
        <f t="shared" si="42"/>
        <v>16872</v>
      </c>
      <c r="Q560" s="8">
        <f t="shared" si="43"/>
        <v>964</v>
      </c>
      <c r="R560" s="2" t="s">
        <v>28</v>
      </c>
      <c r="S560" s="9">
        <f t="shared" si="44"/>
        <v>0.05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Info'!$A$1:$B$501,2,FALSE)</f>
        <v>Brendan</v>
      </c>
      <c r="H561" s="6" t="str">
        <f>VLOOKUP(F561,'Customer Info'!$A$1:$C$501,3,FALSE)</f>
        <v>Murry</v>
      </c>
      <c r="I561" s="6" t="str">
        <f>VLOOKUP(F561,'Customer Info'!$A$1:$E$501,5,FALSE)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2477</v>
      </c>
      <c r="O561" s="2">
        <v>25</v>
      </c>
      <c r="P561" s="8">
        <f t="shared" si="42"/>
        <v>2502</v>
      </c>
      <c r="Q561" s="8">
        <f t="shared" si="43"/>
        <v>107</v>
      </c>
      <c r="R561" s="2" t="s">
        <v>28</v>
      </c>
      <c r="S561" s="9">
        <f t="shared" si="44"/>
        <v>0.02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Info'!$A$1:$B$501,2,FALSE)</f>
        <v>Brian</v>
      </c>
      <c r="H562" s="6" t="str">
        <f>VLOOKUP(F562,'Customer Info'!$A$1:$C$501,3,FALSE)</f>
        <v>Stugart</v>
      </c>
      <c r="I562" s="6" t="str">
        <f>VLOOKUP(F562,'Customer Info'!$A$1:$E$501,5,FALSE)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131</v>
      </c>
      <c r="O562" s="2">
        <v>10</v>
      </c>
      <c r="P562" s="8">
        <f t="shared" si="42"/>
        <v>141</v>
      </c>
      <c r="Q562" s="8">
        <f t="shared" si="43"/>
        <v>5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Info'!$A$1:$B$501,2,FALSE)</f>
        <v>Lindsay</v>
      </c>
      <c r="H563" s="6" t="str">
        <f>VLOOKUP(F563,'Customer Info'!$A$1:$C$501,3,FALSE)</f>
        <v>Shagiari</v>
      </c>
      <c r="I563" s="6" t="str">
        <f>VLOOKUP(F563,'Customer Info'!$A$1:$E$501,5,FALSE)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345</v>
      </c>
      <c r="O563" s="2">
        <v>30</v>
      </c>
      <c r="P563" s="8">
        <f t="shared" si="42"/>
        <v>375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Info'!$A$1:$B$501,2,FALSE)</f>
        <v>Rachel</v>
      </c>
      <c r="H564" s="6" t="str">
        <f>VLOOKUP(F564,'Customer Info'!$A$1:$C$501,3,FALSE)</f>
        <v>Payne</v>
      </c>
      <c r="I564" s="6" t="str">
        <f>VLOOKUP(F564,'Customer Info'!$A$1:$E$501,5,FALSE)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17118</v>
      </c>
      <c r="O564" s="2">
        <v>62</v>
      </c>
      <c r="P564" s="8">
        <f t="shared" si="42"/>
        <v>17180</v>
      </c>
      <c r="Q564" s="8">
        <f t="shared" si="43"/>
        <v>816</v>
      </c>
      <c r="R564" s="2" t="s">
        <v>28</v>
      </c>
      <c r="S564" s="9">
        <f t="shared" si="44"/>
        <v>0.05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Info'!$A$1:$B$501,2,FALSE)</f>
        <v>Harold</v>
      </c>
      <c r="H565" s="6" t="str">
        <f>VLOOKUP(F565,'Customer Info'!$A$1:$C$501,3,FALSE)</f>
        <v>Pawlan</v>
      </c>
      <c r="I565" s="6" t="str">
        <f>VLOOKUP(F565,'Customer Info'!$A$1:$E$501,5,FALSE)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4243</v>
      </c>
      <c r="O565" s="2">
        <v>41</v>
      </c>
      <c r="P565" s="8">
        <f t="shared" si="42"/>
        <v>4284</v>
      </c>
      <c r="Q565" s="8">
        <f t="shared" si="43"/>
        <v>243</v>
      </c>
      <c r="R565" s="2" t="s">
        <v>28</v>
      </c>
      <c r="S565" s="9">
        <f t="shared" si="44"/>
        <v>0.02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Info'!$A$1:$B$501,2,FALSE)</f>
        <v>Fred</v>
      </c>
      <c r="H566" s="6" t="str">
        <f>VLOOKUP(F566,'Customer Info'!$A$1:$C$501,3,FALSE)</f>
        <v>Wasserman</v>
      </c>
      <c r="I566" s="6" t="str">
        <f>VLOOKUP(F566,'Customer Info'!$A$1:$E$501,5,FALSE)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4266</v>
      </c>
      <c r="O566" s="2">
        <v>90</v>
      </c>
      <c r="P566" s="8">
        <f t="shared" si="42"/>
        <v>4356</v>
      </c>
      <c r="Q566" s="8">
        <f t="shared" si="43"/>
        <v>144</v>
      </c>
      <c r="R566" s="2" t="s">
        <v>28</v>
      </c>
      <c r="S566" s="9">
        <f t="shared" si="44"/>
        <v>0.02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Info'!$A$1:$B$501,2,FALSE)</f>
        <v>Christina</v>
      </c>
      <c r="H567" s="6" t="str">
        <f>VLOOKUP(F567,'Customer Info'!$A$1:$C$501,3,FALSE)</f>
        <v>VanderZanden</v>
      </c>
      <c r="I567" s="6" t="str">
        <f>VLOOKUP(F567,'Customer Info'!$A$1:$E$501,5,FALSE)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5990</v>
      </c>
      <c r="O567" s="2">
        <v>32</v>
      </c>
      <c r="P567" s="8">
        <f t="shared" si="42"/>
        <v>6022</v>
      </c>
      <c r="Q567" s="8">
        <f t="shared" si="43"/>
        <v>116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Info'!$A$1:$B$501,2,FALSE)</f>
        <v>Ritsa</v>
      </c>
      <c r="H568" s="6" t="str">
        <f>VLOOKUP(F568,'Customer Info'!$A$1:$C$501,3,FALSE)</f>
        <v>Hightower</v>
      </c>
      <c r="I568" s="6" t="str">
        <f>VLOOKUP(F568,'Customer Info'!$A$1:$E$501,5,FALSE)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16388</v>
      </c>
      <c r="O568" s="2">
        <v>52</v>
      </c>
      <c r="P568" s="8">
        <f t="shared" si="42"/>
        <v>16440</v>
      </c>
      <c r="Q568" s="8">
        <f t="shared" si="43"/>
        <v>942</v>
      </c>
      <c r="R568" s="2" t="s">
        <v>50</v>
      </c>
      <c r="S568" s="9">
        <f t="shared" si="44"/>
        <v>0.05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Info'!$A$1:$B$501,2,FALSE)</f>
        <v>Jonathan</v>
      </c>
      <c r="H569" s="6" t="str">
        <f>VLOOKUP(F569,'Customer Info'!$A$1:$C$501,3,FALSE)</f>
        <v>Howell</v>
      </c>
      <c r="I569" s="6" t="str">
        <f>VLOOKUP(F569,'Customer Info'!$A$1:$E$501,5,FALSE)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17767</v>
      </c>
      <c r="O569" s="2">
        <v>20</v>
      </c>
      <c r="P569" s="8">
        <f t="shared" si="42"/>
        <v>17787</v>
      </c>
      <c r="Q569" s="8">
        <f t="shared" si="43"/>
        <v>845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Info'!$A$1:$B$501,2,FALSE)</f>
        <v>Dennis</v>
      </c>
      <c r="H570" s="6" t="str">
        <f>VLOOKUP(F570,'Customer Info'!$A$1:$C$501,3,FALSE)</f>
        <v>Pardue</v>
      </c>
      <c r="I570" s="6" t="str">
        <f>VLOOKUP(F570,'Customer Info'!$A$1:$E$501,5,FALSE)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953</v>
      </c>
      <c r="O570" s="2">
        <v>24</v>
      </c>
      <c r="P570" s="8">
        <f t="shared" si="42"/>
        <v>977</v>
      </c>
      <c r="Q570" s="8">
        <f t="shared" si="43"/>
        <v>37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Info'!$A$1:$B$501,2,FALSE)</f>
        <v>John</v>
      </c>
      <c r="H571" s="6" t="str">
        <f>VLOOKUP(F571,'Customer Info'!$A$1:$C$501,3,FALSE)</f>
        <v>Lucas</v>
      </c>
      <c r="I571" s="6" t="str">
        <f>VLOOKUP(F571,'Customer Info'!$A$1:$E$501,5,FALSE)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12123</v>
      </c>
      <c r="O571" s="2">
        <v>26</v>
      </c>
      <c r="P571" s="8">
        <f t="shared" si="42"/>
        <v>12149</v>
      </c>
      <c r="Q571" s="8">
        <f t="shared" si="43"/>
        <v>585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Info'!$A$1:$B$501,2,FALSE)</f>
        <v>Scott</v>
      </c>
      <c r="H572" s="6" t="str">
        <f>VLOOKUP(F572,'Customer Info'!$A$1:$C$501,3,FALSE)</f>
        <v>Cohen</v>
      </c>
      <c r="I572" s="6" t="str">
        <f>VLOOKUP(F572,'Customer Info'!$A$1:$E$501,5,FALSE)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272</v>
      </c>
      <c r="O572" s="2">
        <v>30</v>
      </c>
      <c r="P572" s="8">
        <f t="shared" si="42"/>
        <v>302</v>
      </c>
      <c r="Q572" s="8">
        <f t="shared" si="43"/>
        <v>6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Info'!$A$1:$B$501,2,FALSE)</f>
        <v>Tony</v>
      </c>
      <c r="H573" s="6" t="str">
        <f>VLOOKUP(F573,'Customer Info'!$A$1:$C$501,3,FALSE)</f>
        <v>Sayre</v>
      </c>
      <c r="I573" s="6" t="str">
        <f>VLOOKUP(F573,'Customer Info'!$A$1:$E$501,5,FALSE)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5980</v>
      </c>
      <c r="O573" s="2">
        <v>40</v>
      </c>
      <c r="P573" s="8">
        <f t="shared" si="42"/>
        <v>6020</v>
      </c>
      <c r="Q573" s="8">
        <f t="shared" si="43"/>
        <v>202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Info'!$A$1:$B$501,2,FALSE)</f>
        <v>Duane</v>
      </c>
      <c r="H574" s="6" t="str">
        <f>VLOOKUP(F574,'Customer Info'!$A$1:$C$501,3,FALSE)</f>
        <v>Benoit</v>
      </c>
      <c r="I574" s="6" t="str">
        <f>VLOOKUP(F574,'Customer Info'!$A$1:$E$501,5,FALSE)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6170</v>
      </c>
      <c r="O574" s="2">
        <v>29</v>
      </c>
      <c r="P574" s="8">
        <f t="shared" si="42"/>
        <v>6199</v>
      </c>
      <c r="Q574" s="8">
        <f t="shared" si="43"/>
        <v>120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Info'!$A$1:$B$501,2,FALSE)</f>
        <v>Annie</v>
      </c>
      <c r="H575" s="6" t="str">
        <f>VLOOKUP(F575,'Customer Info'!$A$1:$C$501,3,FALSE)</f>
        <v>Zypern</v>
      </c>
      <c r="I575" s="6" t="str">
        <f>VLOOKUP(F575,'Customer Info'!$A$1:$E$501,5,FALSE)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4552</v>
      </c>
      <c r="O575" s="2">
        <v>24</v>
      </c>
      <c r="P575" s="8">
        <f t="shared" si="42"/>
        <v>4576</v>
      </c>
      <c r="Q575" s="8">
        <f t="shared" si="43"/>
        <v>132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Info'!$A$1:$B$501,2,FALSE)</f>
        <v>Sara</v>
      </c>
      <c r="H576" s="6" t="str">
        <f>VLOOKUP(F576,'Customer Info'!$A$1:$C$501,3,FALSE)</f>
        <v>Luxemburg</v>
      </c>
      <c r="I576" s="6" t="str">
        <f>VLOOKUP(F576,'Customer Info'!$A$1:$E$501,5,FALSE)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316</v>
      </c>
      <c r="O576" s="2">
        <v>30</v>
      </c>
      <c r="P576" s="8">
        <f t="shared" si="42"/>
        <v>346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Info'!$A$1:$B$501,2,FALSE)</f>
        <v>Darrin</v>
      </c>
      <c r="H577" s="6" t="str">
        <f>VLOOKUP(F577,'Customer Info'!$A$1:$C$501,3,FALSE)</f>
        <v>Martin</v>
      </c>
      <c r="I577" s="6" t="str">
        <f>VLOOKUP(F577,'Customer Info'!$A$1:$E$501,5,FALSE)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3320</v>
      </c>
      <c r="O577" s="2">
        <v>51</v>
      </c>
      <c r="P577" s="8">
        <f t="shared" si="42"/>
        <v>3371</v>
      </c>
      <c r="Q577" s="8">
        <f t="shared" si="43"/>
        <v>80</v>
      </c>
      <c r="R577" s="2" t="s">
        <v>50</v>
      </c>
      <c r="S577" s="9">
        <f t="shared" si="44"/>
        <v>0.02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Info'!$A$1:$B$501,2,FALSE)</f>
        <v>Nick</v>
      </c>
      <c r="H578" s="6" t="str">
        <f>VLOOKUP(F578,'Customer Info'!$A$1:$C$501,3,FALSE)</f>
        <v>Radford</v>
      </c>
      <c r="I578" s="6" t="str">
        <f>VLOOKUP(F578,'Customer Info'!$A$1:$E$501,5,FALSE)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47723</v>
      </c>
      <c r="O578" s="2">
        <v>87</v>
      </c>
      <c r="P578" s="8">
        <f t="shared" si="42"/>
        <v>47810</v>
      </c>
      <c r="Q578" s="8">
        <f t="shared" si="43"/>
        <v>1601</v>
      </c>
      <c r="R578" s="2" t="s">
        <v>28</v>
      </c>
      <c r="S578" s="9">
        <f t="shared" si="44"/>
        <v>7.0000000000000007E-2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Info'!$A$1:$B$501,2,FALSE)</f>
        <v>Victoria</v>
      </c>
      <c r="H579" s="6" t="str">
        <f>VLOOKUP(F579,'Customer Info'!$A$1:$C$501,3,FALSE)</f>
        <v>Brennan</v>
      </c>
      <c r="I579" s="6" t="str">
        <f>VLOOKUP(F579,'Customer Info'!$A$1:$E$501,5,FALSE)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434</v>
      </c>
      <c r="O579" s="2">
        <v>34</v>
      </c>
      <c r="P579" s="8">
        <f t="shared" si="42"/>
        <v>468</v>
      </c>
      <c r="Q579" s="8">
        <f t="shared" si="43"/>
        <v>14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Info'!$A$1:$B$501,2,FALSE)</f>
        <v>Hallie</v>
      </c>
      <c r="H580" s="6" t="str">
        <f>VLOOKUP(F580,'Customer Info'!$A$1:$C$501,3,FALSE)</f>
        <v>Redmond</v>
      </c>
      <c r="I580" s="6" t="str">
        <f>VLOOKUP(F580,'Customer Info'!$A$1:$E$501,5,FALSE)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271</v>
      </c>
      <c r="O580" s="2">
        <v>30</v>
      </c>
      <c r="P580" s="8">
        <f t="shared" si="42"/>
        <v>301</v>
      </c>
      <c r="Q580" s="8">
        <f t="shared" si="43"/>
        <v>13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Info'!$A$1:$B$501,2,FALSE)</f>
        <v>Jack</v>
      </c>
      <c r="H581" s="6" t="str">
        <f>VLOOKUP(F581,'Customer Info'!$A$1:$C$501,3,FALSE)</f>
        <v>O'Briant</v>
      </c>
      <c r="I581" s="6" t="str">
        <f>VLOOKUP(F581,'Customer Info'!$A$1:$E$501,5,FALSE)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3015</v>
      </c>
      <c r="O581" s="2">
        <v>53</v>
      </c>
      <c r="P581" s="8">
        <f t="shared" si="42"/>
        <v>3068</v>
      </c>
      <c r="Q581" s="8">
        <f t="shared" si="43"/>
        <v>159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Info'!$A$1:$B$501,2,FALSE)</f>
        <v>Anthony</v>
      </c>
      <c r="H582" s="6" t="str">
        <f>VLOOKUP(F582,'Customer Info'!$A$1:$C$501,3,FALSE)</f>
        <v>O'Donnell</v>
      </c>
      <c r="I582" s="6" t="str">
        <f>VLOOKUP(F582,'Customer Info'!$A$1:$E$501,5,FALSE)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5425</v>
      </c>
      <c r="O582" s="2">
        <v>44</v>
      </c>
      <c r="P582" s="8">
        <f t="shared" si="42"/>
        <v>5469</v>
      </c>
      <c r="Q582" s="8">
        <f t="shared" si="43"/>
        <v>233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Info'!$A$1:$B$501,2,FALSE)</f>
        <v>Helen</v>
      </c>
      <c r="H583" s="6" t="str">
        <f>VLOOKUP(F583,'Customer Info'!$A$1:$C$501,3,FALSE)</f>
        <v>Abelman</v>
      </c>
      <c r="I583" s="6" t="str">
        <f>VLOOKUP(F583,'Customer Info'!$A$1:$E$501,5,FALSE)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15890</v>
      </c>
      <c r="O583" s="2">
        <v>25</v>
      </c>
      <c r="P583" s="8">
        <f t="shared" si="42"/>
        <v>15915</v>
      </c>
      <c r="Q583" s="8">
        <f t="shared" si="43"/>
        <v>154</v>
      </c>
      <c r="R583" s="2" t="s">
        <v>28</v>
      </c>
      <c r="S583" s="9">
        <f t="shared" si="44"/>
        <v>0.05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Info'!$A$1:$B$501,2,FALSE)</f>
        <v>Rachel</v>
      </c>
      <c r="H584" s="6" t="str">
        <f>VLOOKUP(F584,'Customer Info'!$A$1:$C$501,3,FALSE)</f>
        <v>Payne</v>
      </c>
      <c r="I584" s="6" t="str">
        <f>VLOOKUP(F584,'Customer Info'!$A$1:$E$501,5,FALSE)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4351</v>
      </c>
      <c r="O584" s="2">
        <v>41</v>
      </c>
      <c r="P584" s="8">
        <f t="shared" si="42"/>
        <v>4392</v>
      </c>
      <c r="Q584" s="8">
        <f t="shared" si="43"/>
        <v>147</v>
      </c>
      <c r="R584" s="2" t="s">
        <v>28</v>
      </c>
      <c r="S584" s="9">
        <f t="shared" si="44"/>
        <v>0.02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Info'!$A$1:$B$501,2,FALSE)</f>
        <v>Steven</v>
      </c>
      <c r="H585" s="6" t="str">
        <f>VLOOKUP(F585,'Customer Info'!$A$1:$C$501,3,FALSE)</f>
        <v>Cartwright</v>
      </c>
      <c r="I585" s="6" t="str">
        <f>VLOOKUP(F585,'Customer Info'!$A$1:$E$501,5,FALSE)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276</v>
      </c>
      <c r="O585" s="2">
        <v>30</v>
      </c>
      <c r="P585" s="8">
        <f t="shared" si="42"/>
        <v>306</v>
      </c>
      <c r="Q585" s="8">
        <f t="shared" si="43"/>
        <v>8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Info'!$A$1:$B$501,2,FALSE)</f>
        <v>Bryan</v>
      </c>
      <c r="H586" s="6" t="str">
        <f>VLOOKUP(F586,'Customer Info'!$A$1:$C$501,3,FALSE)</f>
        <v>Davis</v>
      </c>
      <c r="I586" s="6" t="str">
        <f>VLOOKUP(F586,'Customer Info'!$A$1:$E$501,5,FALSE)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2133</v>
      </c>
      <c r="O586" s="2">
        <v>45</v>
      </c>
      <c r="P586" s="8">
        <f t="shared" si="42"/>
        <v>2178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Info'!$A$1:$B$501,2,FALSE)</f>
        <v>Brad</v>
      </c>
      <c r="H587" s="6" t="str">
        <f>VLOOKUP(F587,'Customer Info'!$A$1:$C$501,3,FALSE)</f>
        <v>Thomas</v>
      </c>
      <c r="I587" s="6" t="str">
        <f>VLOOKUP(F587,'Customer Info'!$A$1:$E$501,5,FALSE)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J587+K587</f>
        <v>2477</v>
      </c>
      <c r="O587" s="2">
        <v>54</v>
      </c>
      <c r="P587" s="8">
        <f t="shared" ref="P587:P650" si="47">N587+O587</f>
        <v>2531</v>
      </c>
      <c r="Q587" s="8">
        <f t="shared" ref="Q587:Q650" si="48">J587-K587</f>
        <v>107</v>
      </c>
      <c r="R587" s="2" t="s">
        <v>28</v>
      </c>
      <c r="S587" s="9">
        <f t="shared" ref="S587:S650" si="49">VLOOKUP($P587,$T$2:$U$7,2,TRUE)</f>
        <v>0.02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Info'!$A$1:$B$501,2,FALSE)</f>
        <v>Joy</v>
      </c>
      <c r="H588" s="6" t="str">
        <f>VLOOKUP(F588,'Customer Info'!$A$1:$C$501,3,FALSE)</f>
        <v>Bell</v>
      </c>
      <c r="I588" s="6" t="str">
        <f>VLOOKUP(F588,'Customer Info'!$A$1:$E$501,5,FALSE)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272</v>
      </c>
      <c r="O588" s="2">
        <v>30</v>
      </c>
      <c r="P588" s="8">
        <f t="shared" si="47"/>
        <v>302</v>
      </c>
      <c r="Q588" s="8">
        <f t="shared" si="48"/>
        <v>10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Info'!$A$1:$B$501,2,FALSE)</f>
        <v>Victoria</v>
      </c>
      <c r="H589" s="6" t="str">
        <f>VLOOKUP(F589,'Customer Info'!$A$1:$C$501,3,FALSE)</f>
        <v>Brennan</v>
      </c>
      <c r="I589" s="6" t="str">
        <f>VLOOKUP(F589,'Customer Info'!$A$1:$E$501,5,FALSE)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2939</v>
      </c>
      <c r="O589" s="2">
        <v>51</v>
      </c>
      <c r="P589" s="8">
        <f t="shared" si="47"/>
        <v>2990</v>
      </c>
      <c r="Q589" s="8">
        <f t="shared" si="48"/>
        <v>127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Info'!$A$1:$B$501,2,FALSE)</f>
        <v>Cari</v>
      </c>
      <c r="H590" s="6" t="str">
        <f>VLOOKUP(F590,'Customer Info'!$A$1:$C$501,3,FALSE)</f>
        <v>Sayre</v>
      </c>
      <c r="I590" s="6" t="str">
        <f>VLOOKUP(F590,'Customer Info'!$A$1:$E$501,5,FALSE)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13985</v>
      </c>
      <c r="O590" s="2">
        <v>60</v>
      </c>
      <c r="P590" s="8">
        <f t="shared" si="47"/>
        <v>14045</v>
      </c>
      <c r="Q590" s="8">
        <f t="shared" si="48"/>
        <v>669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Info'!$A$1:$B$501,2,FALSE)</f>
        <v>Paul</v>
      </c>
      <c r="H591" s="6" t="str">
        <f>VLOOKUP(F591,'Customer Info'!$A$1:$C$501,3,FALSE)</f>
        <v>Gonzalez</v>
      </c>
      <c r="I591" s="6" t="str">
        <f>VLOOKUP(F591,'Customer Info'!$A$1:$E$501,5,FALSE)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1034</v>
      </c>
      <c r="O591" s="2">
        <v>85</v>
      </c>
      <c r="P591" s="8">
        <f t="shared" si="47"/>
        <v>1119</v>
      </c>
      <c r="Q591" s="8">
        <f t="shared" si="48"/>
        <v>50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Info'!$A$1:$B$501,2,FALSE)</f>
        <v>Christy</v>
      </c>
      <c r="H592" s="6" t="str">
        <f>VLOOKUP(F592,'Customer Info'!$A$1:$C$501,3,FALSE)</f>
        <v>Brittain</v>
      </c>
      <c r="I592" s="6" t="str">
        <f>VLOOKUP(F592,'Customer Info'!$A$1:$E$501,5,FALSE)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426</v>
      </c>
      <c r="O592" s="2">
        <v>70</v>
      </c>
      <c r="P592" s="8">
        <f t="shared" si="47"/>
        <v>496</v>
      </c>
      <c r="Q592" s="8">
        <f t="shared" si="48"/>
        <v>18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Info'!$A$1:$B$501,2,FALSE)</f>
        <v>Christopher</v>
      </c>
      <c r="H593" s="6" t="str">
        <f>VLOOKUP(F593,'Customer Info'!$A$1:$C$501,3,FALSE)</f>
        <v>Martinez</v>
      </c>
      <c r="I593" s="6" t="str">
        <f>VLOOKUP(F593,'Customer Info'!$A$1:$E$501,5,FALSE)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12552</v>
      </c>
      <c r="O593" s="2">
        <v>51</v>
      </c>
      <c r="P593" s="8">
        <f t="shared" si="47"/>
        <v>12603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Info'!$A$1:$B$501,2,FALSE)</f>
        <v>Tony</v>
      </c>
      <c r="H594" s="6" t="str">
        <f>VLOOKUP(F594,'Customer Info'!$A$1:$C$501,3,FALSE)</f>
        <v>Sayre</v>
      </c>
      <c r="I594" s="6" t="str">
        <f>VLOOKUP(F594,'Customer Info'!$A$1:$E$501,5,FALSE)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275</v>
      </c>
      <c r="O594" s="2">
        <v>30</v>
      </c>
      <c r="P594" s="8">
        <f t="shared" si="47"/>
        <v>305</v>
      </c>
      <c r="Q594" s="8">
        <f t="shared" si="48"/>
        <v>15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Info'!$A$1:$B$501,2,FALSE)</f>
        <v>Carol</v>
      </c>
      <c r="H595" s="6" t="str">
        <f>VLOOKUP(F595,'Customer Info'!$A$1:$C$501,3,FALSE)</f>
        <v>Triggs</v>
      </c>
      <c r="I595" s="6" t="str">
        <f>VLOOKUP(F595,'Customer Info'!$A$1:$E$501,5,FALSE)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8862</v>
      </c>
      <c r="O595" s="2">
        <v>33</v>
      </c>
      <c r="P595" s="8">
        <f t="shared" si="47"/>
        <v>8895</v>
      </c>
      <c r="Q595" s="8">
        <f t="shared" si="48"/>
        <v>292</v>
      </c>
      <c r="R595" s="2" t="s">
        <v>28</v>
      </c>
      <c r="S595" s="9">
        <f t="shared" si="49"/>
        <v>0.05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Info'!$A$1:$B$501,2,FALSE)</f>
        <v>Kelly</v>
      </c>
      <c r="H596" s="6" t="str">
        <f>VLOOKUP(F596,'Customer Info'!$A$1:$C$501,3,FALSE)</f>
        <v>Collister</v>
      </c>
      <c r="I596" s="6" t="str">
        <f>VLOOKUP(F596,'Customer Info'!$A$1:$E$501,5,FALSE)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276</v>
      </c>
      <c r="O596" s="2">
        <v>30</v>
      </c>
      <c r="P596" s="8">
        <f t="shared" si="47"/>
        <v>306</v>
      </c>
      <c r="Q596" s="8">
        <f t="shared" si="48"/>
        <v>8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Info'!$A$1:$B$501,2,FALSE)</f>
        <v>Deirdre</v>
      </c>
      <c r="H597" s="6" t="str">
        <f>VLOOKUP(F597,'Customer Info'!$A$1:$C$501,3,FALSE)</f>
        <v>Greer</v>
      </c>
      <c r="I597" s="6" t="str">
        <f>VLOOKUP(F597,'Customer Info'!$A$1:$E$501,5,FALSE)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7903</v>
      </c>
      <c r="O597" s="2">
        <v>41</v>
      </c>
      <c r="P597" s="8">
        <f t="shared" si="47"/>
        <v>7944</v>
      </c>
      <c r="Q597" s="8">
        <f t="shared" si="48"/>
        <v>341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Info'!$A$1:$B$501,2,FALSE)</f>
        <v>Kean</v>
      </c>
      <c r="H598" s="6" t="str">
        <f>VLOOKUP(F598,'Customer Info'!$A$1:$C$501,3,FALSE)</f>
        <v>Takahito</v>
      </c>
      <c r="I598" s="6" t="str">
        <f>VLOOKUP(F598,'Customer Info'!$A$1:$E$501,5,FALSE)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395</v>
      </c>
      <c r="O598" s="2">
        <v>87</v>
      </c>
      <c r="P598" s="8">
        <f t="shared" si="47"/>
        <v>482</v>
      </c>
      <c r="Q598" s="8">
        <f t="shared" si="48"/>
        <v>17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Info'!$A$1:$B$501,2,FALSE)</f>
        <v>Sara</v>
      </c>
      <c r="H599" s="6" t="str">
        <f>VLOOKUP(F599,'Customer Info'!$A$1:$C$501,3,FALSE)</f>
        <v>Luxemburg</v>
      </c>
      <c r="I599" s="6" t="str">
        <f>VLOOKUP(F599,'Customer Info'!$A$1:$E$501,5,FALSE)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6125</v>
      </c>
      <c r="O599" s="2">
        <v>75</v>
      </c>
      <c r="P599" s="8">
        <f t="shared" si="47"/>
        <v>6200</v>
      </c>
      <c r="Q599" s="8">
        <f t="shared" si="48"/>
        <v>323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Info'!$A$1:$B$501,2,FALSE)</f>
        <v>Natalie</v>
      </c>
      <c r="H600" s="6" t="str">
        <f>VLOOKUP(F600,'Customer Info'!$A$1:$C$501,3,FALSE)</f>
        <v>DeCherney</v>
      </c>
      <c r="I600" s="6" t="str">
        <f>VLOOKUP(F600,'Customer Info'!$A$1:$E$501,5,FALSE)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13707</v>
      </c>
      <c r="O600" s="2">
        <v>61</v>
      </c>
      <c r="P600" s="8">
        <f t="shared" si="47"/>
        <v>13768</v>
      </c>
      <c r="Q600" s="8">
        <f t="shared" si="48"/>
        <v>335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Info'!$A$1:$B$501,2,FALSE)</f>
        <v>Ben</v>
      </c>
      <c r="H601" s="6" t="str">
        <f>VLOOKUP(F601,'Customer Info'!$A$1:$C$501,3,FALSE)</f>
        <v>Wallace</v>
      </c>
      <c r="I601" s="6" t="str">
        <f>VLOOKUP(F601,'Customer Info'!$A$1:$E$501,5,FALSE)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117</v>
      </c>
      <c r="O601" s="2">
        <v>10</v>
      </c>
      <c r="P601" s="8">
        <f t="shared" si="47"/>
        <v>127</v>
      </c>
      <c r="Q601" s="8">
        <f t="shared" si="48"/>
        <v>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Info'!$A$1:$B$501,2,FALSE)</f>
        <v>Troy</v>
      </c>
      <c r="H602" s="6" t="str">
        <f>VLOOKUP(F602,'Customer Info'!$A$1:$C$501,3,FALSE)</f>
        <v>Blackwell</v>
      </c>
      <c r="I602" s="6" t="str">
        <f>VLOOKUP(F602,'Customer Info'!$A$1:$E$501,5,FALSE)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1579</v>
      </c>
      <c r="O602" s="2">
        <v>46</v>
      </c>
      <c r="P602" s="8">
        <f t="shared" si="47"/>
        <v>1625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Info'!$A$1:$B$501,2,FALSE)</f>
        <v>Shirley</v>
      </c>
      <c r="H603" s="6" t="str">
        <f>VLOOKUP(F603,'Customer Info'!$A$1:$C$501,3,FALSE)</f>
        <v>Schmidt</v>
      </c>
      <c r="I603" s="6" t="str">
        <f>VLOOKUP(F603,'Customer Info'!$A$1:$E$501,5,FALSE)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116</v>
      </c>
      <c r="O603" s="2">
        <v>10</v>
      </c>
      <c r="P603" s="8">
        <f t="shared" si="47"/>
        <v>126</v>
      </c>
      <c r="Q603" s="8">
        <f t="shared" si="48"/>
        <v>4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Info'!$A$1:$B$501,2,FALSE)</f>
        <v>Benjamin</v>
      </c>
      <c r="H604" s="6" t="str">
        <f>VLOOKUP(F604,'Customer Info'!$A$1:$C$501,3,FALSE)</f>
        <v>Patterson</v>
      </c>
      <c r="I604" s="6" t="str">
        <f>VLOOKUP(F604,'Customer Info'!$A$1:$E$501,5,FALSE)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13610</v>
      </c>
      <c r="O604" s="2">
        <v>30</v>
      </c>
      <c r="P604" s="8">
        <f t="shared" si="47"/>
        <v>13640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Info'!$A$1:$B$501,2,FALSE)</f>
        <v>Rachel</v>
      </c>
      <c r="H605" s="6" t="str">
        <f>VLOOKUP(F605,'Customer Info'!$A$1:$C$501,3,FALSE)</f>
        <v>Payne</v>
      </c>
      <c r="I605" s="6" t="str">
        <f>VLOOKUP(F605,'Customer Info'!$A$1:$E$501,5,FALSE)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2707</v>
      </c>
      <c r="O605" s="2">
        <v>82</v>
      </c>
      <c r="P605" s="8">
        <f t="shared" si="47"/>
        <v>2789</v>
      </c>
      <c r="Q605" s="8">
        <f t="shared" si="48"/>
        <v>91</v>
      </c>
      <c r="R605" s="2" t="s">
        <v>28</v>
      </c>
      <c r="S605" s="9">
        <f t="shared" si="49"/>
        <v>0.02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Info'!$A$1:$B$501,2,FALSE)</f>
        <v>Maureen</v>
      </c>
      <c r="H606" s="6" t="str">
        <f>VLOOKUP(F606,'Customer Info'!$A$1:$C$501,3,FALSE)</f>
        <v>Fritzler</v>
      </c>
      <c r="I606" s="6" t="str">
        <f>VLOOKUP(F606,'Customer Info'!$A$1:$E$501,5,FALSE)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3496</v>
      </c>
      <c r="O606" s="2">
        <v>33</v>
      </c>
      <c r="P606" s="8">
        <f t="shared" si="47"/>
        <v>3529</v>
      </c>
      <c r="Q606" s="8">
        <f t="shared" si="48"/>
        <v>84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Info'!$A$1:$B$501,2,FALSE)</f>
        <v>Kelly</v>
      </c>
      <c r="H607" s="6" t="str">
        <f>VLOOKUP(F607,'Customer Info'!$A$1:$C$501,3,FALSE)</f>
        <v>Collister</v>
      </c>
      <c r="I607" s="6" t="str">
        <f>VLOOKUP(F607,'Customer Info'!$A$1:$E$501,5,FALSE)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132</v>
      </c>
      <c r="O607" s="2">
        <v>10</v>
      </c>
      <c r="P607" s="8">
        <f t="shared" si="47"/>
        <v>142</v>
      </c>
      <c r="Q607" s="8">
        <f t="shared" si="48"/>
        <v>6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Info'!$A$1:$B$501,2,FALSE)</f>
        <v>Anthony</v>
      </c>
      <c r="H608" s="6" t="str">
        <f>VLOOKUP(F608,'Customer Info'!$A$1:$C$501,3,FALSE)</f>
        <v>Rawles</v>
      </c>
      <c r="I608" s="6" t="str">
        <f>VLOOKUP(F608,'Customer Info'!$A$1:$E$501,5,FALSE)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370</v>
      </c>
      <c r="O608" s="2">
        <v>30</v>
      </c>
      <c r="P608" s="8">
        <f t="shared" si="47"/>
        <v>400</v>
      </c>
      <c r="Q608" s="8">
        <f t="shared" si="48"/>
        <v>18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Info'!$A$1:$B$501,2,FALSE)</f>
        <v>Kelly</v>
      </c>
      <c r="H609" s="6" t="str">
        <f>VLOOKUP(F609,'Customer Info'!$A$1:$C$501,3,FALSE)</f>
        <v>Williams</v>
      </c>
      <c r="I609" s="6" t="str">
        <f>VLOOKUP(F609,'Customer Info'!$A$1:$E$501,5,FALSE)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2165</v>
      </c>
      <c r="O609" s="2">
        <v>40</v>
      </c>
      <c r="P609" s="8">
        <f t="shared" si="47"/>
        <v>2205</v>
      </c>
      <c r="Q609" s="8">
        <f t="shared" si="48"/>
        <v>85</v>
      </c>
      <c r="R609" s="2" t="s">
        <v>50</v>
      </c>
      <c r="S609" s="9">
        <f t="shared" si="49"/>
        <v>0.02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Info'!$A$1:$B$501,2,FALSE)</f>
        <v>Jessica</v>
      </c>
      <c r="H610" s="6" t="str">
        <f>VLOOKUP(F610,'Customer Info'!$A$1:$C$501,3,FALSE)</f>
        <v>Myrick</v>
      </c>
      <c r="I610" s="6" t="str">
        <f>VLOOKUP(F610,'Customer Info'!$A$1:$E$501,5,FALSE)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4415</v>
      </c>
      <c r="O610" s="2">
        <v>51</v>
      </c>
      <c r="P610" s="8">
        <f t="shared" si="47"/>
        <v>4466</v>
      </c>
      <c r="Q610" s="8">
        <f t="shared" si="48"/>
        <v>127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Info'!$A$1:$B$501,2,FALSE)</f>
        <v>Michelle</v>
      </c>
      <c r="H611" s="6" t="str">
        <f>VLOOKUP(F611,'Customer Info'!$A$1:$C$501,3,FALSE)</f>
        <v>Arnett</v>
      </c>
      <c r="I611" s="6" t="str">
        <f>VLOOKUP(F611,'Customer Info'!$A$1:$E$501,5,FALSE)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12690</v>
      </c>
      <c r="O611" s="2">
        <v>25</v>
      </c>
      <c r="P611" s="8">
        <f t="shared" si="47"/>
        <v>12715</v>
      </c>
      <c r="Q611" s="8">
        <f t="shared" si="48"/>
        <v>480</v>
      </c>
      <c r="R611" s="2" t="s">
        <v>28</v>
      </c>
      <c r="S611" s="9">
        <f t="shared" si="49"/>
        <v>0.05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Info'!$A$1:$B$501,2,FALSE)</f>
        <v>Nancy</v>
      </c>
      <c r="H612" s="6" t="str">
        <f>VLOOKUP(F612,'Customer Info'!$A$1:$C$501,3,FALSE)</f>
        <v>Lomonaco</v>
      </c>
      <c r="I612" s="6" t="str">
        <f>VLOOKUP(F612,'Customer Info'!$A$1:$E$501,5,FALSE)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11721</v>
      </c>
      <c r="O612" s="2">
        <v>33</v>
      </c>
      <c r="P612" s="8">
        <f t="shared" si="47"/>
        <v>11754</v>
      </c>
      <c r="Q612" s="8">
        <f t="shared" si="48"/>
        <v>333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Info'!$A$1:$B$501,2,FALSE)</f>
        <v>Logan</v>
      </c>
      <c r="H613" s="6" t="str">
        <f>VLOOKUP(F613,'Customer Info'!$A$1:$C$501,3,FALSE)</f>
        <v>Currie</v>
      </c>
      <c r="I613" s="6" t="str">
        <f>VLOOKUP(F613,'Customer Info'!$A$1:$E$501,5,FALSE)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2652</v>
      </c>
      <c r="O613" s="2">
        <v>94</v>
      </c>
      <c r="P613" s="8">
        <f t="shared" si="47"/>
        <v>2746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Info'!$A$1:$B$501,2,FALSE)</f>
        <v>Thais</v>
      </c>
      <c r="H614" s="6" t="str">
        <f>VLOOKUP(F614,'Customer Info'!$A$1:$C$501,3,FALSE)</f>
        <v>Sissman</v>
      </c>
      <c r="I614" s="6" t="str">
        <f>VLOOKUP(F614,'Customer Info'!$A$1:$E$501,5,FALSE)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2081</v>
      </c>
      <c r="O614" s="2">
        <v>30</v>
      </c>
      <c r="P614" s="8">
        <f t="shared" si="47"/>
        <v>2111</v>
      </c>
      <c r="Q614" s="8">
        <f t="shared" si="48"/>
        <v>61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Info'!$A$1:$B$501,2,FALSE)</f>
        <v>Craig</v>
      </c>
      <c r="H615" s="6" t="str">
        <f>VLOOKUP(F615,'Customer Info'!$A$1:$C$501,3,FALSE)</f>
        <v>Leslie</v>
      </c>
      <c r="I615" s="6" t="str">
        <f>VLOOKUP(F615,'Customer Info'!$A$1:$E$501,5,FALSE)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16900</v>
      </c>
      <c r="O615" s="2">
        <v>84</v>
      </c>
      <c r="P615" s="8">
        <f t="shared" si="47"/>
        <v>16984</v>
      </c>
      <c r="Q615" s="8">
        <f t="shared" si="48"/>
        <v>576</v>
      </c>
      <c r="R615" s="2" t="s">
        <v>28</v>
      </c>
      <c r="S615" s="9">
        <f t="shared" si="49"/>
        <v>0.05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Info'!$A$1:$B$501,2,FALSE)</f>
        <v>Ralph</v>
      </c>
      <c r="H616" s="6" t="str">
        <f>VLOOKUP(F616,'Customer Info'!$A$1:$C$501,3,FALSE)</f>
        <v>Arnett</v>
      </c>
      <c r="I616" s="6" t="str">
        <f>VLOOKUP(F616,'Customer Info'!$A$1:$E$501,5,FALSE)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195</v>
      </c>
      <c r="O616" s="2">
        <v>10</v>
      </c>
      <c r="P616" s="8">
        <f t="shared" si="47"/>
        <v>205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Info'!$A$1:$B$501,2,FALSE)</f>
        <v>Ralph</v>
      </c>
      <c r="H617" s="6" t="str">
        <f>VLOOKUP(F617,'Customer Info'!$A$1:$C$501,3,FALSE)</f>
        <v>Kennedy</v>
      </c>
      <c r="I617" s="6" t="str">
        <f>VLOOKUP(F617,'Customer Info'!$A$1:$E$501,5,FALSE)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2935</v>
      </c>
      <c r="O617" s="2">
        <v>69</v>
      </c>
      <c r="P617" s="8">
        <f t="shared" si="47"/>
        <v>3004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Info'!$A$1:$B$501,2,FALSE)</f>
        <v>Ryan</v>
      </c>
      <c r="H618" s="6" t="str">
        <f>VLOOKUP(F618,'Customer Info'!$A$1:$C$501,3,FALSE)</f>
        <v>Crowe</v>
      </c>
      <c r="I618" s="6" t="str">
        <f>VLOOKUP(F618,'Customer Info'!$A$1:$E$501,5,FALSE)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333</v>
      </c>
      <c r="O618" s="2">
        <v>30</v>
      </c>
      <c r="P618" s="8">
        <f t="shared" si="47"/>
        <v>363</v>
      </c>
      <c r="Q618" s="8">
        <f t="shared" si="48"/>
        <v>17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Info'!$A$1:$B$501,2,FALSE)</f>
        <v>Muhammed</v>
      </c>
      <c r="H619" s="6" t="str">
        <f>VLOOKUP(F619,'Customer Info'!$A$1:$C$501,3,FALSE)</f>
        <v>Lee</v>
      </c>
      <c r="I619" s="6" t="str">
        <f>VLOOKUP(F619,'Customer Info'!$A$1:$E$501,5,FALSE)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3496</v>
      </c>
      <c r="O619" s="2">
        <v>92</v>
      </c>
      <c r="P619" s="8">
        <f t="shared" si="47"/>
        <v>3588</v>
      </c>
      <c r="Q619" s="8">
        <f t="shared" si="48"/>
        <v>84</v>
      </c>
      <c r="R619" s="2" t="s">
        <v>28</v>
      </c>
      <c r="S619" s="9">
        <f t="shared" si="49"/>
        <v>0.02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Info'!$A$1:$B$501,2,FALSE)</f>
        <v>Jason</v>
      </c>
      <c r="H620" s="6" t="str">
        <f>VLOOKUP(F620,'Customer Info'!$A$1:$C$501,3,FALSE)</f>
        <v>Gross</v>
      </c>
      <c r="I620" s="6" t="str">
        <f>VLOOKUP(F620,'Customer Info'!$A$1:$E$501,5,FALSE)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269</v>
      </c>
      <c r="O620" s="2">
        <v>30</v>
      </c>
      <c r="P620" s="8">
        <f t="shared" si="47"/>
        <v>299</v>
      </c>
      <c r="Q620" s="8">
        <f t="shared" si="48"/>
        <v>9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Info'!$A$1:$B$501,2,FALSE)</f>
        <v>Dianna</v>
      </c>
      <c r="H621" s="6" t="str">
        <f>VLOOKUP(F621,'Customer Info'!$A$1:$C$501,3,FALSE)</f>
        <v>Wilson</v>
      </c>
      <c r="I621" s="6" t="str">
        <f>VLOOKUP(F621,'Customer Info'!$A$1:$E$501,5,FALSE)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11293</v>
      </c>
      <c r="O621" s="2">
        <v>51</v>
      </c>
      <c r="P621" s="8">
        <f t="shared" si="47"/>
        <v>11344</v>
      </c>
      <c r="Q621" s="8">
        <f t="shared" si="48"/>
        <v>379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Info'!$A$1:$B$501,2,FALSE)</f>
        <v>Patrick</v>
      </c>
      <c r="H622" s="6" t="str">
        <f>VLOOKUP(F622,'Customer Info'!$A$1:$C$501,3,FALSE)</f>
        <v>Bzostek</v>
      </c>
      <c r="I622" s="6" t="str">
        <f>VLOOKUP(F622,'Customer Info'!$A$1:$E$501,5,FALSE)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9037</v>
      </c>
      <c r="O622" s="2">
        <v>84</v>
      </c>
      <c r="P622" s="8">
        <f t="shared" si="47"/>
        <v>9121</v>
      </c>
      <c r="Q622" s="8">
        <f t="shared" si="48"/>
        <v>391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Info'!$A$1:$B$501,2,FALSE)</f>
        <v>Brooke</v>
      </c>
      <c r="H623" s="6" t="str">
        <f>VLOOKUP(F623,'Customer Info'!$A$1:$C$501,3,FALSE)</f>
        <v>Gillingham</v>
      </c>
      <c r="I623" s="6" t="str">
        <f>VLOOKUP(F623,'Customer Info'!$A$1:$E$501,5,FALSE)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72765</v>
      </c>
      <c r="O623" s="2">
        <v>64</v>
      </c>
      <c r="P623" s="8">
        <f t="shared" si="47"/>
        <v>72829</v>
      </c>
      <c r="Q623" s="8">
        <f t="shared" si="48"/>
        <v>3133</v>
      </c>
      <c r="R623" s="2" t="s">
        <v>28</v>
      </c>
      <c r="S623" s="9">
        <f t="shared" si="49"/>
        <v>0.09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Info'!$A$1:$B$501,2,FALSE)</f>
        <v>Paul</v>
      </c>
      <c r="H624" s="6" t="str">
        <f>VLOOKUP(F624,'Customer Info'!$A$1:$C$501,3,FALSE)</f>
        <v>Gonzalez</v>
      </c>
      <c r="I624" s="6" t="str">
        <f>VLOOKUP(F624,'Customer Info'!$A$1:$E$501,5,FALSE)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2801</v>
      </c>
      <c r="O624" s="2">
        <v>78</v>
      </c>
      <c r="P624" s="8">
        <f t="shared" si="47"/>
        <v>2879</v>
      </c>
      <c r="Q624" s="8">
        <f t="shared" si="48"/>
        <v>81</v>
      </c>
      <c r="R624" s="2" t="s">
        <v>50</v>
      </c>
      <c r="S624" s="9">
        <f t="shared" si="49"/>
        <v>0.02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Info'!$A$1:$B$501,2,FALSE)</f>
        <v>Sally</v>
      </c>
      <c r="H625" s="6" t="str">
        <f>VLOOKUP(F625,'Customer Info'!$A$1:$C$501,3,FALSE)</f>
        <v>Knutson</v>
      </c>
      <c r="I625" s="6" t="str">
        <f>VLOOKUP(F625,'Customer Info'!$A$1:$E$501,5,FALSE)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161</v>
      </c>
      <c r="O625" s="2">
        <v>10</v>
      </c>
      <c r="P625" s="8">
        <f t="shared" si="47"/>
        <v>171</v>
      </c>
      <c r="Q625" s="8">
        <f t="shared" si="48"/>
        <v>3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Info'!$A$1:$B$501,2,FALSE)</f>
        <v>Don</v>
      </c>
      <c r="H626" s="6" t="str">
        <f>VLOOKUP(F626,'Customer Info'!$A$1:$C$501,3,FALSE)</f>
        <v>Weiss</v>
      </c>
      <c r="I626" s="6" t="str">
        <f>VLOOKUP(F626,'Customer Info'!$A$1:$E$501,5,FALSE)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118</v>
      </c>
      <c r="O626" s="2">
        <v>10</v>
      </c>
      <c r="P626" s="8">
        <f t="shared" si="47"/>
        <v>128</v>
      </c>
      <c r="Q626" s="8">
        <f t="shared" si="48"/>
        <v>2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Info'!$A$1:$B$501,2,FALSE)</f>
        <v>Laurel</v>
      </c>
      <c r="H627" s="6" t="str">
        <f>VLOOKUP(F627,'Customer Info'!$A$1:$C$501,3,FALSE)</f>
        <v>Elliston</v>
      </c>
      <c r="I627" s="6" t="str">
        <f>VLOOKUP(F627,'Customer Info'!$A$1:$E$501,5,FALSE)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14640</v>
      </c>
      <c r="O627" s="2">
        <v>63</v>
      </c>
      <c r="P627" s="8">
        <f t="shared" si="47"/>
        <v>14703</v>
      </c>
      <c r="Q627" s="8">
        <f t="shared" si="48"/>
        <v>428</v>
      </c>
      <c r="R627" s="2" t="s">
        <v>28</v>
      </c>
      <c r="S627" s="9">
        <f t="shared" si="49"/>
        <v>0.05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Info'!$A$1:$B$501,2,FALSE)</f>
        <v>Kristina</v>
      </c>
      <c r="H628" s="6" t="str">
        <f>VLOOKUP(F628,'Customer Info'!$A$1:$C$501,3,FALSE)</f>
        <v>Nunn</v>
      </c>
      <c r="I628" s="6" t="str">
        <f>VLOOKUP(F628,'Customer Info'!$A$1:$E$501,5,FALSE)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16388</v>
      </c>
      <c r="O628" s="2">
        <v>20</v>
      </c>
      <c r="P628" s="8">
        <f t="shared" si="47"/>
        <v>16408</v>
      </c>
      <c r="Q628" s="8">
        <f t="shared" si="48"/>
        <v>942</v>
      </c>
      <c r="R628" s="2" t="s">
        <v>28</v>
      </c>
      <c r="S628" s="9">
        <f t="shared" si="49"/>
        <v>0.05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Info'!$A$1:$B$501,2,FALSE)</f>
        <v>Mark</v>
      </c>
      <c r="H629" s="6" t="str">
        <f>VLOOKUP(F629,'Customer Info'!$A$1:$C$501,3,FALSE)</f>
        <v>Cousins</v>
      </c>
      <c r="I629" s="6" t="str">
        <f>VLOOKUP(F629,'Customer Info'!$A$1:$E$501,5,FALSE)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14640</v>
      </c>
      <c r="O629" s="2">
        <v>93</v>
      </c>
      <c r="P629" s="8">
        <f t="shared" si="47"/>
        <v>14733</v>
      </c>
      <c r="Q629" s="8">
        <f t="shared" si="48"/>
        <v>428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Info'!$A$1:$B$501,2,FALSE)</f>
        <v>Mark</v>
      </c>
      <c r="H630" s="6" t="str">
        <f>VLOOKUP(F630,'Customer Info'!$A$1:$C$501,3,FALSE)</f>
        <v>Packer</v>
      </c>
      <c r="I630" s="6" t="str">
        <f>VLOOKUP(F630,'Customer Info'!$A$1:$E$501,5,FALSE)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361</v>
      </c>
      <c r="O630" s="2">
        <v>30</v>
      </c>
      <c r="P630" s="8">
        <f t="shared" si="47"/>
        <v>391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Info'!$A$1:$B$501,2,FALSE)</f>
        <v>John</v>
      </c>
      <c r="H631" s="6" t="str">
        <f>VLOOKUP(F631,'Customer Info'!$A$1:$C$501,3,FALSE)</f>
        <v>Huston</v>
      </c>
      <c r="I631" s="6" t="str">
        <f>VLOOKUP(F631,'Customer Info'!$A$1:$E$501,5,FALSE)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366</v>
      </c>
      <c r="O631" s="2">
        <v>30</v>
      </c>
      <c r="P631" s="8">
        <f t="shared" si="47"/>
        <v>396</v>
      </c>
      <c r="Q631" s="8">
        <f t="shared" si="48"/>
        <v>20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Info'!$A$1:$B$501,2,FALSE)</f>
        <v>Patrick</v>
      </c>
      <c r="H632" s="6" t="str">
        <f>VLOOKUP(F632,'Customer Info'!$A$1:$C$501,3,FALSE)</f>
        <v>Bzostek</v>
      </c>
      <c r="I632" s="6" t="str">
        <f>VLOOKUP(F632,'Customer Info'!$A$1:$E$501,5,FALSE)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4937</v>
      </c>
      <c r="O632" s="2">
        <v>84</v>
      </c>
      <c r="P632" s="8">
        <f t="shared" si="47"/>
        <v>5021</v>
      </c>
      <c r="Q632" s="8">
        <f t="shared" si="48"/>
        <v>143</v>
      </c>
      <c r="R632" s="2" t="s">
        <v>28</v>
      </c>
      <c r="S632" s="9">
        <f t="shared" si="49"/>
        <v>0.05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Info'!$A$1:$B$501,2,FALSE)</f>
        <v>Olvera</v>
      </c>
      <c r="H633" s="6" t="str">
        <f>VLOOKUP(F633,'Customer Info'!$A$1:$C$501,3,FALSE)</f>
        <v>Toch</v>
      </c>
      <c r="I633" s="6" t="str">
        <f>VLOOKUP(F633,'Customer Info'!$A$1:$E$501,5,FALSE)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12505</v>
      </c>
      <c r="O633" s="2">
        <v>36</v>
      </c>
      <c r="P633" s="8">
        <f t="shared" si="47"/>
        <v>12541</v>
      </c>
      <c r="Q633" s="8">
        <f t="shared" si="48"/>
        <v>535</v>
      </c>
      <c r="R633" s="2" t="s">
        <v>28</v>
      </c>
      <c r="S633" s="9">
        <f t="shared" si="49"/>
        <v>0.05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Info'!$A$1:$B$501,2,FALSE)</f>
        <v>Nick</v>
      </c>
      <c r="H634" s="6" t="str">
        <f>VLOOKUP(F634,'Customer Info'!$A$1:$C$501,3,FALSE)</f>
        <v>Radford</v>
      </c>
      <c r="I634" s="6" t="str">
        <f>VLOOKUP(F634,'Customer Info'!$A$1:$E$501,5,FALSE)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310</v>
      </c>
      <c r="O634" s="2">
        <v>30</v>
      </c>
      <c r="P634" s="8">
        <f t="shared" si="47"/>
        <v>340</v>
      </c>
      <c r="Q634" s="8">
        <f t="shared" si="48"/>
        <v>14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Info'!$A$1:$B$501,2,FALSE)</f>
        <v>Bill</v>
      </c>
      <c r="H635" s="6" t="str">
        <f>VLOOKUP(F635,'Customer Info'!$A$1:$C$501,3,FALSE)</f>
        <v>Shonely</v>
      </c>
      <c r="I635" s="6" t="str">
        <f>VLOOKUP(F635,'Customer Info'!$A$1:$E$501,5,FALSE)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3208</v>
      </c>
      <c r="O635" s="2">
        <v>57</v>
      </c>
      <c r="P635" s="8">
        <f t="shared" si="47"/>
        <v>3265</v>
      </c>
      <c r="Q635" s="8">
        <f t="shared" si="48"/>
        <v>62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Info'!$A$1:$B$501,2,FALSE)</f>
        <v>Olvera</v>
      </c>
      <c r="H636" s="6" t="str">
        <f>VLOOKUP(F636,'Customer Info'!$A$1:$C$501,3,FALSE)</f>
        <v>Toch</v>
      </c>
      <c r="I636" s="6" t="str">
        <f>VLOOKUP(F636,'Customer Info'!$A$1:$E$501,5,FALSE)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3061</v>
      </c>
      <c r="O636" s="2">
        <v>96</v>
      </c>
      <c r="P636" s="8">
        <f t="shared" si="47"/>
        <v>3157</v>
      </c>
      <c r="Q636" s="8">
        <f t="shared" si="48"/>
        <v>177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Info'!$A$1:$B$501,2,FALSE)</f>
        <v>Michael</v>
      </c>
      <c r="H637" s="6" t="str">
        <f>VLOOKUP(F637,'Customer Info'!$A$1:$C$501,3,FALSE)</f>
        <v>Moore</v>
      </c>
      <c r="I637" s="6" t="str">
        <f>VLOOKUP(F637,'Customer Info'!$A$1:$E$501,5,FALSE)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375</v>
      </c>
      <c r="O637" s="2">
        <v>30</v>
      </c>
      <c r="P637" s="8">
        <f t="shared" si="47"/>
        <v>405</v>
      </c>
      <c r="Q637" s="8">
        <f t="shared" si="48"/>
        <v>23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Info'!$A$1:$B$501,2,FALSE)</f>
        <v>Roger</v>
      </c>
      <c r="H638" s="6" t="str">
        <f>VLOOKUP(F638,'Customer Info'!$A$1:$C$501,3,FALSE)</f>
        <v>Barcio</v>
      </c>
      <c r="I638" s="6" t="str">
        <f>VLOOKUP(F638,'Customer Info'!$A$1:$E$501,5,FALSE)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150</v>
      </c>
      <c r="O638" s="2">
        <v>10</v>
      </c>
      <c r="P638" s="8">
        <f t="shared" si="47"/>
        <v>160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Info'!$A$1:$B$501,2,FALSE)</f>
        <v>Victor</v>
      </c>
      <c r="H639" s="6" t="str">
        <f>VLOOKUP(F639,'Customer Info'!$A$1:$C$501,3,FALSE)</f>
        <v>Preis</v>
      </c>
      <c r="I639" s="6" t="str">
        <f>VLOOKUP(F639,'Customer Info'!$A$1:$E$501,5,FALSE)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154</v>
      </c>
      <c r="O639" s="2">
        <v>10</v>
      </c>
      <c r="P639" s="8">
        <f t="shared" si="47"/>
        <v>164</v>
      </c>
      <c r="Q639" s="8">
        <f t="shared" si="48"/>
        <v>4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Info'!$A$1:$B$501,2,FALSE)</f>
        <v>Stewart</v>
      </c>
      <c r="H640" s="6" t="str">
        <f>VLOOKUP(F640,'Customer Info'!$A$1:$C$501,3,FALSE)</f>
        <v>Visinsky</v>
      </c>
      <c r="I640" s="6" t="str">
        <f>VLOOKUP(F640,'Customer Info'!$A$1:$E$501,5,FALSE)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13985</v>
      </c>
      <c r="O640" s="2">
        <v>43</v>
      </c>
      <c r="P640" s="8">
        <f t="shared" si="47"/>
        <v>14028</v>
      </c>
      <c r="Q640" s="8">
        <f t="shared" si="48"/>
        <v>669</v>
      </c>
      <c r="R640" s="2" t="s">
        <v>28</v>
      </c>
      <c r="S640" s="9">
        <f t="shared" si="49"/>
        <v>0.05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Info'!$A$1:$B$501,2,FALSE)</f>
        <v>Duane</v>
      </c>
      <c r="H641" s="6" t="str">
        <f>VLOOKUP(F641,'Customer Info'!$A$1:$C$501,3,FALSE)</f>
        <v>Benoit</v>
      </c>
      <c r="I641" s="6" t="str">
        <f>VLOOKUP(F641,'Customer Info'!$A$1:$E$501,5,FALSE)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2876</v>
      </c>
      <c r="O641" s="2">
        <v>35</v>
      </c>
      <c r="P641" s="8">
        <f t="shared" si="47"/>
        <v>2911</v>
      </c>
      <c r="Q641" s="8">
        <f t="shared" si="48"/>
        <v>180</v>
      </c>
      <c r="R641" s="2" t="s">
        <v>28</v>
      </c>
      <c r="S641" s="9">
        <f t="shared" si="49"/>
        <v>0.02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Info'!$A$1:$B$501,2,FALSE)</f>
        <v>Dionis</v>
      </c>
      <c r="H642" s="6" t="str">
        <f>VLOOKUP(F642,'Customer Info'!$A$1:$C$501,3,FALSE)</f>
        <v>Lloyd</v>
      </c>
      <c r="I642" s="6" t="str">
        <f>VLOOKUP(F642,'Customer Info'!$A$1:$E$501,5,FALSE)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15598</v>
      </c>
      <c r="O642" s="2">
        <v>54</v>
      </c>
      <c r="P642" s="8">
        <f t="shared" si="47"/>
        <v>15652</v>
      </c>
      <c r="Q642" s="8">
        <f t="shared" si="48"/>
        <v>454</v>
      </c>
      <c r="R642" s="2" t="s">
        <v>28</v>
      </c>
      <c r="S642" s="9">
        <f t="shared" si="49"/>
        <v>0.05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Info'!$A$1:$B$501,2,FALSE)</f>
        <v>Claudia</v>
      </c>
      <c r="H643" s="6" t="str">
        <f>VLOOKUP(F643,'Customer Info'!$A$1:$C$501,3,FALSE)</f>
        <v>Bergmann</v>
      </c>
      <c r="I643" s="6" t="str">
        <f>VLOOKUP(F643,'Customer Info'!$A$1:$E$501,5,FALSE)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5195</v>
      </c>
      <c r="O643" s="2">
        <v>41</v>
      </c>
      <c r="P643" s="8">
        <f t="shared" si="47"/>
        <v>5236</v>
      </c>
      <c r="Q643" s="8">
        <f t="shared" si="48"/>
        <v>199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Info'!$A$1:$B$501,2,FALSE)</f>
        <v>Laurel</v>
      </c>
      <c r="H644" s="6" t="str">
        <f>VLOOKUP(F644,'Customer Info'!$A$1:$C$501,3,FALSE)</f>
        <v>Workman</v>
      </c>
      <c r="I644" s="6" t="str">
        <f>VLOOKUP(F644,'Customer Info'!$A$1:$E$501,5,FALSE)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11895</v>
      </c>
      <c r="O644" s="2">
        <v>75</v>
      </c>
      <c r="P644" s="8">
        <f t="shared" si="47"/>
        <v>11970</v>
      </c>
      <c r="Q644" s="8">
        <f t="shared" si="48"/>
        <v>279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Info'!$A$1:$B$501,2,FALSE)</f>
        <v>Michael</v>
      </c>
      <c r="H645" s="6" t="str">
        <f>VLOOKUP(F645,'Customer Info'!$A$1:$C$501,3,FALSE)</f>
        <v>Chen</v>
      </c>
      <c r="I645" s="6" t="str">
        <f>VLOOKUP(F645,'Customer Info'!$A$1:$E$501,5,FALSE)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290</v>
      </c>
      <c r="O645" s="2">
        <v>30</v>
      </c>
      <c r="P645" s="8">
        <f t="shared" si="47"/>
        <v>320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Info'!$A$1:$B$501,2,FALSE)</f>
        <v>Craig</v>
      </c>
      <c r="H646" s="6" t="str">
        <f>VLOOKUP(F646,'Customer Info'!$A$1:$C$501,3,FALSE)</f>
        <v>Carroll</v>
      </c>
      <c r="I646" s="6" t="str">
        <f>VLOOKUP(F646,'Customer Info'!$A$1:$E$501,5,FALSE)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6203</v>
      </c>
      <c r="O646" s="2">
        <v>50</v>
      </c>
      <c r="P646" s="8">
        <f t="shared" si="47"/>
        <v>6253</v>
      </c>
      <c r="Q646" s="8">
        <f t="shared" si="48"/>
        <v>181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Info'!$A$1:$B$501,2,FALSE)</f>
        <v>Troy</v>
      </c>
      <c r="H647" s="6" t="str">
        <f>VLOOKUP(F647,'Customer Info'!$A$1:$C$501,3,FALSE)</f>
        <v>Staebel</v>
      </c>
      <c r="I647" s="6" t="str">
        <f>VLOOKUP(F647,'Customer Info'!$A$1:$E$501,5,FALSE)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13137</v>
      </c>
      <c r="O647" s="2">
        <v>38</v>
      </c>
      <c r="P647" s="8">
        <f t="shared" si="47"/>
        <v>13175</v>
      </c>
      <c r="Q647" s="8">
        <f t="shared" si="48"/>
        <v>191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Info'!$A$1:$B$501,2,FALSE)</f>
        <v>Sheri</v>
      </c>
      <c r="H648" s="6" t="str">
        <f>VLOOKUP(F648,'Customer Info'!$A$1:$C$501,3,FALSE)</f>
        <v>Gordon</v>
      </c>
      <c r="I648" s="6" t="str">
        <f>VLOOKUP(F648,'Customer Info'!$A$1:$E$501,5,FALSE)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3759</v>
      </c>
      <c r="O648" s="2">
        <v>75</v>
      </c>
      <c r="P648" s="8">
        <f t="shared" si="47"/>
        <v>3834</v>
      </c>
      <c r="Q648" s="8">
        <f t="shared" si="48"/>
        <v>91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Info'!$A$1:$B$501,2,FALSE)</f>
        <v>Rick</v>
      </c>
      <c r="H649" s="6" t="str">
        <f>VLOOKUP(F649,'Customer Info'!$A$1:$C$501,3,FALSE)</f>
        <v>Reed</v>
      </c>
      <c r="I649" s="6" t="str">
        <f>VLOOKUP(F649,'Customer Info'!$A$1:$E$501,5,FALSE)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12690</v>
      </c>
      <c r="O649" s="2">
        <v>72</v>
      </c>
      <c r="P649" s="8">
        <f t="shared" si="47"/>
        <v>12762</v>
      </c>
      <c r="Q649" s="8">
        <f t="shared" si="48"/>
        <v>480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Info'!$A$1:$B$501,2,FALSE)</f>
        <v>Bryan</v>
      </c>
      <c r="H650" s="6" t="str">
        <f>VLOOKUP(F650,'Customer Info'!$A$1:$C$501,3,FALSE)</f>
        <v>Spruell</v>
      </c>
      <c r="I650" s="6" t="str">
        <f>VLOOKUP(F650,'Customer Info'!$A$1:$E$501,5,FALSE)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4058</v>
      </c>
      <c r="O650" s="2">
        <v>91</v>
      </c>
      <c r="P650" s="8">
        <f t="shared" si="47"/>
        <v>4149</v>
      </c>
      <c r="Q650" s="8">
        <f t="shared" si="48"/>
        <v>118</v>
      </c>
      <c r="R650" s="2" t="s">
        <v>28</v>
      </c>
      <c r="S650" s="9">
        <f t="shared" si="49"/>
        <v>0.02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Info'!$A$1:$B$501,2,FALSE)</f>
        <v>John</v>
      </c>
      <c r="H651" s="6" t="str">
        <f>VLOOKUP(F651,'Customer Info'!$A$1:$C$501,3,FALSE)</f>
        <v>Lucas</v>
      </c>
      <c r="I651" s="6" t="str">
        <f>VLOOKUP(F651,'Customer Info'!$A$1:$E$501,5,FALSE)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J651+K651</f>
        <v>8103</v>
      </c>
      <c r="O651" s="2">
        <v>76</v>
      </c>
      <c r="P651" s="8">
        <f t="shared" ref="P651:P714" si="52">N651+O651</f>
        <v>8179</v>
      </c>
      <c r="Q651" s="8">
        <f t="shared" ref="Q651:Q714" si="53">J651-K651</f>
        <v>389</v>
      </c>
      <c r="R651" s="2" t="s">
        <v>26</v>
      </c>
      <c r="S651" s="9">
        <f t="shared" ref="S651:S714" si="54">VLOOKUP($P651,$T$2:$U$7,2,TRUE)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Info'!$A$1:$B$501,2,FALSE)</f>
        <v>Cathy</v>
      </c>
      <c r="H652" s="6" t="str">
        <f>VLOOKUP(F652,'Customer Info'!$A$1:$C$501,3,FALSE)</f>
        <v>Hwang</v>
      </c>
      <c r="I652" s="6" t="str">
        <f>VLOOKUP(F652,'Customer Info'!$A$1:$E$501,5,FALSE)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131</v>
      </c>
      <c r="O652" s="2">
        <v>10</v>
      </c>
      <c r="P652" s="8">
        <f t="shared" si="52"/>
        <v>141</v>
      </c>
      <c r="Q652" s="8">
        <f t="shared" si="53"/>
        <v>5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Info'!$A$1:$B$501,2,FALSE)</f>
        <v>Mike</v>
      </c>
      <c r="H653" s="6" t="str">
        <f>VLOOKUP(F653,'Customer Info'!$A$1:$C$501,3,FALSE)</f>
        <v>Gockenbach</v>
      </c>
      <c r="I653" s="6" t="str">
        <f>VLOOKUP(F653,'Customer Info'!$A$1:$E$501,5,FALSE)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5007</v>
      </c>
      <c r="O653" s="2">
        <v>51</v>
      </c>
      <c r="P653" s="8">
        <f t="shared" si="52"/>
        <v>5058</v>
      </c>
      <c r="Q653" s="8">
        <f t="shared" si="53"/>
        <v>95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Info'!$A$1:$B$501,2,FALSE)</f>
        <v>Debra</v>
      </c>
      <c r="H654" s="6" t="str">
        <f>VLOOKUP(F654,'Customer Info'!$A$1:$C$501,3,FALSE)</f>
        <v>Catini</v>
      </c>
      <c r="I654" s="6" t="str">
        <f>VLOOKUP(F654,'Customer Info'!$A$1:$E$501,5,FALSE)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5387</v>
      </c>
      <c r="O654" s="2">
        <v>52</v>
      </c>
      <c r="P654" s="8">
        <f t="shared" si="52"/>
        <v>5439</v>
      </c>
      <c r="Q654" s="8">
        <f t="shared" si="53"/>
        <v>131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Info'!$A$1:$B$501,2,FALSE)</f>
        <v>Philip</v>
      </c>
      <c r="H655" s="6" t="str">
        <f>VLOOKUP(F655,'Customer Info'!$A$1:$C$501,3,FALSE)</f>
        <v>Fox</v>
      </c>
      <c r="I655" s="6" t="str">
        <f>VLOOKUP(F655,'Customer Info'!$A$1:$E$501,5,FALSE)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3111</v>
      </c>
      <c r="O655" s="2">
        <v>21</v>
      </c>
      <c r="P655" s="8">
        <f t="shared" si="52"/>
        <v>3132</v>
      </c>
      <c r="Q655" s="8">
        <f t="shared" si="53"/>
        <v>91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Info'!$A$1:$B$501,2,FALSE)</f>
        <v>Robert</v>
      </c>
      <c r="H656" s="6" t="str">
        <f>VLOOKUP(F656,'Customer Info'!$A$1:$C$501,3,FALSE)</f>
        <v>Dilbeck</v>
      </c>
      <c r="I656" s="6" t="str">
        <f>VLOOKUP(F656,'Customer Info'!$A$1:$E$501,5,FALSE)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2133</v>
      </c>
      <c r="O656" s="2">
        <v>29</v>
      </c>
      <c r="P656" s="8">
        <f t="shared" si="52"/>
        <v>2162</v>
      </c>
      <c r="Q656" s="8">
        <f t="shared" si="53"/>
        <v>73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Info'!$A$1:$B$501,2,FALSE)</f>
        <v>Jason</v>
      </c>
      <c r="H657" s="6" t="str">
        <f>VLOOKUP(F657,'Customer Info'!$A$1:$C$501,3,FALSE)</f>
        <v>Gross</v>
      </c>
      <c r="I657" s="6" t="str">
        <f>VLOOKUP(F657,'Customer Info'!$A$1:$E$501,5,FALSE)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1618</v>
      </c>
      <c r="O657" s="2">
        <v>88</v>
      </c>
      <c r="P657" s="8">
        <f t="shared" si="52"/>
        <v>1706</v>
      </c>
      <c r="Q657" s="8">
        <f t="shared" si="53"/>
        <v>32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Info'!$A$1:$B$501,2,FALSE)</f>
        <v>Debra</v>
      </c>
      <c r="H658" s="6" t="str">
        <f>VLOOKUP(F658,'Customer Info'!$A$1:$C$501,3,FALSE)</f>
        <v>Catini</v>
      </c>
      <c r="I658" s="6" t="str">
        <f>VLOOKUP(F658,'Customer Info'!$A$1:$E$501,5,FALSE)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272</v>
      </c>
      <c r="O658" s="2">
        <v>30</v>
      </c>
      <c r="P658" s="8">
        <f t="shared" si="52"/>
        <v>302</v>
      </c>
      <c r="Q658" s="8">
        <f t="shared" si="53"/>
        <v>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Info'!$A$1:$B$501,2,FALSE)</f>
        <v>Stefanie</v>
      </c>
      <c r="H659" s="6" t="str">
        <f>VLOOKUP(F659,'Customer Info'!$A$1:$C$501,3,FALSE)</f>
        <v>Holloman</v>
      </c>
      <c r="I659" s="6" t="str">
        <f>VLOOKUP(F659,'Customer Info'!$A$1:$E$501,5,FALSE)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2949</v>
      </c>
      <c r="O659" s="2">
        <v>37</v>
      </c>
      <c r="P659" s="8">
        <f t="shared" si="52"/>
        <v>2986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Info'!$A$1:$B$501,2,FALSE)</f>
        <v>Michael</v>
      </c>
      <c r="H660" s="6" t="str">
        <f>VLOOKUP(F660,'Customer Info'!$A$1:$C$501,3,FALSE)</f>
        <v>Moore</v>
      </c>
      <c r="I660" s="6" t="str">
        <f>VLOOKUP(F660,'Customer Info'!$A$1:$E$501,5,FALSE)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3587</v>
      </c>
      <c r="O660" s="2">
        <v>79</v>
      </c>
      <c r="P660" s="8">
        <f t="shared" si="52"/>
        <v>3666</v>
      </c>
      <c r="Q660" s="8">
        <f t="shared" si="53"/>
        <v>103</v>
      </c>
      <c r="R660" s="2" t="s">
        <v>28</v>
      </c>
      <c r="S660" s="9">
        <f t="shared" si="54"/>
        <v>0.02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Info'!$A$1:$B$501,2,FALSE)</f>
        <v>Benjamin</v>
      </c>
      <c r="H661" s="6" t="str">
        <f>VLOOKUP(F661,'Customer Info'!$A$1:$C$501,3,FALSE)</f>
        <v>Patterson</v>
      </c>
      <c r="I661" s="6" t="str">
        <f>VLOOKUP(F661,'Customer Info'!$A$1:$E$501,5,FALSE)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9302</v>
      </c>
      <c r="O661" s="2">
        <v>79</v>
      </c>
      <c r="P661" s="8">
        <f t="shared" si="52"/>
        <v>9381</v>
      </c>
      <c r="Q661" s="8">
        <f t="shared" si="53"/>
        <v>266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Info'!$A$1:$B$501,2,FALSE)</f>
        <v>Stuart</v>
      </c>
      <c r="H662" s="6" t="str">
        <f>VLOOKUP(F662,'Customer Info'!$A$1:$C$501,3,FALSE)</f>
        <v>Calhoun</v>
      </c>
      <c r="I662" s="6" t="str">
        <f>VLOOKUP(F662,'Customer Info'!$A$1:$E$501,5,FALSE)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1590</v>
      </c>
      <c r="O662" s="2">
        <v>29</v>
      </c>
      <c r="P662" s="8">
        <f t="shared" si="52"/>
        <v>1619</v>
      </c>
      <c r="Q662" s="8">
        <f t="shared" si="53"/>
        <v>68</v>
      </c>
      <c r="R662" s="2" t="s">
        <v>26</v>
      </c>
      <c r="S662" s="9">
        <f t="shared" si="54"/>
        <v>0.02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Info'!$A$1:$B$501,2,FALSE)</f>
        <v>Don</v>
      </c>
      <c r="H663" s="6" t="str">
        <f>VLOOKUP(F663,'Customer Info'!$A$1:$C$501,3,FALSE)</f>
        <v>Weiss</v>
      </c>
      <c r="I663" s="6" t="str">
        <f>VLOOKUP(F663,'Customer Info'!$A$1:$E$501,5,FALSE)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11595</v>
      </c>
      <c r="O663" s="2">
        <v>58</v>
      </c>
      <c r="P663" s="8">
        <f t="shared" si="52"/>
        <v>11653</v>
      </c>
      <c r="Q663" s="8">
        <f t="shared" si="53"/>
        <v>169</v>
      </c>
      <c r="R663" s="2" t="s">
        <v>50</v>
      </c>
      <c r="S663" s="9">
        <f t="shared" si="54"/>
        <v>0.05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Info'!$A$1:$B$501,2,FALSE)</f>
        <v>Greg</v>
      </c>
      <c r="H664" s="6" t="str">
        <f>VLOOKUP(F664,'Customer Info'!$A$1:$C$501,3,FALSE)</f>
        <v>Tran</v>
      </c>
      <c r="I664" s="6" t="str">
        <f>VLOOKUP(F664,'Customer Info'!$A$1:$E$501,5,FALSE)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150</v>
      </c>
      <c r="O664" s="2">
        <v>10</v>
      </c>
      <c r="P664" s="8">
        <f t="shared" si="52"/>
        <v>160</v>
      </c>
      <c r="Q664" s="8">
        <f t="shared" si="53"/>
        <v>4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Info'!$A$1:$B$501,2,FALSE)</f>
        <v>Vivek</v>
      </c>
      <c r="H665" s="6" t="str">
        <f>VLOOKUP(F665,'Customer Info'!$A$1:$C$501,3,FALSE)</f>
        <v>Grady</v>
      </c>
      <c r="I665" s="6" t="str">
        <f>VLOOKUP(F665,'Customer Info'!$A$1:$E$501,5,FALSE)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12944</v>
      </c>
      <c r="O665" s="2">
        <v>91</v>
      </c>
      <c r="P665" s="8">
        <f t="shared" si="52"/>
        <v>13035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Info'!$A$1:$B$501,2,FALSE)</f>
        <v>Cari</v>
      </c>
      <c r="H666" s="6" t="str">
        <f>VLOOKUP(F666,'Customer Info'!$A$1:$C$501,3,FALSE)</f>
        <v>Sayre</v>
      </c>
      <c r="I666" s="6" t="str">
        <f>VLOOKUP(F666,'Customer Info'!$A$1:$E$501,5,FALSE)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1240</v>
      </c>
      <c r="O666" s="2">
        <v>45</v>
      </c>
      <c r="P666" s="8">
        <f t="shared" si="52"/>
        <v>1285</v>
      </c>
      <c r="Q666" s="8">
        <f t="shared" si="53"/>
        <v>88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Info'!$A$1:$B$501,2,FALSE)</f>
        <v>Liz</v>
      </c>
      <c r="H667" s="6" t="str">
        <f>VLOOKUP(F667,'Customer Info'!$A$1:$C$501,3,FALSE)</f>
        <v>Pelletier</v>
      </c>
      <c r="I667" s="6" t="str">
        <f>VLOOKUP(F667,'Customer Info'!$A$1:$E$501,5,FALSE)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269</v>
      </c>
      <c r="O667" s="2">
        <v>30</v>
      </c>
      <c r="P667" s="8">
        <f t="shared" si="52"/>
        <v>299</v>
      </c>
      <c r="Q667" s="8">
        <f t="shared" si="53"/>
        <v>9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Info'!$A$1:$B$501,2,FALSE)</f>
        <v>Bill</v>
      </c>
      <c r="H668" s="6" t="str">
        <f>VLOOKUP(F668,'Customer Info'!$A$1:$C$501,3,FALSE)</f>
        <v>Donatelli</v>
      </c>
      <c r="I668" s="6" t="str">
        <f>VLOOKUP(F668,'Customer Info'!$A$1:$E$501,5,FALSE)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4816</v>
      </c>
      <c r="O668" s="2">
        <v>38</v>
      </c>
      <c r="P668" s="8">
        <f t="shared" si="52"/>
        <v>4854</v>
      </c>
      <c r="Q668" s="8">
        <f t="shared" si="53"/>
        <v>116</v>
      </c>
      <c r="R668" s="2" t="s">
        <v>28</v>
      </c>
      <c r="S668" s="9">
        <f t="shared" si="54"/>
        <v>0.02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Info'!$A$1:$B$501,2,FALSE)</f>
        <v>Roland</v>
      </c>
      <c r="H669" s="6" t="str">
        <f>VLOOKUP(F669,'Customer Info'!$A$1:$C$501,3,FALSE)</f>
        <v>Murray</v>
      </c>
      <c r="I669" s="6" t="str">
        <f>VLOOKUP(F669,'Customer Info'!$A$1:$E$501,5,FALSE)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13005</v>
      </c>
      <c r="O669" s="2">
        <v>44</v>
      </c>
      <c r="P669" s="8">
        <f t="shared" si="52"/>
        <v>13049</v>
      </c>
      <c r="Q669" s="8">
        <f t="shared" si="53"/>
        <v>429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Info'!$A$1:$B$501,2,FALSE)</f>
        <v>Steven</v>
      </c>
      <c r="H670" s="6" t="str">
        <f>VLOOKUP(F670,'Customer Info'!$A$1:$C$501,3,FALSE)</f>
        <v>Cartwright</v>
      </c>
      <c r="I670" s="6" t="str">
        <f>VLOOKUP(F670,'Customer Info'!$A$1:$E$501,5,FALSE)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16732</v>
      </c>
      <c r="O670" s="2">
        <v>27</v>
      </c>
      <c r="P670" s="8">
        <f t="shared" si="52"/>
        <v>16759</v>
      </c>
      <c r="Q670" s="8">
        <f t="shared" si="53"/>
        <v>570</v>
      </c>
      <c r="R670" s="2" t="s">
        <v>28</v>
      </c>
      <c r="S670" s="9">
        <f t="shared" si="54"/>
        <v>0.05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Info'!$A$1:$B$501,2,FALSE)</f>
        <v>Paul</v>
      </c>
      <c r="H671" s="6" t="str">
        <f>VLOOKUP(F671,'Customer Info'!$A$1:$C$501,3,FALSE)</f>
        <v>Gonzalez</v>
      </c>
      <c r="I671" s="6" t="str">
        <f>VLOOKUP(F671,'Customer Info'!$A$1:$E$501,5,FALSE)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403</v>
      </c>
      <c r="O671" s="2">
        <v>23</v>
      </c>
      <c r="P671" s="8">
        <f t="shared" si="52"/>
        <v>426</v>
      </c>
      <c r="Q671" s="8">
        <f t="shared" si="53"/>
        <v>17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Info'!$A$1:$B$501,2,FALSE)</f>
        <v>Shirley</v>
      </c>
      <c r="H672" s="6" t="str">
        <f>VLOOKUP(F672,'Customer Info'!$A$1:$C$501,3,FALSE)</f>
        <v>Jackson</v>
      </c>
      <c r="I672" s="6" t="str">
        <f>VLOOKUP(F672,'Customer Info'!$A$1:$E$501,5,FALSE)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11689</v>
      </c>
      <c r="O672" s="2">
        <v>44</v>
      </c>
      <c r="P672" s="8">
        <f t="shared" si="52"/>
        <v>11733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Info'!$A$1:$B$501,2,FALSE)</f>
        <v>Liz</v>
      </c>
      <c r="H673" s="6" t="str">
        <f>VLOOKUP(F673,'Customer Info'!$A$1:$C$501,3,FALSE)</f>
        <v>Carlisle</v>
      </c>
      <c r="I673" s="6" t="str">
        <f>VLOOKUP(F673,'Customer Info'!$A$1:$E$501,5,FALSE)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3208</v>
      </c>
      <c r="O673" s="2">
        <v>52</v>
      </c>
      <c r="P673" s="8">
        <f t="shared" si="52"/>
        <v>3260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Info'!$A$1:$B$501,2,FALSE)</f>
        <v>Michelle</v>
      </c>
      <c r="H674" s="6" t="str">
        <f>VLOOKUP(F674,'Customer Info'!$A$1:$C$501,3,FALSE)</f>
        <v>Arnett</v>
      </c>
      <c r="I674" s="6" t="str">
        <f>VLOOKUP(F674,'Customer Info'!$A$1:$E$501,5,FALSE)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15598</v>
      </c>
      <c r="O674" s="2">
        <v>86</v>
      </c>
      <c r="P674" s="8">
        <f t="shared" si="52"/>
        <v>15684</v>
      </c>
      <c r="Q674" s="8">
        <f t="shared" si="53"/>
        <v>454</v>
      </c>
      <c r="R674" s="2" t="s">
        <v>26</v>
      </c>
      <c r="S674" s="9">
        <f t="shared" si="54"/>
        <v>0.05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Info'!$A$1:$B$501,2,FALSE)</f>
        <v>Keith</v>
      </c>
      <c r="H675" s="6" t="str">
        <f>VLOOKUP(F675,'Customer Info'!$A$1:$C$501,3,FALSE)</f>
        <v>Herrera</v>
      </c>
      <c r="I675" s="6" t="str">
        <f>VLOOKUP(F675,'Customer Info'!$A$1:$E$501,5,FALSE)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2410</v>
      </c>
      <c r="O675" s="2">
        <v>85</v>
      </c>
      <c r="P675" s="8">
        <f t="shared" si="52"/>
        <v>2495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Info'!$A$1:$B$501,2,FALSE)</f>
        <v>Shui</v>
      </c>
      <c r="H676" s="6" t="str">
        <f>VLOOKUP(F676,'Customer Info'!$A$1:$C$501,3,FALSE)</f>
        <v>Tom</v>
      </c>
      <c r="I676" s="6" t="str">
        <f>VLOOKUP(F676,'Customer Info'!$A$1:$E$501,5,FALSE)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5457</v>
      </c>
      <c r="O676" s="2">
        <v>96</v>
      </c>
      <c r="P676" s="8">
        <f t="shared" si="52"/>
        <v>5553</v>
      </c>
      <c r="Q676" s="8">
        <f t="shared" si="53"/>
        <v>291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Info'!$A$1:$B$501,2,FALSE)</f>
        <v>Benjamin</v>
      </c>
      <c r="H677" s="6" t="str">
        <f>VLOOKUP(F677,'Customer Info'!$A$1:$C$501,3,FALSE)</f>
        <v>Patterson</v>
      </c>
      <c r="I677" s="6" t="str">
        <f>VLOOKUP(F677,'Customer Info'!$A$1:$E$501,5,FALSE)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1615</v>
      </c>
      <c r="O677" s="2">
        <v>62</v>
      </c>
      <c r="P677" s="8">
        <f t="shared" si="52"/>
        <v>1677</v>
      </c>
      <c r="Q677" s="8">
        <f t="shared" si="53"/>
        <v>39</v>
      </c>
      <c r="R677" s="2" t="s">
        <v>28</v>
      </c>
      <c r="S677" s="9">
        <f t="shared" si="54"/>
        <v>0.02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Info'!$A$1:$B$501,2,FALSE)</f>
        <v>John</v>
      </c>
      <c r="H678" s="6" t="str">
        <f>VLOOKUP(F678,'Customer Info'!$A$1:$C$501,3,FALSE)</f>
        <v>Huston</v>
      </c>
      <c r="I678" s="6" t="str">
        <f>VLOOKUP(F678,'Customer Info'!$A$1:$E$501,5,FALSE)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1615</v>
      </c>
      <c r="O678" s="2">
        <v>68</v>
      </c>
      <c r="P678" s="8">
        <f t="shared" si="52"/>
        <v>1683</v>
      </c>
      <c r="Q678" s="8">
        <f t="shared" si="53"/>
        <v>39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Info'!$A$1:$B$501,2,FALSE)</f>
        <v>Anthony</v>
      </c>
      <c r="H679" s="6" t="str">
        <f>VLOOKUP(F679,'Customer Info'!$A$1:$C$501,3,FALSE)</f>
        <v>Garverick</v>
      </c>
      <c r="I679" s="6" t="str">
        <f>VLOOKUP(F679,'Customer Info'!$A$1:$E$501,5,FALSE)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6125</v>
      </c>
      <c r="O679" s="2">
        <v>57</v>
      </c>
      <c r="P679" s="8">
        <f t="shared" si="52"/>
        <v>6182</v>
      </c>
      <c r="Q679" s="8">
        <f t="shared" si="53"/>
        <v>323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Info'!$A$1:$B$501,2,FALSE)</f>
        <v>Deanra</v>
      </c>
      <c r="H680" s="6" t="str">
        <f>VLOOKUP(F680,'Customer Info'!$A$1:$C$501,3,FALSE)</f>
        <v>Eno</v>
      </c>
      <c r="I680" s="6" t="str">
        <f>VLOOKUP(F680,'Customer Info'!$A$1:$E$501,5,FALSE)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120</v>
      </c>
      <c r="O680" s="2">
        <v>10</v>
      </c>
      <c r="P680" s="8">
        <f t="shared" si="52"/>
        <v>130</v>
      </c>
      <c r="Q680" s="8">
        <f t="shared" si="53"/>
        <v>4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Info'!$A$1:$B$501,2,FALSE)</f>
        <v>Christopher</v>
      </c>
      <c r="H681" s="6" t="str">
        <f>VLOOKUP(F681,'Customer Info'!$A$1:$C$501,3,FALSE)</f>
        <v>Martinez</v>
      </c>
      <c r="I681" s="6" t="str">
        <f>VLOOKUP(F681,'Customer Info'!$A$1:$E$501,5,FALSE)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5387</v>
      </c>
      <c r="O681" s="2">
        <v>67</v>
      </c>
      <c r="P681" s="8">
        <f t="shared" si="52"/>
        <v>5454</v>
      </c>
      <c r="Q681" s="8">
        <f t="shared" si="53"/>
        <v>131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Info'!$A$1:$B$501,2,FALSE)</f>
        <v>Victoria</v>
      </c>
      <c r="H682" s="6" t="str">
        <f>VLOOKUP(F682,'Customer Info'!$A$1:$C$501,3,FALSE)</f>
        <v>Pisteka</v>
      </c>
      <c r="I682" s="6" t="str">
        <f>VLOOKUP(F682,'Customer Info'!$A$1:$E$501,5,FALSE)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6215</v>
      </c>
      <c r="O682" s="2">
        <v>34</v>
      </c>
      <c r="P682" s="8">
        <f t="shared" si="52"/>
        <v>6249</v>
      </c>
      <c r="Q682" s="8">
        <f t="shared" si="53"/>
        <v>297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Info'!$A$1:$B$501,2,FALSE)</f>
        <v>Brooke</v>
      </c>
      <c r="H683" s="6" t="str">
        <f>VLOOKUP(F683,'Customer Info'!$A$1:$C$501,3,FALSE)</f>
        <v>Gillingham</v>
      </c>
      <c r="I683" s="6" t="str">
        <f>VLOOKUP(F683,'Customer Info'!$A$1:$E$501,5,FALSE)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195</v>
      </c>
      <c r="O683" s="2">
        <v>10</v>
      </c>
      <c r="P683" s="8">
        <f t="shared" si="52"/>
        <v>205</v>
      </c>
      <c r="Q683" s="8">
        <f t="shared" si="53"/>
        <v>5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Info'!$A$1:$B$501,2,FALSE)</f>
        <v>Troy</v>
      </c>
      <c r="H684" s="6" t="str">
        <f>VLOOKUP(F684,'Customer Info'!$A$1:$C$501,3,FALSE)</f>
        <v>Staebel</v>
      </c>
      <c r="I684" s="6" t="str">
        <f>VLOOKUP(F684,'Customer Info'!$A$1:$E$501,5,FALSE)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121</v>
      </c>
      <c r="O684" s="2">
        <v>10</v>
      </c>
      <c r="P684" s="8">
        <f t="shared" si="52"/>
        <v>131</v>
      </c>
      <c r="Q684" s="8">
        <f t="shared" si="53"/>
        <v>5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Info'!$A$1:$B$501,2,FALSE)</f>
        <v>Erica</v>
      </c>
      <c r="H685" s="6" t="str">
        <f>VLOOKUP(F685,'Customer Info'!$A$1:$C$501,3,FALSE)</f>
        <v>Hackney</v>
      </c>
      <c r="I685" s="6" t="str">
        <f>VLOOKUP(F685,'Customer Info'!$A$1:$E$501,5,FALSE)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6208</v>
      </c>
      <c r="O685" s="2">
        <v>52</v>
      </c>
      <c r="P685" s="8">
        <f t="shared" si="52"/>
        <v>6260</v>
      </c>
      <c r="Q685" s="8">
        <f t="shared" si="53"/>
        <v>240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Info'!$A$1:$B$501,2,FALSE)</f>
        <v>Jack</v>
      </c>
      <c r="H686" s="6" t="str">
        <f>VLOOKUP(F686,'Customer Info'!$A$1:$C$501,3,FALSE)</f>
        <v>Lebron</v>
      </c>
      <c r="I686" s="6" t="str">
        <f>VLOOKUP(F686,'Customer Info'!$A$1:$E$501,5,FALSE)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3015</v>
      </c>
      <c r="O686" s="2">
        <v>76</v>
      </c>
      <c r="P686" s="8">
        <f t="shared" si="52"/>
        <v>3091</v>
      </c>
      <c r="Q686" s="8">
        <f t="shared" si="53"/>
        <v>159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Info'!$A$1:$B$501,2,FALSE)</f>
        <v>Darren</v>
      </c>
      <c r="H687" s="6" t="str">
        <f>VLOOKUP(F687,'Customer Info'!$A$1:$C$501,3,FALSE)</f>
        <v>Budd</v>
      </c>
      <c r="I687" s="6" t="str">
        <f>VLOOKUP(F687,'Customer Info'!$A$1:$E$501,5,FALSE)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2272</v>
      </c>
      <c r="O687" s="2">
        <v>26</v>
      </c>
      <c r="P687" s="8">
        <f t="shared" si="52"/>
        <v>2298</v>
      </c>
      <c r="Q687" s="8">
        <f t="shared" si="53"/>
        <v>66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Info'!$A$1:$B$501,2,FALSE)</f>
        <v>Lindsay</v>
      </c>
      <c r="H688" s="6" t="str">
        <f>VLOOKUP(F688,'Customer Info'!$A$1:$C$501,3,FALSE)</f>
        <v>Shagiari</v>
      </c>
      <c r="I688" s="6" t="str">
        <f>VLOOKUP(F688,'Customer Info'!$A$1:$E$501,5,FALSE)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3361</v>
      </c>
      <c r="O688" s="2">
        <v>89</v>
      </c>
      <c r="P688" s="8">
        <f t="shared" si="52"/>
        <v>3450</v>
      </c>
      <c r="Q688" s="8">
        <f t="shared" si="53"/>
        <v>81</v>
      </c>
      <c r="R688" s="2" t="s">
        <v>28</v>
      </c>
      <c r="S688" s="9">
        <f t="shared" si="54"/>
        <v>0.02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Info'!$A$1:$B$501,2,FALSE)</f>
        <v>Helen</v>
      </c>
      <c r="H689" s="6" t="str">
        <f>VLOOKUP(F689,'Customer Info'!$A$1:$C$501,3,FALSE)</f>
        <v>Abelman</v>
      </c>
      <c r="I689" s="6" t="str">
        <f>VLOOKUP(F689,'Customer Info'!$A$1:$E$501,5,FALSE)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3436</v>
      </c>
      <c r="O689" s="2">
        <v>89</v>
      </c>
      <c r="P689" s="8">
        <f t="shared" si="52"/>
        <v>3525</v>
      </c>
      <c r="Q689" s="8">
        <f t="shared" si="53"/>
        <v>32</v>
      </c>
      <c r="R689" s="2" t="s">
        <v>50</v>
      </c>
      <c r="S689" s="9">
        <f t="shared" si="54"/>
        <v>0.02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Info'!$A$1:$B$501,2,FALSE)</f>
        <v>Lisa</v>
      </c>
      <c r="H690" s="6" t="str">
        <f>VLOOKUP(F690,'Customer Info'!$A$1:$C$501,3,FALSE)</f>
        <v>Ryan</v>
      </c>
      <c r="I690" s="6" t="str">
        <f>VLOOKUP(F690,'Customer Info'!$A$1:$E$501,5,FALSE)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14857</v>
      </c>
      <c r="O690" s="2">
        <v>27</v>
      </c>
      <c r="P690" s="8">
        <f t="shared" si="52"/>
        <v>14884</v>
      </c>
      <c r="Q690" s="8">
        <f t="shared" si="53"/>
        <v>361</v>
      </c>
      <c r="R690" s="2" t="s">
        <v>26</v>
      </c>
      <c r="S690" s="9">
        <f t="shared" si="54"/>
        <v>0.05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Info'!$A$1:$B$501,2,FALSE)</f>
        <v>Eileen</v>
      </c>
      <c r="H691" s="6" t="str">
        <f>VLOOKUP(F691,'Customer Info'!$A$1:$C$501,3,FALSE)</f>
        <v>Kiefer</v>
      </c>
      <c r="I691" s="6" t="str">
        <f>VLOOKUP(F691,'Customer Info'!$A$1:$E$501,5,FALSE)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2317</v>
      </c>
      <c r="O691" s="2">
        <v>70</v>
      </c>
      <c r="P691" s="8">
        <f t="shared" si="52"/>
        <v>2387</v>
      </c>
      <c r="Q691" s="8">
        <f t="shared" si="53"/>
        <v>45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Info'!$A$1:$B$501,2,FALSE)</f>
        <v>Liz</v>
      </c>
      <c r="H692" s="6" t="str">
        <f>VLOOKUP(F692,'Customer Info'!$A$1:$C$501,3,FALSE)</f>
        <v>Pelletier</v>
      </c>
      <c r="I692" s="6" t="str">
        <f>VLOOKUP(F692,'Customer Info'!$A$1:$E$501,5,FALSE)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3080</v>
      </c>
      <c r="O692" s="2">
        <v>47</v>
      </c>
      <c r="P692" s="8">
        <f t="shared" si="52"/>
        <v>3127</v>
      </c>
      <c r="Q692" s="8">
        <f t="shared" si="53"/>
        <v>90</v>
      </c>
      <c r="R692" s="2" t="s">
        <v>28</v>
      </c>
      <c r="S692" s="9">
        <f t="shared" si="54"/>
        <v>0.02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Info'!$A$1:$B$501,2,FALSE)</f>
        <v>Neil</v>
      </c>
      <c r="H693" s="6" t="str">
        <f>VLOOKUP(F693,'Customer Info'!$A$1:$C$501,3,FALSE)</f>
        <v>Franzšsisch</v>
      </c>
      <c r="I693" s="6" t="str">
        <f>VLOOKUP(F693,'Customer Info'!$A$1:$E$501,5,FALSE)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5069</v>
      </c>
      <c r="O693" s="2">
        <v>24</v>
      </c>
      <c r="P693" s="8">
        <f t="shared" si="52"/>
        <v>5093</v>
      </c>
      <c r="Q693" s="8">
        <f t="shared" si="53"/>
        <v>219</v>
      </c>
      <c r="R693" s="2" t="s">
        <v>28</v>
      </c>
      <c r="S693" s="9">
        <f t="shared" si="54"/>
        <v>0.05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Info'!$A$1:$B$501,2,FALSE)</f>
        <v>Michelle</v>
      </c>
      <c r="H694" s="6" t="str">
        <f>VLOOKUP(F694,'Customer Info'!$A$1:$C$501,3,FALSE)</f>
        <v>Tran</v>
      </c>
      <c r="I694" s="6" t="str">
        <f>VLOOKUP(F694,'Customer Info'!$A$1:$E$501,5,FALSE)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2541</v>
      </c>
      <c r="O694" s="2">
        <v>63</v>
      </c>
      <c r="P694" s="8">
        <f t="shared" si="52"/>
        <v>2604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Info'!$A$1:$B$501,2,FALSE)</f>
        <v>Craig</v>
      </c>
      <c r="H695" s="6" t="str">
        <f>VLOOKUP(F695,'Customer Info'!$A$1:$C$501,3,FALSE)</f>
        <v>Carroll</v>
      </c>
      <c r="I695" s="6" t="str">
        <f>VLOOKUP(F695,'Customer Info'!$A$1:$E$501,5,FALSE)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243</v>
      </c>
      <c r="O695" s="2">
        <v>30</v>
      </c>
      <c r="P695" s="8">
        <f t="shared" si="52"/>
        <v>273</v>
      </c>
      <c r="Q695" s="8">
        <f t="shared" si="53"/>
        <v>13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Info'!$A$1:$B$501,2,FALSE)</f>
        <v>Tom</v>
      </c>
      <c r="H696" s="6" t="str">
        <f>VLOOKUP(F696,'Customer Info'!$A$1:$C$501,3,FALSE)</f>
        <v>Stivers</v>
      </c>
      <c r="I696" s="6" t="str">
        <f>VLOOKUP(F696,'Customer Info'!$A$1:$E$501,5,FALSE)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2801</v>
      </c>
      <c r="O696" s="2">
        <v>22</v>
      </c>
      <c r="P696" s="8">
        <f t="shared" si="52"/>
        <v>2823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Info'!$A$1:$B$501,2,FALSE)</f>
        <v>Heather</v>
      </c>
      <c r="H697" s="6" t="str">
        <f>VLOOKUP(F697,'Customer Info'!$A$1:$C$501,3,FALSE)</f>
        <v>Kirkland</v>
      </c>
      <c r="I697" s="6" t="str">
        <f>VLOOKUP(F697,'Customer Info'!$A$1:$E$501,5,FALSE)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4862</v>
      </c>
      <c r="O697" s="2">
        <v>42</v>
      </c>
      <c r="P697" s="8">
        <f t="shared" si="52"/>
        <v>4904</v>
      </c>
      <c r="Q697" s="8">
        <f t="shared" si="53"/>
        <v>140</v>
      </c>
      <c r="R697" s="2" t="s">
        <v>28</v>
      </c>
      <c r="S697" s="9">
        <f t="shared" si="54"/>
        <v>0.02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Info'!$A$1:$B$501,2,FALSE)</f>
        <v>Robert</v>
      </c>
      <c r="H698" s="6" t="str">
        <f>VLOOKUP(F698,'Customer Info'!$A$1:$C$501,3,FALSE)</f>
        <v>Waldorf</v>
      </c>
      <c r="I698" s="6" t="str">
        <f>VLOOKUP(F698,'Customer Info'!$A$1:$E$501,5,FALSE)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14687</v>
      </c>
      <c r="O698" s="2">
        <v>91</v>
      </c>
      <c r="P698" s="8">
        <f t="shared" si="52"/>
        <v>14778</v>
      </c>
      <c r="Q698" s="8">
        <f t="shared" si="53"/>
        <v>559</v>
      </c>
      <c r="R698" s="2" t="s">
        <v>28</v>
      </c>
      <c r="S698" s="9">
        <f t="shared" si="54"/>
        <v>0.05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Info'!$A$1:$B$501,2,FALSE)</f>
        <v>Fred</v>
      </c>
      <c r="H699" s="6" t="str">
        <f>VLOOKUP(F699,'Customer Info'!$A$1:$C$501,3,FALSE)</f>
        <v>Hopkins</v>
      </c>
      <c r="I699" s="6" t="str">
        <f>VLOOKUP(F699,'Customer Info'!$A$1:$E$501,5,FALSE)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4957</v>
      </c>
      <c r="O699" s="2">
        <v>81</v>
      </c>
      <c r="P699" s="8">
        <f t="shared" si="52"/>
        <v>5038</v>
      </c>
      <c r="Q699" s="8">
        <f t="shared" si="53"/>
        <v>49</v>
      </c>
      <c r="R699" s="2" t="s">
        <v>28</v>
      </c>
      <c r="S699" s="9">
        <f t="shared" si="54"/>
        <v>0.05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Info'!$A$1:$B$501,2,FALSE)</f>
        <v>Jim</v>
      </c>
      <c r="H700" s="6" t="str">
        <f>VLOOKUP(F700,'Customer Info'!$A$1:$C$501,3,FALSE)</f>
        <v>Epp</v>
      </c>
      <c r="I700" s="6" t="str">
        <f>VLOOKUP(F700,'Customer Info'!$A$1:$E$501,5,FALSE)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3277</v>
      </c>
      <c r="O700" s="2">
        <v>29</v>
      </c>
      <c r="P700" s="8">
        <f t="shared" si="52"/>
        <v>3306</v>
      </c>
      <c r="Q700" s="8">
        <f t="shared" si="53"/>
        <v>95</v>
      </c>
      <c r="R700" s="2" t="s">
        <v>28</v>
      </c>
      <c r="S700" s="9">
        <f t="shared" si="54"/>
        <v>0.02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Info'!$A$1:$B$501,2,FALSE)</f>
        <v>Thais</v>
      </c>
      <c r="H701" s="6" t="str">
        <f>VLOOKUP(F701,'Customer Info'!$A$1:$C$501,3,FALSE)</f>
        <v>Sissman</v>
      </c>
      <c r="I701" s="6" t="str">
        <f>VLOOKUP(F701,'Customer Info'!$A$1:$E$501,5,FALSE)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3696</v>
      </c>
      <c r="O701" s="2">
        <v>48</v>
      </c>
      <c r="P701" s="8">
        <f t="shared" si="52"/>
        <v>3744</v>
      </c>
      <c r="Q701" s="8">
        <f t="shared" si="53"/>
        <v>126</v>
      </c>
      <c r="R701" s="2" t="s">
        <v>50</v>
      </c>
      <c r="S701" s="9">
        <f t="shared" si="54"/>
        <v>0.02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Info'!$A$1:$B$501,2,FALSE)</f>
        <v>Harry</v>
      </c>
      <c r="H702" s="6" t="str">
        <f>VLOOKUP(F702,'Customer Info'!$A$1:$C$501,3,FALSE)</f>
        <v>Marie</v>
      </c>
      <c r="I702" s="6" t="str">
        <f>VLOOKUP(F702,'Customer Info'!$A$1:$E$501,5,FALSE)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345</v>
      </c>
      <c r="O702" s="2">
        <v>30</v>
      </c>
      <c r="P702" s="8">
        <f t="shared" si="52"/>
        <v>375</v>
      </c>
      <c r="Q702" s="8">
        <f t="shared" si="53"/>
        <v>13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Info'!$A$1:$B$501,2,FALSE)</f>
        <v>Thomas</v>
      </c>
      <c r="H703" s="6" t="str">
        <f>VLOOKUP(F703,'Customer Info'!$A$1:$C$501,3,FALSE)</f>
        <v>Boland</v>
      </c>
      <c r="I703" s="6" t="str">
        <f>VLOOKUP(F703,'Customer Info'!$A$1:$E$501,5,FALSE)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2027</v>
      </c>
      <c r="O703" s="2">
        <v>61</v>
      </c>
      <c r="P703" s="8">
        <f t="shared" si="52"/>
        <v>2088</v>
      </c>
      <c r="Q703" s="8">
        <f t="shared" si="53"/>
        <v>69</v>
      </c>
      <c r="R703" s="2" t="s">
        <v>28</v>
      </c>
      <c r="S703" s="9">
        <f t="shared" si="54"/>
        <v>0.02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Info'!$A$1:$B$501,2,FALSE)</f>
        <v>Sarah</v>
      </c>
      <c r="H704" s="6" t="str">
        <f>VLOOKUP(F704,'Customer Info'!$A$1:$C$501,3,FALSE)</f>
        <v>Bern</v>
      </c>
      <c r="I704" s="6" t="str">
        <f>VLOOKUP(F704,'Customer Info'!$A$1:$E$501,5,FALSE)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319</v>
      </c>
      <c r="O704" s="2">
        <v>30</v>
      </c>
      <c r="P704" s="8">
        <f t="shared" si="52"/>
        <v>349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Info'!$A$1:$B$501,2,FALSE)</f>
        <v>Joel</v>
      </c>
      <c r="H705" s="6" t="str">
        <f>VLOOKUP(F705,'Customer Info'!$A$1:$C$501,3,FALSE)</f>
        <v>Eaton</v>
      </c>
      <c r="I705" s="6" t="str">
        <f>VLOOKUP(F705,'Customer Info'!$A$1:$E$501,5,FALSE)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5387</v>
      </c>
      <c r="O705" s="2">
        <v>33</v>
      </c>
      <c r="P705" s="8">
        <f t="shared" si="52"/>
        <v>5420</v>
      </c>
      <c r="Q705" s="8">
        <f t="shared" si="53"/>
        <v>131</v>
      </c>
      <c r="R705" s="2" t="s">
        <v>28</v>
      </c>
      <c r="S705" s="9">
        <f t="shared" si="54"/>
        <v>0.05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Info'!$A$1:$B$501,2,FALSE)</f>
        <v>Alan</v>
      </c>
      <c r="H706" s="6" t="str">
        <f>VLOOKUP(F706,'Customer Info'!$A$1:$C$501,3,FALSE)</f>
        <v>Schoenberger</v>
      </c>
      <c r="I706" s="6" t="str">
        <f>VLOOKUP(F706,'Customer Info'!$A$1:$E$501,5,FALSE)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15635</v>
      </c>
      <c r="O706" s="2">
        <v>71</v>
      </c>
      <c r="P706" s="8">
        <f t="shared" si="52"/>
        <v>15706</v>
      </c>
      <c r="Q706" s="8">
        <f t="shared" si="53"/>
        <v>685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Info'!$A$1:$B$501,2,FALSE)</f>
        <v>Duane</v>
      </c>
      <c r="H707" s="6" t="str">
        <f>VLOOKUP(F707,'Customer Info'!$A$1:$C$501,3,FALSE)</f>
        <v>Huffman</v>
      </c>
      <c r="I707" s="6" t="str">
        <f>VLOOKUP(F707,'Customer Info'!$A$1:$E$501,5,FALSE)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161</v>
      </c>
      <c r="O707" s="2">
        <v>10</v>
      </c>
      <c r="P707" s="8">
        <f t="shared" si="52"/>
        <v>171</v>
      </c>
      <c r="Q707" s="8">
        <f t="shared" si="53"/>
        <v>3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Info'!$A$1:$B$501,2,FALSE)</f>
        <v>Tracy</v>
      </c>
      <c r="H708" s="6" t="str">
        <f>VLOOKUP(F708,'Customer Info'!$A$1:$C$501,3,FALSE)</f>
        <v>Blumstein</v>
      </c>
      <c r="I708" s="6" t="str">
        <f>VLOOKUP(F708,'Customer Info'!$A$1:$E$501,5,FALSE)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3111</v>
      </c>
      <c r="O708" s="2">
        <v>96</v>
      </c>
      <c r="P708" s="8">
        <f t="shared" si="52"/>
        <v>3207</v>
      </c>
      <c r="Q708" s="8">
        <f t="shared" si="53"/>
        <v>91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Info'!$A$1:$B$501,2,FALSE)</f>
        <v>Thea</v>
      </c>
      <c r="H709" s="6" t="str">
        <f>VLOOKUP(F709,'Customer Info'!$A$1:$C$501,3,FALSE)</f>
        <v>Hudgings</v>
      </c>
      <c r="I709" s="6" t="str">
        <f>VLOOKUP(F709,'Customer Info'!$A$1:$E$501,5,FALSE)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158</v>
      </c>
      <c r="O709" s="2">
        <v>10</v>
      </c>
      <c r="P709" s="8">
        <f t="shared" si="52"/>
        <v>168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Info'!$A$1:$B$501,2,FALSE)</f>
        <v>Bruce</v>
      </c>
      <c r="H710" s="6" t="str">
        <f>VLOOKUP(F710,'Customer Info'!$A$1:$C$501,3,FALSE)</f>
        <v>Geld</v>
      </c>
      <c r="I710" s="6" t="str">
        <f>VLOOKUP(F710,'Customer Info'!$A$1:$E$501,5,FALSE)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2165</v>
      </c>
      <c r="O710" s="2">
        <v>76</v>
      </c>
      <c r="P710" s="8">
        <f t="shared" si="52"/>
        <v>2241</v>
      </c>
      <c r="Q710" s="8">
        <f t="shared" si="53"/>
        <v>85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Info'!$A$1:$B$501,2,FALSE)</f>
        <v>Art</v>
      </c>
      <c r="H711" s="6" t="str">
        <f>VLOOKUP(F711,'Customer Info'!$A$1:$C$501,3,FALSE)</f>
        <v>Foster</v>
      </c>
      <c r="I711" s="6" t="str">
        <f>VLOOKUP(F711,'Customer Info'!$A$1:$E$501,5,FALSE)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12123</v>
      </c>
      <c r="O711" s="2">
        <v>58</v>
      </c>
      <c r="P711" s="8">
        <f t="shared" si="52"/>
        <v>12181</v>
      </c>
      <c r="Q711" s="8">
        <f t="shared" si="53"/>
        <v>585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Info'!$A$1:$B$501,2,FALSE)</f>
        <v>Mike</v>
      </c>
      <c r="H712" s="6" t="str">
        <f>VLOOKUP(F712,'Customer Info'!$A$1:$C$501,3,FALSE)</f>
        <v>Vittorini</v>
      </c>
      <c r="I712" s="6" t="str">
        <f>VLOOKUP(F712,'Customer Info'!$A$1:$E$501,5,FALSE)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3496</v>
      </c>
      <c r="O712" s="2">
        <v>86</v>
      </c>
      <c r="P712" s="8">
        <f t="shared" si="52"/>
        <v>3582</v>
      </c>
      <c r="Q712" s="8">
        <f t="shared" si="53"/>
        <v>84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Info'!$A$1:$B$501,2,FALSE)</f>
        <v>Dean</v>
      </c>
      <c r="H713" s="6" t="str">
        <f>VLOOKUP(F713,'Customer Info'!$A$1:$C$501,3,FALSE)</f>
        <v>Katz</v>
      </c>
      <c r="I713" s="6" t="str">
        <f>VLOOKUP(F713,'Customer Info'!$A$1:$E$501,5,FALSE)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1551</v>
      </c>
      <c r="O713" s="2">
        <v>28</v>
      </c>
      <c r="P713" s="8">
        <f t="shared" si="52"/>
        <v>1579</v>
      </c>
      <c r="Q713" s="8">
        <f t="shared" si="53"/>
        <v>59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Info'!$A$1:$B$501,2,FALSE)</f>
        <v>Jeremy</v>
      </c>
      <c r="H714" s="6" t="str">
        <f>VLOOKUP(F714,'Customer Info'!$A$1:$C$501,3,FALSE)</f>
        <v>Ellison</v>
      </c>
      <c r="I714" s="6" t="str">
        <f>VLOOKUP(F714,'Customer Info'!$A$1:$E$501,5,FALSE)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177</v>
      </c>
      <c r="O714" s="2">
        <v>10</v>
      </c>
      <c r="P714" s="8">
        <f t="shared" si="52"/>
        <v>187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Info'!$A$1:$B$501,2,FALSE)</f>
        <v>Jessica</v>
      </c>
      <c r="H715" s="6" t="str">
        <f>VLOOKUP(F715,'Customer Info'!$A$1:$C$501,3,FALSE)</f>
        <v>Myrick</v>
      </c>
      <c r="I715" s="6" t="str">
        <f>VLOOKUP(F715,'Customer Info'!$A$1:$E$501,5,FALSE)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J715+K715</f>
        <v>3208</v>
      </c>
      <c r="O715" s="2">
        <v>39</v>
      </c>
      <c r="P715" s="8">
        <f t="shared" ref="P715:P778" si="57">N715+O715</f>
        <v>3247</v>
      </c>
      <c r="Q715" s="8">
        <f t="shared" ref="Q715:Q778" si="58">J715-K715</f>
        <v>62</v>
      </c>
      <c r="R715" s="2" t="s">
        <v>50</v>
      </c>
      <c r="S715" s="9">
        <f t="shared" ref="S715:S778" si="59">VLOOKUP($P715,$T$2:$U$7,2,TRUE)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Info'!$A$1:$B$501,2,FALSE)</f>
        <v>Maureen</v>
      </c>
      <c r="H716" s="6" t="str">
        <f>VLOOKUP(F716,'Customer Info'!$A$1:$C$501,3,FALSE)</f>
        <v>Gastineau</v>
      </c>
      <c r="I716" s="6" t="str">
        <f>VLOOKUP(F716,'Customer Info'!$A$1:$E$501,5,FALSE)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3277</v>
      </c>
      <c r="O716" s="2">
        <v>35</v>
      </c>
      <c r="P716" s="8">
        <f t="shared" si="57"/>
        <v>3312</v>
      </c>
      <c r="Q716" s="8">
        <f t="shared" si="58"/>
        <v>95</v>
      </c>
      <c r="R716" s="2" t="s">
        <v>28</v>
      </c>
      <c r="S716" s="9">
        <f t="shared" si="59"/>
        <v>0.02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Info'!$A$1:$B$501,2,FALSE)</f>
        <v>Anthony</v>
      </c>
      <c r="H717" s="6" t="str">
        <f>VLOOKUP(F717,'Customer Info'!$A$1:$C$501,3,FALSE)</f>
        <v>Garverick</v>
      </c>
      <c r="I717" s="6" t="str">
        <f>VLOOKUP(F717,'Customer Info'!$A$1:$E$501,5,FALSE)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3169</v>
      </c>
      <c r="O717" s="2">
        <v>99</v>
      </c>
      <c r="P717" s="8">
        <f t="shared" si="57"/>
        <v>3268</v>
      </c>
      <c r="Q717" s="8">
        <f t="shared" si="58"/>
        <v>77</v>
      </c>
      <c r="R717" s="2" t="s">
        <v>28</v>
      </c>
      <c r="S717" s="9">
        <f t="shared" si="59"/>
        <v>0.02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Info'!$A$1:$B$501,2,FALSE)</f>
        <v>Debra</v>
      </c>
      <c r="H718" s="6" t="str">
        <f>VLOOKUP(F718,'Customer Info'!$A$1:$C$501,3,FALSE)</f>
        <v>Catini</v>
      </c>
      <c r="I718" s="6" t="str">
        <f>VLOOKUP(F718,'Customer Info'!$A$1:$E$501,5,FALSE)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375</v>
      </c>
      <c r="O718" s="2">
        <v>30</v>
      </c>
      <c r="P718" s="8">
        <f t="shared" si="57"/>
        <v>405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Info'!$A$1:$B$501,2,FALSE)</f>
        <v>Valerie</v>
      </c>
      <c r="H719" s="6" t="str">
        <f>VLOOKUP(F719,'Customer Info'!$A$1:$C$501,3,FALSE)</f>
        <v>Takahito</v>
      </c>
      <c r="I719" s="6" t="str">
        <f>VLOOKUP(F719,'Customer Info'!$A$1:$E$501,5,FALSE)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434</v>
      </c>
      <c r="O719" s="2">
        <v>41</v>
      </c>
      <c r="P719" s="8">
        <f t="shared" si="57"/>
        <v>475</v>
      </c>
      <c r="Q719" s="8">
        <f t="shared" si="58"/>
        <v>14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Info'!$A$1:$B$501,2,FALSE)</f>
        <v>Julia</v>
      </c>
      <c r="H720" s="6" t="str">
        <f>VLOOKUP(F720,'Customer Info'!$A$1:$C$501,3,FALSE)</f>
        <v>Dunbar</v>
      </c>
      <c r="I720" s="6" t="str">
        <f>VLOOKUP(F720,'Customer Info'!$A$1:$E$501,5,FALSE)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9338</v>
      </c>
      <c r="O720" s="2">
        <v>86</v>
      </c>
      <c r="P720" s="8">
        <f t="shared" si="57"/>
        <v>9424</v>
      </c>
      <c r="Q720" s="8">
        <f t="shared" si="58"/>
        <v>354</v>
      </c>
      <c r="R720" s="2" t="s">
        <v>28</v>
      </c>
      <c r="S720" s="9">
        <f t="shared" si="59"/>
        <v>0.05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Info'!$A$1:$B$501,2,FALSE)</f>
        <v>Ralph</v>
      </c>
      <c r="H721" s="6" t="str">
        <f>VLOOKUP(F721,'Customer Info'!$A$1:$C$501,3,FALSE)</f>
        <v>Kennedy</v>
      </c>
      <c r="I721" s="6" t="str">
        <f>VLOOKUP(F721,'Customer Info'!$A$1:$E$501,5,FALSE)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3587</v>
      </c>
      <c r="O721" s="2">
        <v>92</v>
      </c>
      <c r="P721" s="8">
        <f t="shared" si="57"/>
        <v>3679</v>
      </c>
      <c r="Q721" s="8">
        <f t="shared" si="58"/>
        <v>103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Info'!$A$1:$B$501,2,FALSE)</f>
        <v>Patricia</v>
      </c>
      <c r="H722" s="6" t="str">
        <f>VLOOKUP(F722,'Customer Info'!$A$1:$C$501,3,FALSE)</f>
        <v>Hirasaki</v>
      </c>
      <c r="I722" s="6" t="str">
        <f>VLOOKUP(F722,'Customer Info'!$A$1:$E$501,5,FALSE)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2680</v>
      </c>
      <c r="O722" s="2">
        <v>25</v>
      </c>
      <c r="P722" s="8">
        <f t="shared" si="57"/>
        <v>2705</v>
      </c>
      <c r="Q722" s="8">
        <f t="shared" si="58"/>
        <v>90</v>
      </c>
      <c r="R722" s="2" t="s">
        <v>50</v>
      </c>
      <c r="S722" s="9">
        <f t="shared" si="59"/>
        <v>0.02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Info'!$A$1:$B$501,2,FALSE)</f>
        <v>Steve</v>
      </c>
      <c r="H723" s="6" t="str">
        <f>VLOOKUP(F723,'Customer Info'!$A$1:$C$501,3,FALSE)</f>
        <v>Carroll</v>
      </c>
      <c r="I723" s="6" t="str">
        <f>VLOOKUP(F723,'Customer Info'!$A$1:$E$501,5,FALSE)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2241</v>
      </c>
      <c r="O723" s="2">
        <v>41</v>
      </c>
      <c r="P723" s="8">
        <f t="shared" si="57"/>
        <v>2282</v>
      </c>
      <c r="Q723" s="8">
        <f t="shared" si="58"/>
        <v>97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Info'!$A$1:$B$501,2,FALSE)</f>
        <v>Paul</v>
      </c>
      <c r="H724" s="6" t="str">
        <f>VLOOKUP(F724,'Customer Info'!$A$1:$C$501,3,FALSE)</f>
        <v>Gonzalez</v>
      </c>
      <c r="I724" s="6" t="str">
        <f>VLOOKUP(F724,'Customer Info'!$A$1:$E$501,5,FALSE)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135</v>
      </c>
      <c r="O724" s="2">
        <v>10</v>
      </c>
      <c r="P724" s="8">
        <f t="shared" si="57"/>
        <v>145</v>
      </c>
      <c r="Q724" s="8">
        <f t="shared" si="58"/>
        <v>7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Info'!$A$1:$B$501,2,FALSE)</f>
        <v>Mick</v>
      </c>
      <c r="H725" s="6" t="str">
        <f>VLOOKUP(F725,'Customer Info'!$A$1:$C$501,3,FALSE)</f>
        <v>Brown</v>
      </c>
      <c r="I725" s="6" t="str">
        <f>VLOOKUP(F725,'Customer Info'!$A$1:$E$501,5,FALSE)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272</v>
      </c>
      <c r="O725" s="2">
        <v>30</v>
      </c>
      <c r="P725" s="8">
        <f t="shared" si="57"/>
        <v>302</v>
      </c>
      <c r="Q725" s="8">
        <f t="shared" si="58"/>
        <v>6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Info'!$A$1:$B$501,2,FALSE)</f>
        <v>Hunter</v>
      </c>
      <c r="H726" s="6" t="str">
        <f>VLOOKUP(F726,'Customer Info'!$A$1:$C$501,3,FALSE)</f>
        <v>Glantz</v>
      </c>
      <c r="I726" s="6" t="str">
        <f>VLOOKUP(F726,'Customer Info'!$A$1:$E$501,5,FALSE)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434</v>
      </c>
      <c r="O726" s="2">
        <v>97</v>
      </c>
      <c r="P726" s="8">
        <f t="shared" si="57"/>
        <v>531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Info'!$A$1:$B$501,2,FALSE)</f>
        <v>Logan</v>
      </c>
      <c r="H727" s="6" t="str">
        <f>VLOOKUP(F727,'Customer Info'!$A$1:$C$501,3,FALSE)</f>
        <v>Currie</v>
      </c>
      <c r="I727" s="6" t="str">
        <f>VLOOKUP(F727,'Customer Info'!$A$1:$E$501,5,FALSE)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533</v>
      </c>
      <c r="O727" s="2">
        <v>78</v>
      </c>
      <c r="P727" s="8">
        <f t="shared" si="57"/>
        <v>611</v>
      </c>
      <c r="Q727" s="8">
        <f t="shared" si="58"/>
        <v>25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Info'!$A$1:$B$501,2,FALSE)</f>
        <v>Dianna</v>
      </c>
      <c r="H728" s="6" t="str">
        <f>VLOOKUP(F728,'Customer Info'!$A$1:$C$501,3,FALSE)</f>
        <v>Vittorini</v>
      </c>
      <c r="I728" s="6" t="str">
        <f>VLOOKUP(F728,'Customer Info'!$A$1:$E$501,5,FALSE)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9403</v>
      </c>
      <c r="O728" s="2">
        <v>82</v>
      </c>
      <c r="P728" s="8">
        <f t="shared" si="57"/>
        <v>9485</v>
      </c>
      <c r="Q728" s="8">
        <f t="shared" si="58"/>
        <v>405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Info'!$A$1:$B$501,2,FALSE)</f>
        <v>Tom</v>
      </c>
      <c r="H729" s="6" t="str">
        <f>VLOOKUP(F729,'Customer Info'!$A$1:$C$501,3,FALSE)</f>
        <v>Boeckenhauer</v>
      </c>
      <c r="I729" s="6" t="str">
        <f>VLOOKUP(F729,'Customer Info'!$A$1:$E$501,5,FALSE)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264</v>
      </c>
      <c r="O729" s="2">
        <v>30</v>
      </c>
      <c r="P729" s="8">
        <f t="shared" si="57"/>
        <v>294</v>
      </c>
      <c r="Q729" s="8">
        <f t="shared" si="58"/>
        <v>6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Info'!$A$1:$B$501,2,FALSE)</f>
        <v>Dana</v>
      </c>
      <c r="H730" s="6" t="str">
        <f>VLOOKUP(F730,'Customer Info'!$A$1:$C$501,3,FALSE)</f>
        <v>Kaydos</v>
      </c>
      <c r="I730" s="6" t="str">
        <f>VLOOKUP(F730,'Customer Info'!$A$1:$E$501,5,FALSE)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997</v>
      </c>
      <c r="O730" s="2">
        <v>67</v>
      </c>
      <c r="P730" s="8">
        <f t="shared" si="57"/>
        <v>1064</v>
      </c>
      <c r="Q730" s="8">
        <f t="shared" si="58"/>
        <v>43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Info'!$A$1:$B$501,2,FALSE)</f>
        <v>Alex</v>
      </c>
      <c r="H731" s="6" t="str">
        <f>VLOOKUP(F731,'Customer Info'!$A$1:$C$501,3,FALSE)</f>
        <v>Avila</v>
      </c>
      <c r="I731" s="6" t="str">
        <f>VLOOKUP(F731,'Customer Info'!$A$1:$E$501,5,FALSE)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1307</v>
      </c>
      <c r="O731" s="2">
        <v>30</v>
      </c>
      <c r="P731" s="8">
        <f t="shared" si="57"/>
        <v>1337</v>
      </c>
      <c r="Q731" s="8">
        <f t="shared" si="58"/>
        <v>25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Info'!$A$1:$B$501,2,FALSE)</f>
        <v>Nancy</v>
      </c>
      <c r="H732" s="6" t="str">
        <f>VLOOKUP(F732,'Customer Info'!$A$1:$C$501,3,FALSE)</f>
        <v>Lomonaco</v>
      </c>
      <c r="I732" s="6" t="str">
        <f>VLOOKUP(F732,'Customer Info'!$A$1:$E$501,5,FALSE)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8862</v>
      </c>
      <c r="O732" s="2">
        <v>20</v>
      </c>
      <c r="P732" s="8">
        <f t="shared" si="57"/>
        <v>8882</v>
      </c>
      <c r="Q732" s="8">
        <f t="shared" si="58"/>
        <v>292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Info'!$A$1:$B$501,2,FALSE)</f>
        <v>Mick</v>
      </c>
      <c r="H733" s="6" t="str">
        <f>VLOOKUP(F733,'Customer Info'!$A$1:$C$501,3,FALSE)</f>
        <v>Brown</v>
      </c>
      <c r="I733" s="6" t="str">
        <f>VLOOKUP(F733,'Customer Info'!$A$1:$E$501,5,FALSE)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329</v>
      </c>
      <c r="O733" s="2">
        <v>30</v>
      </c>
      <c r="P733" s="8">
        <f t="shared" si="57"/>
        <v>359</v>
      </c>
      <c r="Q733" s="8">
        <f t="shared" si="58"/>
        <v>9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Info'!$A$1:$B$501,2,FALSE)</f>
        <v>Yana</v>
      </c>
      <c r="H734" s="6" t="str">
        <f>VLOOKUP(F734,'Customer Info'!$A$1:$C$501,3,FALSE)</f>
        <v>Sorensen</v>
      </c>
      <c r="I734" s="6" t="str">
        <f>VLOOKUP(F734,'Customer Info'!$A$1:$E$501,5,FALSE)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53307</v>
      </c>
      <c r="O734" s="2">
        <v>57</v>
      </c>
      <c r="P734" s="8">
        <f t="shared" si="57"/>
        <v>53364</v>
      </c>
      <c r="Q734" s="8">
        <f t="shared" si="58"/>
        <v>2075</v>
      </c>
      <c r="R734" s="2" t="s">
        <v>56</v>
      </c>
      <c r="S734" s="9">
        <f t="shared" si="59"/>
        <v>0.09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Info'!$A$1:$B$501,2,FALSE)</f>
        <v>Lindsay</v>
      </c>
      <c r="H735" s="6" t="str">
        <f>VLOOKUP(F735,'Customer Info'!$A$1:$C$501,3,FALSE)</f>
        <v>Castell</v>
      </c>
      <c r="I735" s="6" t="str">
        <f>VLOOKUP(F735,'Customer Info'!$A$1:$E$501,5,FALSE)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53307</v>
      </c>
      <c r="O735" s="2">
        <v>97</v>
      </c>
      <c r="P735" s="8">
        <f t="shared" si="57"/>
        <v>53404</v>
      </c>
      <c r="Q735" s="8">
        <f t="shared" si="58"/>
        <v>2075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Info'!$A$1:$B$501,2,FALSE)</f>
        <v>Philip</v>
      </c>
      <c r="H736" s="6" t="str">
        <f>VLOOKUP(F736,'Customer Info'!$A$1:$C$501,3,FALSE)</f>
        <v>Fox</v>
      </c>
      <c r="I736" s="6" t="str">
        <f>VLOOKUP(F736,'Customer Info'!$A$1:$E$501,5,FALSE)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359</v>
      </c>
      <c r="O736" s="2">
        <v>30</v>
      </c>
      <c r="P736" s="8">
        <f t="shared" si="57"/>
        <v>389</v>
      </c>
      <c r="Q736" s="8">
        <f t="shared" si="58"/>
        <v>11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Info'!$A$1:$B$501,2,FALSE)</f>
        <v>Vivek</v>
      </c>
      <c r="H737" s="6" t="str">
        <f>VLOOKUP(F737,'Customer Info'!$A$1:$C$501,3,FALSE)</f>
        <v>Gonzalez</v>
      </c>
      <c r="I737" s="6" t="str">
        <f>VLOOKUP(F737,'Customer Info'!$A$1:$E$501,5,FALSE)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3169</v>
      </c>
      <c r="O737" s="2">
        <v>75</v>
      </c>
      <c r="P737" s="8">
        <f t="shared" si="57"/>
        <v>3244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Info'!$A$1:$B$501,2,FALSE)</f>
        <v>Susan</v>
      </c>
      <c r="H738" s="6" t="str">
        <f>VLOOKUP(F738,'Customer Info'!$A$1:$C$501,3,FALSE)</f>
        <v>Pistek</v>
      </c>
      <c r="I738" s="6" t="str">
        <f>VLOOKUP(F738,'Customer Info'!$A$1:$E$501,5,FALSE)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3035</v>
      </c>
      <c r="O738" s="2">
        <v>95</v>
      </c>
      <c r="P738" s="8">
        <f t="shared" si="57"/>
        <v>3130</v>
      </c>
      <c r="Q738" s="8">
        <f t="shared" si="58"/>
        <v>103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Info'!$A$1:$B$501,2,FALSE)</f>
        <v>Dionis</v>
      </c>
      <c r="H739" s="6" t="str">
        <f>VLOOKUP(F739,'Customer Info'!$A$1:$C$501,3,FALSE)</f>
        <v>Lloyd</v>
      </c>
      <c r="I739" s="6" t="str">
        <f>VLOOKUP(F739,'Customer Info'!$A$1:$E$501,5,FALSE)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395</v>
      </c>
      <c r="O739" s="2">
        <v>85</v>
      </c>
      <c r="P739" s="8">
        <f t="shared" si="57"/>
        <v>480</v>
      </c>
      <c r="Q739" s="8">
        <f t="shared" si="58"/>
        <v>21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Info'!$A$1:$B$501,2,FALSE)</f>
        <v>Debra</v>
      </c>
      <c r="H740" s="6" t="str">
        <f>VLOOKUP(F740,'Customer Info'!$A$1:$C$501,3,FALSE)</f>
        <v>Catini</v>
      </c>
      <c r="I740" s="6" t="str">
        <f>VLOOKUP(F740,'Customer Info'!$A$1:$E$501,5,FALSE)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1967</v>
      </c>
      <c r="O740" s="2">
        <v>80</v>
      </c>
      <c r="P740" s="8">
        <f t="shared" si="57"/>
        <v>2047</v>
      </c>
      <c r="Q740" s="8">
        <f t="shared" si="58"/>
        <v>67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Info'!$A$1:$B$501,2,FALSE)</f>
        <v>Tamara</v>
      </c>
      <c r="H741" s="6" t="str">
        <f>VLOOKUP(F741,'Customer Info'!$A$1:$C$501,3,FALSE)</f>
        <v>Willingham</v>
      </c>
      <c r="I741" s="6" t="str">
        <f>VLOOKUP(F741,'Customer Info'!$A$1:$E$501,5,FALSE)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13985</v>
      </c>
      <c r="O741" s="2">
        <v>91</v>
      </c>
      <c r="P741" s="8">
        <f t="shared" si="57"/>
        <v>14076</v>
      </c>
      <c r="Q741" s="8">
        <f t="shared" si="58"/>
        <v>669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Info'!$A$1:$B$501,2,FALSE)</f>
        <v>Thomas</v>
      </c>
      <c r="H742" s="6" t="str">
        <f>VLOOKUP(F742,'Customer Info'!$A$1:$C$501,3,FALSE)</f>
        <v>Boland</v>
      </c>
      <c r="I742" s="6" t="str">
        <f>VLOOKUP(F742,'Customer Info'!$A$1:$E$501,5,FALSE)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3080</v>
      </c>
      <c r="O742" s="2">
        <v>100</v>
      </c>
      <c r="P742" s="8">
        <f t="shared" si="57"/>
        <v>3180</v>
      </c>
      <c r="Q742" s="8">
        <f t="shared" si="58"/>
        <v>90</v>
      </c>
      <c r="R742" s="2" t="s">
        <v>28</v>
      </c>
      <c r="S742" s="9">
        <f t="shared" si="59"/>
        <v>0.02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Info'!$A$1:$B$501,2,FALSE)</f>
        <v>Robert</v>
      </c>
      <c r="H743" s="6" t="str">
        <f>VLOOKUP(F743,'Customer Info'!$A$1:$C$501,3,FALSE)</f>
        <v>Dilbeck</v>
      </c>
      <c r="I743" s="6" t="str">
        <f>VLOOKUP(F743,'Customer Info'!$A$1:$E$501,5,FALSE)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786</v>
      </c>
      <c r="O743" s="2">
        <v>35</v>
      </c>
      <c r="P743" s="8">
        <f t="shared" si="57"/>
        <v>821</v>
      </c>
      <c r="Q743" s="8">
        <f t="shared" si="58"/>
        <v>24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Info'!$A$1:$B$501,2,FALSE)</f>
        <v>Patrick</v>
      </c>
      <c r="H744" s="6" t="str">
        <f>VLOOKUP(F744,'Customer Info'!$A$1:$C$501,3,FALSE)</f>
        <v>Bzostek</v>
      </c>
      <c r="I744" s="6" t="str">
        <f>VLOOKUP(F744,'Customer Info'!$A$1:$E$501,5,FALSE)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3500</v>
      </c>
      <c r="O744" s="2">
        <v>61</v>
      </c>
      <c r="P744" s="8">
        <f t="shared" si="57"/>
        <v>3561</v>
      </c>
      <c r="Q744" s="8">
        <f t="shared" si="58"/>
        <v>118</v>
      </c>
      <c r="R744" s="2" t="s">
        <v>28</v>
      </c>
      <c r="S744" s="9">
        <f t="shared" si="59"/>
        <v>0.02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Info'!$A$1:$B$501,2,FALSE)</f>
        <v>Harold</v>
      </c>
      <c r="H745" s="6" t="str">
        <f>VLOOKUP(F745,'Customer Info'!$A$1:$C$501,3,FALSE)</f>
        <v>Dahlen</v>
      </c>
      <c r="I745" s="6" t="str">
        <f>VLOOKUP(F745,'Customer Info'!$A$1:$E$501,5,FALSE)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3107</v>
      </c>
      <c r="O745" s="2">
        <v>63</v>
      </c>
      <c r="P745" s="8">
        <f t="shared" si="57"/>
        <v>3170</v>
      </c>
      <c r="Q745" s="8">
        <f t="shared" si="58"/>
        <v>45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Info'!$A$1:$B$501,2,FALSE)</f>
        <v>John</v>
      </c>
      <c r="H746" s="6" t="str">
        <f>VLOOKUP(F746,'Customer Info'!$A$1:$C$501,3,FALSE)</f>
        <v>Huston</v>
      </c>
      <c r="I746" s="6" t="str">
        <f>VLOOKUP(F746,'Customer Info'!$A$1:$E$501,5,FALSE)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3032</v>
      </c>
      <c r="O746" s="2">
        <v>88</v>
      </c>
      <c r="P746" s="8">
        <f t="shared" si="57"/>
        <v>3120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Info'!$A$1:$B$501,2,FALSE)</f>
        <v>Michael</v>
      </c>
      <c r="H747" s="6" t="str">
        <f>VLOOKUP(F747,'Customer Info'!$A$1:$C$501,3,FALSE)</f>
        <v>Moore</v>
      </c>
      <c r="I747" s="6" t="str">
        <f>VLOOKUP(F747,'Customer Info'!$A$1:$E$501,5,FALSE)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1579</v>
      </c>
      <c r="O747" s="2">
        <v>28</v>
      </c>
      <c r="P747" s="8">
        <f t="shared" si="57"/>
        <v>1607</v>
      </c>
      <c r="Q747" s="8">
        <f t="shared" si="58"/>
        <v>39</v>
      </c>
      <c r="R747" s="2" t="s">
        <v>50</v>
      </c>
      <c r="S747" s="9">
        <f t="shared" si="59"/>
        <v>0.02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Info'!$A$1:$B$501,2,FALSE)</f>
        <v>Eileen</v>
      </c>
      <c r="H748" s="6" t="str">
        <f>VLOOKUP(F748,'Customer Info'!$A$1:$C$501,3,FALSE)</f>
        <v>Kiefer</v>
      </c>
      <c r="I748" s="6" t="str">
        <f>VLOOKUP(F748,'Customer Info'!$A$1:$E$501,5,FALSE)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4160</v>
      </c>
      <c r="O748" s="2">
        <v>30</v>
      </c>
      <c r="P748" s="8">
        <f t="shared" si="57"/>
        <v>4190</v>
      </c>
      <c r="Q748" s="8">
        <f t="shared" si="58"/>
        <v>142</v>
      </c>
      <c r="R748" s="2" t="s">
        <v>28</v>
      </c>
      <c r="S748" s="9">
        <f t="shared" si="59"/>
        <v>0.02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Info'!$A$1:$B$501,2,FALSE)</f>
        <v>Natalie</v>
      </c>
      <c r="H749" s="6" t="str">
        <f>VLOOKUP(F749,'Customer Info'!$A$1:$C$501,3,FALSE)</f>
        <v>Webber</v>
      </c>
      <c r="I749" s="6" t="str">
        <f>VLOOKUP(F749,'Customer Info'!$A$1:$E$501,5,FALSE)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375</v>
      </c>
      <c r="O749" s="2">
        <v>30</v>
      </c>
      <c r="P749" s="8">
        <f t="shared" si="57"/>
        <v>405</v>
      </c>
      <c r="Q749" s="8">
        <f t="shared" si="58"/>
        <v>23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Info'!$A$1:$B$501,2,FALSE)</f>
        <v>Troy</v>
      </c>
      <c r="H750" s="6" t="str">
        <f>VLOOKUP(F750,'Customer Info'!$A$1:$C$501,3,FALSE)</f>
        <v>Blackwell</v>
      </c>
      <c r="I750" s="6" t="str">
        <f>VLOOKUP(F750,'Customer Info'!$A$1:$E$501,5,FALSE)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6456</v>
      </c>
      <c r="O750" s="2">
        <v>91</v>
      </c>
      <c r="P750" s="8">
        <f t="shared" si="57"/>
        <v>6547</v>
      </c>
      <c r="Q750" s="8">
        <f t="shared" si="58"/>
        <v>252</v>
      </c>
      <c r="R750" s="2" t="s">
        <v>28</v>
      </c>
      <c r="S750" s="9">
        <f t="shared" si="59"/>
        <v>0.05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Info'!$A$1:$B$501,2,FALSE)</f>
        <v>Kristen</v>
      </c>
      <c r="H751" s="6" t="str">
        <f>VLOOKUP(F751,'Customer Info'!$A$1:$C$501,3,FALSE)</f>
        <v>Hastings</v>
      </c>
      <c r="I751" s="6" t="str">
        <f>VLOOKUP(F751,'Customer Info'!$A$1:$E$501,5,FALSE)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1744</v>
      </c>
      <c r="O751" s="2">
        <v>83</v>
      </c>
      <c r="P751" s="8">
        <f t="shared" si="57"/>
        <v>1827</v>
      </c>
      <c r="Q751" s="8">
        <f t="shared" si="58"/>
        <v>84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Info'!$A$1:$B$501,2,FALSE)</f>
        <v>Carl</v>
      </c>
      <c r="H752" s="6" t="str">
        <f>VLOOKUP(F752,'Customer Info'!$A$1:$C$501,3,FALSE)</f>
        <v>Weiss</v>
      </c>
      <c r="I752" s="6" t="str">
        <f>VLOOKUP(F752,'Customer Info'!$A$1:$E$501,5,FALSE)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917</v>
      </c>
      <c r="O752" s="2">
        <v>91</v>
      </c>
      <c r="P752" s="8">
        <f t="shared" si="57"/>
        <v>1008</v>
      </c>
      <c r="Q752" s="8">
        <f t="shared" si="58"/>
        <v>31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Info'!$A$1:$B$501,2,FALSE)</f>
        <v>Ritsa</v>
      </c>
      <c r="H753" s="6" t="str">
        <f>VLOOKUP(F753,'Customer Info'!$A$1:$C$501,3,FALSE)</f>
        <v>Hightower</v>
      </c>
      <c r="I753" s="6" t="str">
        <f>VLOOKUP(F753,'Customer Info'!$A$1:$E$501,5,FALSE)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12690</v>
      </c>
      <c r="O753" s="2">
        <v>52</v>
      </c>
      <c r="P753" s="8">
        <f t="shared" si="57"/>
        <v>12742</v>
      </c>
      <c r="Q753" s="8">
        <f t="shared" si="58"/>
        <v>480</v>
      </c>
      <c r="R753" s="2" t="s">
        <v>28</v>
      </c>
      <c r="S753" s="9">
        <f t="shared" si="59"/>
        <v>0.05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Info'!$A$1:$B$501,2,FALSE)</f>
        <v>Ryan</v>
      </c>
      <c r="H754" s="6" t="str">
        <f>VLOOKUP(F754,'Customer Info'!$A$1:$C$501,3,FALSE)</f>
        <v>Akin</v>
      </c>
      <c r="I754" s="6" t="str">
        <f>VLOOKUP(F754,'Customer Info'!$A$1:$E$501,5,FALSE)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272</v>
      </c>
      <c r="O754" s="2">
        <v>30</v>
      </c>
      <c r="P754" s="8">
        <f t="shared" si="57"/>
        <v>302</v>
      </c>
      <c r="Q754" s="8">
        <f t="shared" si="58"/>
        <v>6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Info'!$A$1:$B$501,2,FALSE)</f>
        <v>Julia</v>
      </c>
      <c r="H755" s="6" t="str">
        <f>VLOOKUP(F755,'Customer Info'!$A$1:$C$501,3,FALSE)</f>
        <v>Barnett</v>
      </c>
      <c r="I755" s="6" t="str">
        <f>VLOOKUP(F755,'Customer Info'!$A$1:$E$501,5,FALSE)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5482</v>
      </c>
      <c r="O755" s="2">
        <v>47</v>
      </c>
      <c r="P755" s="8">
        <f t="shared" si="57"/>
        <v>5529</v>
      </c>
      <c r="Q755" s="8">
        <f t="shared" si="58"/>
        <v>134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Info'!$A$1:$B$501,2,FALSE)</f>
        <v>Toby</v>
      </c>
      <c r="H756" s="6" t="str">
        <f>VLOOKUP(F756,'Customer Info'!$A$1:$C$501,3,FALSE)</f>
        <v>Swindell</v>
      </c>
      <c r="I756" s="6" t="str">
        <f>VLOOKUP(F756,'Customer Info'!$A$1:$E$501,5,FALSE)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5574</v>
      </c>
      <c r="O756" s="2">
        <v>59</v>
      </c>
      <c r="P756" s="8">
        <f t="shared" si="57"/>
        <v>5633</v>
      </c>
      <c r="Q756" s="8">
        <f t="shared" si="58"/>
        <v>240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Info'!$A$1:$B$501,2,FALSE)</f>
        <v>Trudy</v>
      </c>
      <c r="H757" s="6" t="str">
        <f>VLOOKUP(F757,'Customer Info'!$A$1:$C$501,3,FALSE)</f>
        <v>Glocke</v>
      </c>
      <c r="I757" s="6" t="str">
        <f>VLOOKUP(F757,'Customer Info'!$A$1:$E$501,5,FALSE)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1624</v>
      </c>
      <c r="O757" s="2">
        <v>62</v>
      </c>
      <c r="P757" s="8">
        <f t="shared" si="57"/>
        <v>1686</v>
      </c>
      <c r="Q757" s="8">
        <f t="shared" si="58"/>
        <v>78</v>
      </c>
      <c r="R757" s="2" t="s">
        <v>28</v>
      </c>
      <c r="S757" s="9">
        <f t="shared" si="59"/>
        <v>0.02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Info'!$A$1:$B$501,2,FALSE)</f>
        <v>Stuart</v>
      </c>
      <c r="H758" s="6" t="str">
        <f>VLOOKUP(F758,'Customer Info'!$A$1:$C$501,3,FALSE)</f>
        <v>Van</v>
      </c>
      <c r="I758" s="6" t="str">
        <f>VLOOKUP(F758,'Customer Info'!$A$1:$E$501,5,FALSE)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4303</v>
      </c>
      <c r="O758" s="2">
        <v>88</v>
      </c>
      <c r="P758" s="8">
        <f t="shared" si="57"/>
        <v>4391</v>
      </c>
      <c r="Q758" s="8">
        <f t="shared" si="58"/>
        <v>141</v>
      </c>
      <c r="R758" s="2" t="s">
        <v>26</v>
      </c>
      <c r="S758" s="9">
        <f t="shared" si="59"/>
        <v>0.02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Info'!$A$1:$B$501,2,FALSE)</f>
        <v>Tom</v>
      </c>
      <c r="H759" s="6" t="str">
        <f>VLOOKUP(F759,'Customer Info'!$A$1:$C$501,3,FALSE)</f>
        <v>Zandusky</v>
      </c>
      <c r="I759" s="6" t="str">
        <f>VLOOKUP(F759,'Customer Info'!$A$1:$E$501,5,FALSE)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12367</v>
      </c>
      <c r="O759" s="2">
        <v>77</v>
      </c>
      <c r="P759" s="8">
        <f t="shared" si="57"/>
        <v>12444</v>
      </c>
      <c r="Q759" s="8">
        <f t="shared" si="58"/>
        <v>181</v>
      </c>
      <c r="R759" s="2" t="s">
        <v>26</v>
      </c>
      <c r="S759" s="9">
        <f t="shared" si="59"/>
        <v>0.05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Info'!$A$1:$B$501,2,FALSE)</f>
        <v>Dennis</v>
      </c>
      <c r="H760" s="6" t="str">
        <f>VLOOKUP(F760,'Customer Info'!$A$1:$C$501,3,FALSE)</f>
        <v>Pardue</v>
      </c>
      <c r="I760" s="6" t="str">
        <f>VLOOKUP(F760,'Customer Info'!$A$1:$E$501,5,FALSE)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16629</v>
      </c>
      <c r="O760" s="2">
        <v>20</v>
      </c>
      <c r="P760" s="8">
        <f t="shared" si="57"/>
        <v>16649</v>
      </c>
      <c r="Q760" s="8">
        <f t="shared" si="58"/>
        <v>875</v>
      </c>
      <c r="R760" s="2" t="s">
        <v>50</v>
      </c>
      <c r="S760" s="9">
        <f t="shared" si="59"/>
        <v>0.05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Info'!$A$1:$B$501,2,FALSE)</f>
        <v>Barry</v>
      </c>
      <c r="H761" s="6" t="str">
        <f>VLOOKUP(F761,'Customer Info'!$A$1:$C$501,3,FALSE)</f>
        <v>Franzšsisch</v>
      </c>
      <c r="I761" s="6" t="str">
        <f>VLOOKUP(F761,'Customer Info'!$A$1:$E$501,5,FALSE)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183</v>
      </c>
      <c r="O761" s="2">
        <v>10</v>
      </c>
      <c r="P761" s="8">
        <f t="shared" si="57"/>
        <v>193</v>
      </c>
      <c r="Q761" s="8">
        <f t="shared" si="58"/>
        <v>9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Info'!$A$1:$B$501,2,FALSE)</f>
        <v>Bruce</v>
      </c>
      <c r="H762" s="6" t="str">
        <f>VLOOKUP(F762,'Customer Info'!$A$1:$C$501,3,FALSE)</f>
        <v>Geld</v>
      </c>
      <c r="I762" s="6" t="str">
        <f>VLOOKUP(F762,'Customer Info'!$A$1:$E$501,5,FALSE)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11515</v>
      </c>
      <c r="O762" s="2">
        <v>84</v>
      </c>
      <c r="P762" s="8">
        <f t="shared" si="57"/>
        <v>11599</v>
      </c>
      <c r="Q762" s="8">
        <f t="shared" si="58"/>
        <v>273</v>
      </c>
      <c r="R762" s="2" t="s">
        <v>50</v>
      </c>
      <c r="S762" s="9">
        <f t="shared" si="59"/>
        <v>0.05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Info'!$A$1:$B$501,2,FALSE)</f>
        <v>Kelly</v>
      </c>
      <c r="H763" s="6" t="str">
        <f>VLOOKUP(F763,'Customer Info'!$A$1:$C$501,3,FALSE)</f>
        <v>Williams</v>
      </c>
      <c r="I763" s="6" t="str">
        <f>VLOOKUP(F763,'Customer Info'!$A$1:$E$501,5,FALSE)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3369</v>
      </c>
      <c r="O763" s="2">
        <v>31</v>
      </c>
      <c r="P763" s="8">
        <f t="shared" si="57"/>
        <v>3400</v>
      </c>
      <c r="Q763" s="8">
        <f t="shared" si="58"/>
        <v>65</v>
      </c>
      <c r="R763" s="2" t="s">
        <v>50</v>
      </c>
      <c r="S763" s="9">
        <f t="shared" si="59"/>
        <v>0.02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Info'!$A$1:$B$501,2,FALSE)</f>
        <v>Irene</v>
      </c>
      <c r="H764" s="6" t="str">
        <f>VLOOKUP(F764,'Customer Info'!$A$1:$C$501,3,FALSE)</f>
        <v>Maddox</v>
      </c>
      <c r="I764" s="6" t="str">
        <f>VLOOKUP(F764,'Customer Info'!$A$1:$E$501,5,FALSE)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2747</v>
      </c>
      <c r="O764" s="2">
        <v>87</v>
      </c>
      <c r="P764" s="8">
        <f t="shared" si="57"/>
        <v>2834</v>
      </c>
      <c r="Q764" s="8">
        <f t="shared" si="58"/>
        <v>79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Info'!$A$1:$B$501,2,FALSE)</f>
        <v>Tamara</v>
      </c>
      <c r="H765" s="6" t="str">
        <f>VLOOKUP(F765,'Customer Info'!$A$1:$C$501,3,FALSE)</f>
        <v>Willingham</v>
      </c>
      <c r="I765" s="6" t="str">
        <f>VLOOKUP(F765,'Customer Info'!$A$1:$E$501,5,FALSE)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5990</v>
      </c>
      <c r="O765" s="2">
        <v>27</v>
      </c>
      <c r="P765" s="8">
        <f t="shared" si="57"/>
        <v>6017</v>
      </c>
      <c r="Q765" s="8">
        <f t="shared" si="58"/>
        <v>116</v>
      </c>
      <c r="R765" s="2" t="s">
        <v>28</v>
      </c>
      <c r="S765" s="9">
        <f t="shared" si="59"/>
        <v>0.05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Info'!$A$1:$B$501,2,FALSE)</f>
        <v>Steven</v>
      </c>
      <c r="H766" s="6" t="str">
        <f>VLOOKUP(F766,'Customer Info'!$A$1:$C$501,3,FALSE)</f>
        <v>Cartwright</v>
      </c>
      <c r="I766" s="6" t="str">
        <f>VLOOKUP(F766,'Customer Info'!$A$1:$E$501,5,FALSE)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15250</v>
      </c>
      <c r="O766" s="2">
        <v>28</v>
      </c>
      <c r="P766" s="8">
        <f t="shared" si="57"/>
        <v>15278</v>
      </c>
      <c r="Q766" s="8">
        <f t="shared" si="58"/>
        <v>594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Info'!$A$1:$B$501,2,FALSE)</f>
        <v>Bill</v>
      </c>
      <c r="H767" s="6" t="str">
        <f>VLOOKUP(F767,'Customer Info'!$A$1:$C$501,3,FALSE)</f>
        <v>Stewart</v>
      </c>
      <c r="I767" s="6" t="str">
        <f>VLOOKUP(F767,'Customer Info'!$A$1:$E$501,5,FALSE)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53307</v>
      </c>
      <c r="O767" s="2">
        <v>39</v>
      </c>
      <c r="P767" s="8">
        <f t="shared" si="57"/>
        <v>53346</v>
      </c>
      <c r="Q767" s="8">
        <f t="shared" si="58"/>
        <v>2075</v>
      </c>
      <c r="R767" s="2" t="s">
        <v>28</v>
      </c>
      <c r="S767" s="9">
        <f t="shared" si="59"/>
        <v>0.09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Info'!$A$1:$B$501,2,FALSE)</f>
        <v>Benjamin</v>
      </c>
      <c r="H768" s="6" t="str">
        <f>VLOOKUP(F768,'Customer Info'!$A$1:$C$501,3,FALSE)</f>
        <v>Patterson</v>
      </c>
      <c r="I768" s="6" t="str">
        <f>VLOOKUP(F768,'Customer Info'!$A$1:$E$501,5,FALSE)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13005</v>
      </c>
      <c r="O768" s="2">
        <v>54</v>
      </c>
      <c r="P768" s="8">
        <f t="shared" si="57"/>
        <v>13059</v>
      </c>
      <c r="Q768" s="8">
        <f t="shared" si="58"/>
        <v>429</v>
      </c>
      <c r="R768" s="2" t="s">
        <v>28</v>
      </c>
      <c r="S768" s="9">
        <f t="shared" si="59"/>
        <v>0.05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Info'!$A$1:$B$501,2,FALSE)</f>
        <v>Troy</v>
      </c>
      <c r="H769" s="6" t="str">
        <f>VLOOKUP(F769,'Customer Info'!$A$1:$C$501,3,FALSE)</f>
        <v>Staebel</v>
      </c>
      <c r="I769" s="6" t="str">
        <f>VLOOKUP(F769,'Customer Info'!$A$1:$E$501,5,FALSE)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6456</v>
      </c>
      <c r="O769" s="2">
        <v>93</v>
      </c>
      <c r="P769" s="8">
        <f t="shared" si="57"/>
        <v>6549</v>
      </c>
      <c r="Q769" s="8">
        <f t="shared" si="58"/>
        <v>252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Info'!$A$1:$B$501,2,FALSE)</f>
        <v>Duane</v>
      </c>
      <c r="H770" s="6" t="str">
        <f>VLOOKUP(F770,'Customer Info'!$A$1:$C$501,3,FALSE)</f>
        <v>Huffman</v>
      </c>
      <c r="I770" s="6" t="str">
        <f>VLOOKUP(F770,'Customer Info'!$A$1:$E$501,5,FALSE)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2864</v>
      </c>
      <c r="O770" s="2">
        <v>76</v>
      </c>
      <c r="P770" s="8">
        <f t="shared" si="57"/>
        <v>2940</v>
      </c>
      <c r="Q770" s="8">
        <f t="shared" si="58"/>
        <v>42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Info'!$A$1:$B$501,2,FALSE)</f>
        <v>Trudy</v>
      </c>
      <c r="H771" s="6" t="str">
        <f>VLOOKUP(F771,'Customer Info'!$A$1:$C$501,3,FALSE)</f>
        <v>Glocke</v>
      </c>
      <c r="I771" s="6" t="str">
        <f>VLOOKUP(F771,'Customer Info'!$A$1:$E$501,5,FALSE)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1323</v>
      </c>
      <c r="O771" s="2">
        <v>58</v>
      </c>
      <c r="P771" s="8">
        <f t="shared" si="57"/>
        <v>1381</v>
      </c>
      <c r="Q771" s="8">
        <f t="shared" si="58"/>
        <v>39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Info'!$A$1:$B$501,2,FALSE)</f>
        <v>Eugene</v>
      </c>
      <c r="H772" s="6" t="str">
        <f>VLOOKUP(F772,'Customer Info'!$A$1:$C$501,3,FALSE)</f>
        <v>Hildebrand</v>
      </c>
      <c r="I772" s="6" t="str">
        <f>VLOOKUP(F772,'Customer Info'!$A$1:$E$501,5,FALSE)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131</v>
      </c>
      <c r="O772" s="2">
        <v>10</v>
      </c>
      <c r="P772" s="8">
        <f t="shared" si="57"/>
        <v>141</v>
      </c>
      <c r="Q772" s="8">
        <f t="shared" si="58"/>
        <v>5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Info'!$A$1:$B$501,2,FALSE)</f>
        <v>Ted</v>
      </c>
      <c r="H773" s="6" t="str">
        <f>VLOOKUP(F773,'Customer Info'!$A$1:$C$501,3,FALSE)</f>
        <v>Trevino</v>
      </c>
      <c r="I773" s="6" t="str">
        <f>VLOOKUP(F773,'Customer Info'!$A$1:$E$501,5,FALSE)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15635</v>
      </c>
      <c r="O773" s="2">
        <v>59</v>
      </c>
      <c r="P773" s="8">
        <f t="shared" si="57"/>
        <v>15694</v>
      </c>
      <c r="Q773" s="8">
        <f t="shared" si="58"/>
        <v>685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Info'!$A$1:$B$501,2,FALSE)</f>
        <v>Laurel</v>
      </c>
      <c r="H774" s="6" t="str">
        <f>VLOOKUP(F774,'Customer Info'!$A$1:$C$501,3,FALSE)</f>
        <v>Workman</v>
      </c>
      <c r="I774" s="6" t="str">
        <f>VLOOKUP(F774,'Customer Info'!$A$1:$E$501,5,FALSE)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3789</v>
      </c>
      <c r="O774" s="2">
        <v>99</v>
      </c>
      <c r="P774" s="8">
        <f t="shared" si="57"/>
        <v>3888</v>
      </c>
      <c r="Q774" s="8">
        <f t="shared" si="58"/>
        <v>147</v>
      </c>
      <c r="R774" s="2" t="s">
        <v>28</v>
      </c>
      <c r="S774" s="9">
        <f t="shared" si="59"/>
        <v>0.02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Info'!$A$1:$B$501,2,FALSE)</f>
        <v>Elpida</v>
      </c>
      <c r="H775" s="6" t="str">
        <f>VLOOKUP(F775,'Customer Info'!$A$1:$C$501,3,FALSE)</f>
        <v>Rittenbach</v>
      </c>
      <c r="I775" s="6" t="str">
        <f>VLOOKUP(F775,'Customer Info'!$A$1:$E$501,5,FALSE)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5482</v>
      </c>
      <c r="O775" s="2">
        <v>61</v>
      </c>
      <c r="P775" s="8">
        <f t="shared" si="57"/>
        <v>5543</v>
      </c>
      <c r="Q775" s="8">
        <f t="shared" si="58"/>
        <v>134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Info'!$A$1:$B$501,2,FALSE)</f>
        <v>Rachel</v>
      </c>
      <c r="H776" s="6" t="str">
        <f>VLOOKUP(F776,'Customer Info'!$A$1:$C$501,3,FALSE)</f>
        <v>Payne</v>
      </c>
      <c r="I776" s="6" t="str">
        <f>VLOOKUP(F776,'Customer Info'!$A$1:$E$501,5,FALSE)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989</v>
      </c>
      <c r="O776" s="2">
        <v>51</v>
      </c>
      <c r="P776" s="8">
        <f t="shared" si="57"/>
        <v>1040</v>
      </c>
      <c r="Q776" s="8">
        <f t="shared" si="58"/>
        <v>43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Info'!$A$1:$B$501,2,FALSE)</f>
        <v>Duane</v>
      </c>
      <c r="H777" s="6" t="str">
        <f>VLOOKUP(F777,'Customer Info'!$A$1:$C$501,3,FALSE)</f>
        <v>Noonan</v>
      </c>
      <c r="I777" s="6" t="str">
        <f>VLOOKUP(F777,'Customer Info'!$A$1:$E$501,5,FALSE)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4965</v>
      </c>
      <c r="O777" s="2">
        <v>63</v>
      </c>
      <c r="P777" s="8">
        <f t="shared" si="57"/>
        <v>5028</v>
      </c>
      <c r="Q777" s="8">
        <f t="shared" si="58"/>
        <v>239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Info'!$A$1:$B$501,2,FALSE)</f>
        <v>Damala</v>
      </c>
      <c r="H778" s="6" t="str">
        <f>VLOOKUP(F778,'Customer Info'!$A$1:$C$501,3,FALSE)</f>
        <v>Kotsonis</v>
      </c>
      <c r="I778" s="6" t="str">
        <f>VLOOKUP(F778,'Customer Info'!$A$1:$E$501,5,FALSE)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3231</v>
      </c>
      <c r="O778" s="2">
        <v>32</v>
      </c>
      <c r="P778" s="8">
        <f t="shared" si="57"/>
        <v>3263</v>
      </c>
      <c r="Q778" s="8">
        <f t="shared" si="58"/>
        <v>77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Info'!$A$1:$B$501,2,FALSE)</f>
        <v>Adrian</v>
      </c>
      <c r="H779" s="6" t="str">
        <f>VLOOKUP(F779,'Customer Info'!$A$1:$C$501,3,FALSE)</f>
        <v>Barton</v>
      </c>
      <c r="I779" s="6" t="str">
        <f>VLOOKUP(F779,'Customer Info'!$A$1:$E$501,5,FALSE)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J779+K779</f>
        <v>3548</v>
      </c>
      <c r="O779" s="2">
        <v>35</v>
      </c>
      <c r="P779" s="8">
        <f t="shared" ref="P779:P842" si="62">N779+O779</f>
        <v>3583</v>
      </c>
      <c r="Q779" s="8">
        <f t="shared" ref="Q779:Q842" si="63">J779-K779</f>
        <v>68</v>
      </c>
      <c r="R779" s="2" t="s">
        <v>28</v>
      </c>
      <c r="S779" s="9">
        <f t="shared" ref="S779:S842" si="64">VLOOKUP($P779,$T$2:$U$7,2,TRUE)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Info'!$A$1:$B$501,2,FALSE)</f>
        <v>Eugene</v>
      </c>
      <c r="H780" s="6" t="str">
        <f>VLOOKUP(F780,'Customer Info'!$A$1:$C$501,3,FALSE)</f>
        <v>Moren</v>
      </c>
      <c r="I780" s="6" t="str">
        <f>VLOOKUP(F780,'Customer Info'!$A$1:$E$501,5,FALSE)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11689</v>
      </c>
      <c r="O780" s="2">
        <v>75</v>
      </c>
      <c r="P780" s="8">
        <f t="shared" si="62"/>
        <v>11764</v>
      </c>
      <c r="Q780" s="8">
        <f t="shared" si="63"/>
        <v>335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Info'!$A$1:$B$501,2,FALSE)</f>
        <v>Shui</v>
      </c>
      <c r="H781" s="6" t="str">
        <f>VLOOKUP(F781,'Customer Info'!$A$1:$C$501,3,FALSE)</f>
        <v>Tom</v>
      </c>
      <c r="I781" s="6" t="str">
        <f>VLOOKUP(F781,'Customer Info'!$A$1:$E$501,5,FALSE)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5595</v>
      </c>
      <c r="O781" s="2">
        <v>34</v>
      </c>
      <c r="P781" s="8">
        <f t="shared" si="62"/>
        <v>5629</v>
      </c>
      <c r="Q781" s="8">
        <f t="shared" si="63"/>
        <v>325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Info'!$A$1:$B$501,2,FALSE)</f>
        <v>Greg</v>
      </c>
      <c r="H782" s="6" t="str">
        <f>VLOOKUP(F782,'Customer Info'!$A$1:$C$501,3,FALSE)</f>
        <v>Hansen</v>
      </c>
      <c r="I782" s="6" t="str">
        <f>VLOOKUP(F782,'Customer Info'!$A$1:$E$501,5,FALSE)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122</v>
      </c>
      <c r="O782" s="2">
        <v>10</v>
      </c>
      <c r="P782" s="8">
        <f t="shared" si="62"/>
        <v>132</v>
      </c>
      <c r="Q782" s="8">
        <f t="shared" si="63"/>
        <v>4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Info'!$A$1:$B$501,2,FALSE)</f>
        <v>Mark</v>
      </c>
      <c r="H783" s="6" t="str">
        <f>VLOOKUP(F783,'Customer Info'!$A$1:$C$501,3,FALSE)</f>
        <v>Cousins</v>
      </c>
      <c r="I783" s="6" t="str">
        <f>VLOOKUP(F783,'Customer Info'!$A$1:$E$501,5,FALSE)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72765</v>
      </c>
      <c r="O783" s="2">
        <v>49</v>
      </c>
      <c r="P783" s="8">
        <f t="shared" si="62"/>
        <v>72814</v>
      </c>
      <c r="Q783" s="8">
        <f t="shared" si="63"/>
        <v>3133</v>
      </c>
      <c r="R783" s="2" t="s">
        <v>28</v>
      </c>
      <c r="S783" s="9">
        <f t="shared" si="64"/>
        <v>0.09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Info'!$A$1:$B$501,2,FALSE)</f>
        <v>Gary</v>
      </c>
      <c r="H784" s="6" t="str">
        <f>VLOOKUP(F784,'Customer Info'!$A$1:$C$501,3,FALSE)</f>
        <v>Hansen</v>
      </c>
      <c r="I784" s="6" t="str">
        <f>VLOOKUP(F784,'Customer Info'!$A$1:$E$501,5,FALSE)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12554</v>
      </c>
      <c r="O784" s="2">
        <v>83</v>
      </c>
      <c r="P784" s="8">
        <f t="shared" si="62"/>
        <v>12637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Info'!$A$1:$B$501,2,FALSE)</f>
        <v>Ralph</v>
      </c>
      <c r="H785" s="6" t="str">
        <f>VLOOKUP(F785,'Customer Info'!$A$1:$C$501,3,FALSE)</f>
        <v>Arnett</v>
      </c>
      <c r="I785" s="6" t="str">
        <f>VLOOKUP(F785,'Customer Info'!$A$1:$E$501,5,FALSE)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14687</v>
      </c>
      <c r="O785" s="2">
        <v>42</v>
      </c>
      <c r="P785" s="8">
        <f t="shared" si="62"/>
        <v>14729</v>
      </c>
      <c r="Q785" s="8">
        <f t="shared" si="63"/>
        <v>559</v>
      </c>
      <c r="R785" s="2" t="s">
        <v>28</v>
      </c>
      <c r="S785" s="9">
        <f t="shared" si="64"/>
        <v>0.05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Info'!$A$1:$B$501,2,FALSE)</f>
        <v>Ivan</v>
      </c>
      <c r="H786" s="6" t="str">
        <f>VLOOKUP(F786,'Customer Info'!$A$1:$C$501,3,FALSE)</f>
        <v>Gibson</v>
      </c>
      <c r="I786" s="6" t="str">
        <f>VLOOKUP(F786,'Customer Info'!$A$1:$E$501,5,FALSE)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71487</v>
      </c>
      <c r="O786" s="2">
        <v>66</v>
      </c>
      <c r="P786" s="8">
        <f t="shared" si="62"/>
        <v>71553</v>
      </c>
      <c r="Q786" s="8">
        <f t="shared" si="63"/>
        <v>2069</v>
      </c>
      <c r="R786" s="2" t="s">
        <v>28</v>
      </c>
      <c r="S786" s="9">
        <f t="shared" si="64"/>
        <v>0.09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Info'!$A$1:$B$501,2,FALSE)</f>
        <v>Erica</v>
      </c>
      <c r="H787" s="6" t="str">
        <f>VLOOKUP(F787,'Customer Info'!$A$1:$C$501,3,FALSE)</f>
        <v>Smith</v>
      </c>
      <c r="I787" s="6" t="str">
        <f>VLOOKUP(F787,'Customer Info'!$A$1:$E$501,5,FALSE)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3587</v>
      </c>
      <c r="O787" s="2">
        <v>83</v>
      </c>
      <c r="P787" s="8">
        <f t="shared" si="62"/>
        <v>3670</v>
      </c>
      <c r="Q787" s="8">
        <f t="shared" si="63"/>
        <v>103</v>
      </c>
      <c r="R787" s="2" t="s">
        <v>28</v>
      </c>
      <c r="S787" s="9">
        <f t="shared" si="64"/>
        <v>0.02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Info'!$A$1:$B$501,2,FALSE)</f>
        <v>Steven</v>
      </c>
      <c r="H788" s="6" t="str">
        <f>VLOOKUP(F788,'Customer Info'!$A$1:$C$501,3,FALSE)</f>
        <v>Ward</v>
      </c>
      <c r="I788" s="6" t="str">
        <f>VLOOKUP(F788,'Customer Info'!$A$1:$E$501,5,FALSE)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2970</v>
      </c>
      <c r="O788" s="2">
        <v>90</v>
      </c>
      <c r="P788" s="8">
        <f t="shared" si="62"/>
        <v>3060</v>
      </c>
      <c r="Q788" s="8">
        <f t="shared" si="63"/>
        <v>142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Info'!$A$1:$B$501,2,FALSE)</f>
        <v>Cathy</v>
      </c>
      <c r="H789" s="6" t="str">
        <f>VLOOKUP(F789,'Customer Info'!$A$1:$C$501,3,FALSE)</f>
        <v>Hwang</v>
      </c>
      <c r="I789" s="6" t="str">
        <f>VLOOKUP(F789,'Customer Info'!$A$1:$E$501,5,FALSE)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917</v>
      </c>
      <c r="O789" s="2">
        <v>29</v>
      </c>
      <c r="P789" s="8">
        <f t="shared" si="62"/>
        <v>946</v>
      </c>
      <c r="Q789" s="8">
        <f t="shared" si="63"/>
        <v>31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Info'!$A$1:$B$501,2,FALSE)</f>
        <v>Rachel</v>
      </c>
      <c r="H790" s="6" t="str">
        <f>VLOOKUP(F790,'Customer Info'!$A$1:$C$501,3,FALSE)</f>
        <v>Payne</v>
      </c>
      <c r="I790" s="6" t="str">
        <f>VLOOKUP(F790,'Customer Info'!$A$1:$E$501,5,FALSE)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9065</v>
      </c>
      <c r="O790" s="2">
        <v>48</v>
      </c>
      <c r="P790" s="8">
        <f t="shared" si="62"/>
        <v>9113</v>
      </c>
      <c r="Q790" s="8">
        <f t="shared" si="63"/>
        <v>343</v>
      </c>
      <c r="R790" s="2" t="s">
        <v>26</v>
      </c>
      <c r="S790" s="9">
        <f t="shared" si="64"/>
        <v>0.05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Info'!$A$1:$B$501,2,FALSE)</f>
        <v>Roger</v>
      </c>
      <c r="H791" s="6" t="str">
        <f>VLOOKUP(F791,'Customer Info'!$A$1:$C$501,3,FALSE)</f>
        <v>Demir</v>
      </c>
      <c r="I791" s="6" t="str">
        <f>VLOOKUP(F791,'Customer Info'!$A$1:$E$501,5,FALSE)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16775</v>
      </c>
      <c r="O791" s="2">
        <v>60</v>
      </c>
      <c r="P791" s="8">
        <f t="shared" si="62"/>
        <v>16835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Info'!$A$1:$B$501,2,FALSE)</f>
        <v>Liz</v>
      </c>
      <c r="H792" s="6" t="str">
        <f>VLOOKUP(F792,'Customer Info'!$A$1:$C$501,3,FALSE)</f>
        <v>Pelletier</v>
      </c>
      <c r="I792" s="6" t="str">
        <f>VLOOKUP(F792,'Customer Info'!$A$1:$E$501,5,FALSE)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904</v>
      </c>
      <c r="O792" s="2">
        <v>91</v>
      </c>
      <c r="P792" s="8">
        <f t="shared" si="62"/>
        <v>995</v>
      </c>
      <c r="Q792" s="8">
        <f t="shared" si="63"/>
        <v>40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Info'!$A$1:$B$501,2,FALSE)</f>
        <v>Brooke</v>
      </c>
      <c r="H793" s="6" t="str">
        <f>VLOOKUP(F793,'Customer Info'!$A$1:$C$501,3,FALSE)</f>
        <v>Gillingham</v>
      </c>
      <c r="I793" s="6" t="str">
        <f>VLOOKUP(F793,'Customer Info'!$A$1:$E$501,5,FALSE)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9246</v>
      </c>
      <c r="O793" s="2">
        <v>64</v>
      </c>
      <c r="P793" s="8">
        <f t="shared" si="62"/>
        <v>9310</v>
      </c>
      <c r="Q793" s="8">
        <f t="shared" si="63"/>
        <v>350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Info'!$A$1:$B$501,2,FALSE)</f>
        <v>Neoma</v>
      </c>
      <c r="H794" s="6" t="str">
        <f>VLOOKUP(F794,'Customer Info'!$A$1:$C$501,3,FALSE)</f>
        <v>Murray</v>
      </c>
      <c r="I794" s="6" t="str">
        <f>VLOOKUP(F794,'Customer Info'!$A$1:$E$501,5,FALSE)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9210</v>
      </c>
      <c r="O794" s="2">
        <v>34</v>
      </c>
      <c r="P794" s="8">
        <f t="shared" si="62"/>
        <v>9244</v>
      </c>
      <c r="Q794" s="8">
        <f t="shared" si="63"/>
        <v>264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Info'!$A$1:$B$501,2,FALSE)</f>
        <v>Laurel</v>
      </c>
      <c r="H795" s="6" t="str">
        <f>VLOOKUP(F795,'Customer Info'!$A$1:$C$501,3,FALSE)</f>
        <v>Workman</v>
      </c>
      <c r="I795" s="6" t="str">
        <f>VLOOKUP(F795,'Customer Info'!$A$1:$E$501,5,FALSE)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13949</v>
      </c>
      <c r="O795" s="2">
        <v>93</v>
      </c>
      <c r="P795" s="8">
        <f t="shared" si="62"/>
        <v>14042</v>
      </c>
      <c r="Q795" s="8">
        <f t="shared" si="63"/>
        <v>475</v>
      </c>
      <c r="R795" s="2" t="s">
        <v>26</v>
      </c>
      <c r="S795" s="9">
        <f t="shared" si="64"/>
        <v>0.05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Info'!$A$1:$B$501,2,FALSE)</f>
        <v>Mark</v>
      </c>
      <c r="H796" s="6" t="str">
        <f>VLOOKUP(F796,'Customer Info'!$A$1:$C$501,3,FALSE)</f>
        <v>Cousins</v>
      </c>
      <c r="I796" s="6" t="str">
        <f>VLOOKUP(F796,'Customer Info'!$A$1:$E$501,5,FALSE)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255</v>
      </c>
      <c r="O796" s="2">
        <v>30</v>
      </c>
      <c r="P796" s="8">
        <f t="shared" si="62"/>
        <v>285</v>
      </c>
      <c r="Q796" s="8">
        <f t="shared" si="63"/>
        <v>7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Info'!$A$1:$B$501,2,FALSE)</f>
        <v>Lisa</v>
      </c>
      <c r="H797" s="6" t="str">
        <f>VLOOKUP(F797,'Customer Info'!$A$1:$C$501,3,FALSE)</f>
        <v>DeCherney</v>
      </c>
      <c r="I797" s="6" t="str">
        <f>VLOOKUP(F797,'Customer Info'!$A$1:$E$501,5,FALSE)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13477</v>
      </c>
      <c r="O797" s="2">
        <v>34</v>
      </c>
      <c r="P797" s="8">
        <f t="shared" si="62"/>
        <v>13511</v>
      </c>
      <c r="Q797" s="8">
        <f t="shared" si="63"/>
        <v>525</v>
      </c>
      <c r="R797" s="2" t="s">
        <v>28</v>
      </c>
      <c r="S797" s="9">
        <f t="shared" si="64"/>
        <v>0.05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Info'!$A$1:$B$501,2,FALSE)</f>
        <v>Fred</v>
      </c>
      <c r="H798" s="6" t="str">
        <f>VLOOKUP(F798,'Customer Info'!$A$1:$C$501,3,FALSE)</f>
        <v>Hopkins</v>
      </c>
      <c r="I798" s="6" t="str">
        <f>VLOOKUP(F798,'Customer Info'!$A$1:$E$501,5,FALSE)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17767</v>
      </c>
      <c r="O798" s="2">
        <v>85</v>
      </c>
      <c r="P798" s="8">
        <f t="shared" si="62"/>
        <v>17852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Info'!$A$1:$B$501,2,FALSE)</f>
        <v>Candace</v>
      </c>
      <c r="H799" s="6" t="str">
        <f>VLOOKUP(F799,'Customer Info'!$A$1:$C$501,3,FALSE)</f>
        <v>McMahon</v>
      </c>
      <c r="I799" s="6" t="str">
        <f>VLOOKUP(F799,'Customer Info'!$A$1:$E$501,5,FALSE)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3369</v>
      </c>
      <c r="O799" s="2">
        <v>69</v>
      </c>
      <c r="P799" s="8">
        <f t="shared" si="62"/>
        <v>3438</v>
      </c>
      <c r="Q799" s="8">
        <f t="shared" si="63"/>
        <v>65</v>
      </c>
      <c r="R799" s="2" t="s">
        <v>28</v>
      </c>
      <c r="S799" s="9">
        <f t="shared" si="64"/>
        <v>0.02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Info'!$A$1:$B$501,2,FALSE)</f>
        <v>Ionia</v>
      </c>
      <c r="H800" s="6" t="str">
        <f>VLOOKUP(F800,'Customer Info'!$A$1:$C$501,3,FALSE)</f>
        <v>McGrath</v>
      </c>
      <c r="I800" s="6" t="str">
        <f>VLOOKUP(F800,'Customer Info'!$A$1:$E$501,5,FALSE)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189</v>
      </c>
      <c r="O800" s="2">
        <v>10</v>
      </c>
      <c r="P800" s="8">
        <f t="shared" si="62"/>
        <v>199</v>
      </c>
      <c r="Q800" s="8">
        <f t="shared" si="63"/>
        <v>5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Info'!$A$1:$B$501,2,FALSE)</f>
        <v>Dennis</v>
      </c>
      <c r="H801" s="6" t="str">
        <f>VLOOKUP(F801,'Customer Info'!$A$1:$C$501,3,FALSE)</f>
        <v>Pardue</v>
      </c>
      <c r="I801" s="6" t="str">
        <f>VLOOKUP(F801,'Customer Info'!$A$1:$E$501,5,FALSE)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5007</v>
      </c>
      <c r="O801" s="2">
        <v>86</v>
      </c>
      <c r="P801" s="8">
        <f t="shared" si="62"/>
        <v>5093</v>
      </c>
      <c r="Q801" s="8">
        <f t="shared" si="63"/>
        <v>95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Info'!$A$1:$B$501,2,FALSE)</f>
        <v>Paul</v>
      </c>
      <c r="H802" s="6" t="str">
        <f>VLOOKUP(F802,'Customer Info'!$A$1:$C$501,3,FALSE)</f>
        <v>Stevenson</v>
      </c>
      <c r="I802" s="6" t="str">
        <f>VLOOKUP(F802,'Customer Info'!$A$1:$E$501,5,FALSE)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1920</v>
      </c>
      <c r="O802" s="2">
        <v>77</v>
      </c>
      <c r="P802" s="8">
        <f t="shared" si="62"/>
        <v>1997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Info'!$A$1:$B$501,2,FALSE)</f>
        <v>Jonathan</v>
      </c>
      <c r="H803" s="6" t="str">
        <f>VLOOKUP(F803,'Customer Info'!$A$1:$C$501,3,FALSE)</f>
        <v>Howell</v>
      </c>
      <c r="I803" s="6" t="str">
        <f>VLOOKUP(F803,'Customer Info'!$A$1:$E$501,5,FALSE)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13610</v>
      </c>
      <c r="O803" s="2">
        <v>63</v>
      </c>
      <c r="P803" s="8">
        <f t="shared" si="62"/>
        <v>13673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Info'!$A$1:$B$501,2,FALSE)</f>
        <v>Eileen</v>
      </c>
      <c r="H804" s="6" t="str">
        <f>VLOOKUP(F804,'Customer Info'!$A$1:$C$501,3,FALSE)</f>
        <v>Kiefer</v>
      </c>
      <c r="I804" s="6" t="str">
        <f>VLOOKUP(F804,'Customer Info'!$A$1:$E$501,5,FALSE)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4169</v>
      </c>
      <c r="O804" s="2">
        <v>62</v>
      </c>
      <c r="P804" s="8">
        <f t="shared" si="62"/>
        <v>4231</v>
      </c>
      <c r="Q804" s="8">
        <f t="shared" si="63"/>
        <v>141</v>
      </c>
      <c r="R804" s="2" t="s">
        <v>28</v>
      </c>
      <c r="S804" s="9">
        <f t="shared" si="64"/>
        <v>0.02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Info'!$A$1:$B$501,2,FALSE)</f>
        <v>Ralph</v>
      </c>
      <c r="H805" s="6" t="str">
        <f>VLOOKUP(F805,'Customer Info'!$A$1:$C$501,3,FALSE)</f>
        <v>Arnett</v>
      </c>
      <c r="I805" s="6" t="str">
        <f>VLOOKUP(F805,'Customer Info'!$A$1:$E$501,5,FALSE)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252</v>
      </c>
      <c r="O805" s="2">
        <v>30</v>
      </c>
      <c r="P805" s="8">
        <f t="shared" si="62"/>
        <v>282</v>
      </c>
      <c r="Q805" s="8">
        <f t="shared" si="63"/>
        <v>8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Info'!$A$1:$B$501,2,FALSE)</f>
        <v>Deirdre</v>
      </c>
      <c r="H806" s="6" t="str">
        <f>VLOOKUP(F806,'Customer Info'!$A$1:$C$501,3,FALSE)</f>
        <v>Greer</v>
      </c>
      <c r="I806" s="6" t="str">
        <f>VLOOKUP(F806,'Customer Info'!$A$1:$E$501,5,FALSE)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122</v>
      </c>
      <c r="O806" s="2">
        <v>10</v>
      </c>
      <c r="P806" s="8">
        <f t="shared" si="62"/>
        <v>132</v>
      </c>
      <c r="Q806" s="8">
        <f t="shared" si="63"/>
        <v>4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Info'!$A$1:$B$501,2,FALSE)</f>
        <v>Mick</v>
      </c>
      <c r="H807" s="6" t="str">
        <f>VLOOKUP(F807,'Customer Info'!$A$1:$C$501,3,FALSE)</f>
        <v>Brown</v>
      </c>
      <c r="I807" s="6" t="str">
        <f>VLOOKUP(F807,'Customer Info'!$A$1:$E$501,5,FALSE)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1333</v>
      </c>
      <c r="O807" s="2">
        <v>85</v>
      </c>
      <c r="P807" s="8">
        <f t="shared" si="62"/>
        <v>1418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Info'!$A$1:$B$501,2,FALSE)</f>
        <v>Sung</v>
      </c>
      <c r="H808" s="6" t="str">
        <f>VLOOKUP(F808,'Customer Info'!$A$1:$C$501,3,FALSE)</f>
        <v>Pak</v>
      </c>
      <c r="I808" s="6" t="str">
        <f>VLOOKUP(F808,'Customer Info'!$A$1:$E$501,5,FALSE)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1701</v>
      </c>
      <c r="O808" s="2">
        <v>91</v>
      </c>
      <c r="P808" s="8">
        <f t="shared" si="62"/>
        <v>1792</v>
      </c>
      <c r="Q808" s="8">
        <f t="shared" si="63"/>
        <v>73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Info'!$A$1:$B$501,2,FALSE)</f>
        <v>Adrian</v>
      </c>
      <c r="H809" s="6" t="str">
        <f>VLOOKUP(F809,'Customer Info'!$A$1:$C$501,3,FALSE)</f>
        <v>Barton</v>
      </c>
      <c r="I809" s="6" t="str">
        <f>VLOOKUP(F809,'Customer Info'!$A$1:$E$501,5,FALSE)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3320</v>
      </c>
      <c r="O809" s="2">
        <v>22</v>
      </c>
      <c r="P809" s="8">
        <f t="shared" si="62"/>
        <v>3342</v>
      </c>
      <c r="Q809" s="8">
        <f t="shared" si="63"/>
        <v>80</v>
      </c>
      <c r="R809" s="2" t="s">
        <v>50</v>
      </c>
      <c r="S809" s="9">
        <f t="shared" si="64"/>
        <v>0.02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Info'!$A$1:$B$501,2,FALSE)</f>
        <v>Michael</v>
      </c>
      <c r="H810" s="6" t="str">
        <f>VLOOKUP(F810,'Customer Info'!$A$1:$C$501,3,FALSE)</f>
        <v>Moore</v>
      </c>
      <c r="I810" s="6" t="str">
        <f>VLOOKUP(F810,'Customer Info'!$A$1:$E$501,5,FALSE)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8857</v>
      </c>
      <c r="O810" s="2">
        <v>42</v>
      </c>
      <c r="P810" s="8">
        <f t="shared" si="62"/>
        <v>8899</v>
      </c>
      <c r="Q810" s="8">
        <f t="shared" si="63"/>
        <v>297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Info'!$A$1:$B$501,2,FALSE)</f>
        <v>Elpida</v>
      </c>
      <c r="H811" s="6" t="str">
        <f>VLOOKUP(F811,'Customer Info'!$A$1:$C$501,3,FALSE)</f>
        <v>Rittenbach</v>
      </c>
      <c r="I811" s="6" t="str">
        <f>VLOOKUP(F811,'Customer Info'!$A$1:$E$501,5,FALSE)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3063</v>
      </c>
      <c r="O811" s="2">
        <v>75</v>
      </c>
      <c r="P811" s="8">
        <f t="shared" si="62"/>
        <v>3138</v>
      </c>
      <c r="Q811" s="8">
        <f t="shared" si="63"/>
        <v>73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Info'!$A$1:$B$501,2,FALSE)</f>
        <v>Hunter</v>
      </c>
      <c r="H812" s="6" t="str">
        <f>VLOOKUP(F812,'Customer Info'!$A$1:$C$501,3,FALSE)</f>
        <v>Glantz</v>
      </c>
      <c r="I812" s="6" t="str">
        <f>VLOOKUP(F812,'Customer Info'!$A$1:$E$501,5,FALSE)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276</v>
      </c>
      <c r="O812" s="2">
        <v>30</v>
      </c>
      <c r="P812" s="8">
        <f t="shared" si="62"/>
        <v>306</v>
      </c>
      <c r="Q812" s="8">
        <f t="shared" si="63"/>
        <v>8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Info'!$A$1:$B$501,2,FALSE)</f>
        <v>Thomas</v>
      </c>
      <c r="H813" s="6" t="str">
        <f>VLOOKUP(F813,'Customer Info'!$A$1:$C$501,3,FALSE)</f>
        <v>Brumley</v>
      </c>
      <c r="I813" s="6" t="str">
        <f>VLOOKUP(F813,'Customer Info'!$A$1:$E$501,5,FALSE)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2241</v>
      </c>
      <c r="O813" s="2">
        <v>50</v>
      </c>
      <c r="P813" s="8">
        <f t="shared" si="62"/>
        <v>2291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Info'!$A$1:$B$501,2,FALSE)</f>
        <v>Michelle</v>
      </c>
      <c r="H814" s="6" t="str">
        <f>VLOOKUP(F814,'Customer Info'!$A$1:$C$501,3,FALSE)</f>
        <v>Arnett</v>
      </c>
      <c r="I814" s="6" t="str">
        <f>VLOOKUP(F814,'Customer Info'!$A$1:$E$501,5,FALSE)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3711</v>
      </c>
      <c r="O814" s="2">
        <v>60</v>
      </c>
      <c r="P814" s="8">
        <f t="shared" si="62"/>
        <v>3771</v>
      </c>
      <c r="Q814" s="8">
        <f t="shared" si="63"/>
        <v>91</v>
      </c>
      <c r="R814" s="2" t="s">
        <v>50</v>
      </c>
      <c r="S814" s="9">
        <f t="shared" si="64"/>
        <v>0.02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Info'!$A$1:$B$501,2,FALSE)</f>
        <v>Alex</v>
      </c>
      <c r="H815" s="6" t="str">
        <f>VLOOKUP(F815,'Customer Info'!$A$1:$C$501,3,FALSE)</f>
        <v>Grayson</v>
      </c>
      <c r="I815" s="6" t="str">
        <f>VLOOKUP(F815,'Customer Info'!$A$1:$E$501,5,FALSE)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5195</v>
      </c>
      <c r="O815" s="2">
        <v>24</v>
      </c>
      <c r="P815" s="8">
        <f t="shared" si="62"/>
        <v>5219</v>
      </c>
      <c r="Q815" s="8">
        <f t="shared" si="63"/>
        <v>199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Info'!$A$1:$B$501,2,FALSE)</f>
        <v>Craig</v>
      </c>
      <c r="H816" s="6" t="str">
        <f>VLOOKUP(F816,'Customer Info'!$A$1:$C$501,3,FALSE)</f>
        <v>Carroll</v>
      </c>
      <c r="I816" s="6" t="str">
        <f>VLOOKUP(F816,'Customer Info'!$A$1:$E$501,5,FALSE)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3668</v>
      </c>
      <c r="O816" s="2">
        <v>67</v>
      </c>
      <c r="P816" s="8">
        <f t="shared" si="62"/>
        <v>3735</v>
      </c>
      <c r="Q816" s="8">
        <f t="shared" si="63"/>
        <v>88</v>
      </c>
      <c r="R816" s="2" t="s">
        <v>28</v>
      </c>
      <c r="S816" s="9">
        <f t="shared" si="64"/>
        <v>0.02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Info'!$A$1:$B$501,2,FALSE)</f>
        <v>Max</v>
      </c>
      <c r="H817" s="6" t="str">
        <f>VLOOKUP(F817,'Customer Info'!$A$1:$C$501,3,FALSE)</f>
        <v>Jones</v>
      </c>
      <c r="I817" s="6" t="str">
        <f>VLOOKUP(F817,'Customer Info'!$A$1:$E$501,5,FALSE)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118</v>
      </c>
      <c r="O817" s="2">
        <v>10</v>
      </c>
      <c r="P817" s="8">
        <f t="shared" si="62"/>
        <v>128</v>
      </c>
      <c r="Q817" s="8">
        <f t="shared" si="63"/>
        <v>2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Info'!$A$1:$B$501,2,FALSE)</f>
        <v>Tom</v>
      </c>
      <c r="H818" s="6" t="str">
        <f>VLOOKUP(F818,'Customer Info'!$A$1:$C$501,3,FALSE)</f>
        <v>Stivers</v>
      </c>
      <c r="I818" s="6" t="str">
        <f>VLOOKUP(F818,'Customer Info'!$A$1:$E$501,5,FALSE)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4597</v>
      </c>
      <c r="O818" s="2">
        <v>91</v>
      </c>
      <c r="P818" s="8">
        <f t="shared" si="62"/>
        <v>4688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Info'!$A$1:$B$501,2,FALSE)</f>
        <v>Alice</v>
      </c>
      <c r="H819" s="6" t="str">
        <f>VLOOKUP(F819,'Customer Info'!$A$1:$C$501,3,FALSE)</f>
        <v>McCarthy</v>
      </c>
      <c r="I819" s="6" t="str">
        <f>VLOOKUP(F819,'Customer Info'!$A$1:$E$501,5,FALSE)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2503</v>
      </c>
      <c r="O819" s="2">
        <v>81</v>
      </c>
      <c r="P819" s="8">
        <f t="shared" si="62"/>
        <v>2584</v>
      </c>
      <c r="Q819" s="8">
        <f t="shared" si="63"/>
        <v>109</v>
      </c>
      <c r="R819" s="2" t="s">
        <v>26</v>
      </c>
      <c r="S819" s="9">
        <f t="shared" si="64"/>
        <v>0.02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Info'!$A$1:$B$501,2,FALSE)</f>
        <v>Peter</v>
      </c>
      <c r="H820" s="6" t="str">
        <f>VLOOKUP(F820,'Customer Info'!$A$1:$C$501,3,FALSE)</f>
        <v>BŸhler</v>
      </c>
      <c r="I820" s="6" t="str">
        <f>VLOOKUP(F820,'Customer Info'!$A$1:$E$501,5,FALSE)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1548</v>
      </c>
      <c r="O820" s="2">
        <v>64</v>
      </c>
      <c r="P820" s="8">
        <f t="shared" si="62"/>
        <v>1612</v>
      </c>
      <c r="Q820" s="8">
        <f t="shared" si="63"/>
        <v>38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Info'!$A$1:$B$501,2,FALSE)</f>
        <v>Bobby</v>
      </c>
      <c r="H821" s="6" t="str">
        <f>VLOOKUP(F821,'Customer Info'!$A$1:$C$501,3,FALSE)</f>
        <v>Odegard</v>
      </c>
      <c r="I821" s="6" t="str">
        <f>VLOOKUP(F821,'Customer Info'!$A$1:$E$501,5,FALSE)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359</v>
      </c>
      <c r="O821" s="2">
        <v>30</v>
      </c>
      <c r="P821" s="8">
        <f t="shared" si="62"/>
        <v>389</v>
      </c>
      <c r="Q821" s="8">
        <f t="shared" si="63"/>
        <v>11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Info'!$A$1:$B$501,2,FALSE)</f>
        <v>Ann</v>
      </c>
      <c r="H822" s="6" t="str">
        <f>VLOOKUP(F822,'Customer Info'!$A$1:$C$501,3,FALSE)</f>
        <v>Chong</v>
      </c>
      <c r="I822" s="6" t="str">
        <f>VLOOKUP(F822,'Customer Info'!$A$1:$E$501,5,FALSE)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5578</v>
      </c>
      <c r="O822" s="2">
        <v>80</v>
      </c>
      <c r="P822" s="8">
        <f t="shared" si="62"/>
        <v>5658</v>
      </c>
      <c r="Q822" s="8">
        <f t="shared" si="63"/>
        <v>108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Info'!$A$1:$B$501,2,FALSE)</f>
        <v>Mitch</v>
      </c>
      <c r="H823" s="6" t="str">
        <f>VLOOKUP(F823,'Customer Info'!$A$1:$C$501,3,FALSE)</f>
        <v>Willingham</v>
      </c>
      <c r="I823" s="6" t="str">
        <f>VLOOKUP(F823,'Customer Info'!$A$1:$E$501,5,FALSE)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355</v>
      </c>
      <c r="O823" s="2">
        <v>30</v>
      </c>
      <c r="P823" s="8">
        <f t="shared" si="62"/>
        <v>385</v>
      </c>
      <c r="Q823" s="8">
        <f t="shared" si="63"/>
        <v>11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Info'!$A$1:$B$501,2,FALSE)</f>
        <v>Magdelene</v>
      </c>
      <c r="H824" s="6" t="str">
        <f>VLOOKUP(F824,'Customer Info'!$A$1:$C$501,3,FALSE)</f>
        <v>Morse</v>
      </c>
      <c r="I824" s="6" t="str">
        <f>VLOOKUP(F824,'Customer Info'!$A$1:$E$501,5,FALSE)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2165</v>
      </c>
      <c r="O824" s="2">
        <v>29</v>
      </c>
      <c r="P824" s="8">
        <f t="shared" si="62"/>
        <v>2194</v>
      </c>
      <c r="Q824" s="8">
        <f t="shared" si="63"/>
        <v>85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Info'!$A$1:$B$501,2,FALSE)</f>
        <v>Lisa</v>
      </c>
      <c r="H825" s="6" t="str">
        <f>VLOOKUP(F825,'Customer Info'!$A$1:$C$501,3,FALSE)</f>
        <v>Ryan</v>
      </c>
      <c r="I825" s="6" t="str">
        <f>VLOOKUP(F825,'Customer Info'!$A$1:$E$501,5,FALSE)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2133</v>
      </c>
      <c r="O825" s="2">
        <v>92</v>
      </c>
      <c r="P825" s="8">
        <f t="shared" si="62"/>
        <v>2225</v>
      </c>
      <c r="Q825" s="8">
        <f t="shared" si="63"/>
        <v>73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Info'!$A$1:$B$501,2,FALSE)</f>
        <v>Maureen</v>
      </c>
      <c r="H826" s="6" t="str">
        <f>VLOOKUP(F826,'Customer Info'!$A$1:$C$501,3,FALSE)</f>
        <v>Gastineau</v>
      </c>
      <c r="I826" s="6" t="str">
        <f>VLOOKUP(F826,'Customer Info'!$A$1:$E$501,5,FALSE)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4243</v>
      </c>
      <c r="O826" s="2">
        <v>20</v>
      </c>
      <c r="P826" s="8">
        <f t="shared" si="62"/>
        <v>4263</v>
      </c>
      <c r="Q826" s="8">
        <f t="shared" si="63"/>
        <v>243</v>
      </c>
      <c r="R826" s="2" t="s">
        <v>26</v>
      </c>
      <c r="S826" s="9">
        <f t="shared" si="64"/>
        <v>0.02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Info'!$A$1:$B$501,2,FALSE)</f>
        <v>Harold</v>
      </c>
      <c r="H827" s="6" t="str">
        <f>VLOOKUP(F827,'Customer Info'!$A$1:$C$501,3,FALSE)</f>
        <v>Pawlan</v>
      </c>
      <c r="I827" s="6" t="str">
        <f>VLOOKUP(F827,'Customer Info'!$A$1:$E$501,5,FALSE)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356</v>
      </c>
      <c r="O827" s="2">
        <v>30</v>
      </c>
      <c r="P827" s="8">
        <f t="shared" si="62"/>
        <v>386</v>
      </c>
      <c r="Q827" s="8">
        <f t="shared" si="63"/>
        <v>14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Info'!$A$1:$B$501,2,FALSE)</f>
        <v>Jason</v>
      </c>
      <c r="H828" s="6" t="str">
        <f>VLOOKUP(F828,'Customer Info'!$A$1:$C$501,3,FALSE)</f>
        <v>Gross</v>
      </c>
      <c r="I828" s="6" t="str">
        <f>VLOOKUP(F828,'Customer Info'!$A$1:$E$501,5,FALSE)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9302</v>
      </c>
      <c r="O828" s="2">
        <v>32</v>
      </c>
      <c r="P828" s="8">
        <f t="shared" si="62"/>
        <v>9334</v>
      </c>
      <c r="Q828" s="8">
        <f t="shared" si="63"/>
        <v>266</v>
      </c>
      <c r="R828" s="2" t="s">
        <v>50</v>
      </c>
      <c r="S828" s="9">
        <f t="shared" si="64"/>
        <v>0.05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Info'!$A$1:$B$501,2,FALSE)</f>
        <v>Meg</v>
      </c>
      <c r="H829" s="6" t="str">
        <f>VLOOKUP(F829,'Customer Info'!$A$1:$C$501,3,FALSE)</f>
        <v>Tillman</v>
      </c>
      <c r="I829" s="6" t="str">
        <f>VLOOKUP(F829,'Customer Info'!$A$1:$E$501,5,FALSE)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3009</v>
      </c>
      <c r="O829" s="2">
        <v>93</v>
      </c>
      <c r="P829" s="8">
        <f t="shared" si="62"/>
        <v>3102</v>
      </c>
      <c r="Q829" s="8">
        <f t="shared" si="63"/>
        <v>15</v>
      </c>
      <c r="R829" s="2" t="s">
        <v>26</v>
      </c>
      <c r="S829" s="9">
        <f t="shared" si="64"/>
        <v>0.02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Info'!$A$1:$B$501,2,FALSE)</f>
        <v>Eric</v>
      </c>
      <c r="H830" s="6" t="str">
        <f>VLOOKUP(F830,'Customer Info'!$A$1:$C$501,3,FALSE)</f>
        <v>Barreto</v>
      </c>
      <c r="I830" s="6" t="str">
        <f>VLOOKUP(F830,'Customer Info'!$A$1:$E$501,5,FALSE)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9302</v>
      </c>
      <c r="O830" s="2">
        <v>26</v>
      </c>
      <c r="P830" s="8">
        <f t="shared" si="62"/>
        <v>9328</v>
      </c>
      <c r="Q830" s="8">
        <f t="shared" si="63"/>
        <v>266</v>
      </c>
      <c r="R830" s="2" t="s">
        <v>26</v>
      </c>
      <c r="S830" s="9">
        <f t="shared" si="64"/>
        <v>0.05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Info'!$A$1:$B$501,2,FALSE)</f>
        <v>John</v>
      </c>
      <c r="H831" s="6" t="str">
        <f>VLOOKUP(F831,'Customer Info'!$A$1:$C$501,3,FALSE)</f>
        <v>Castell</v>
      </c>
      <c r="I831" s="6" t="str">
        <f>VLOOKUP(F831,'Customer Info'!$A$1:$E$501,5,FALSE)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243</v>
      </c>
      <c r="O831" s="2">
        <v>30</v>
      </c>
      <c r="P831" s="8">
        <f t="shared" si="62"/>
        <v>273</v>
      </c>
      <c r="Q831" s="8">
        <f t="shared" si="63"/>
        <v>11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Info'!$A$1:$B$501,2,FALSE)</f>
        <v>Alan</v>
      </c>
      <c r="H832" s="6" t="str">
        <f>VLOOKUP(F832,'Customer Info'!$A$1:$C$501,3,FALSE)</f>
        <v>Shonely</v>
      </c>
      <c r="I832" s="6" t="str">
        <f>VLOOKUP(F832,'Customer Info'!$A$1:$E$501,5,FALSE)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11689</v>
      </c>
      <c r="O832" s="2">
        <v>82</v>
      </c>
      <c r="P832" s="8">
        <f t="shared" si="62"/>
        <v>11771</v>
      </c>
      <c r="Q832" s="8">
        <f t="shared" si="63"/>
        <v>335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Info'!$A$1:$B$501,2,FALSE)</f>
        <v>Lynn</v>
      </c>
      <c r="H833" s="6" t="str">
        <f>VLOOKUP(F833,'Customer Info'!$A$1:$C$501,3,FALSE)</f>
        <v>Smith</v>
      </c>
      <c r="I833" s="6" t="str">
        <f>VLOOKUP(F833,'Customer Info'!$A$1:$E$501,5,FALSE)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16378</v>
      </c>
      <c r="O833" s="2">
        <v>58</v>
      </c>
      <c r="P833" s="8">
        <f t="shared" si="62"/>
        <v>16436</v>
      </c>
      <c r="Q833" s="8">
        <f t="shared" si="63"/>
        <v>860</v>
      </c>
      <c r="R833" s="2" t="s">
        <v>56</v>
      </c>
      <c r="S833" s="9">
        <f t="shared" si="64"/>
        <v>0.05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Info'!$A$1:$B$501,2,FALSE)</f>
        <v>Liz</v>
      </c>
      <c r="H834" s="6" t="str">
        <f>VLOOKUP(F834,'Customer Info'!$A$1:$C$501,3,FALSE)</f>
        <v>Pelletier</v>
      </c>
      <c r="I834" s="6" t="str">
        <f>VLOOKUP(F834,'Customer Info'!$A$1:$E$501,5,FALSE)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6125</v>
      </c>
      <c r="O834" s="2">
        <v>48</v>
      </c>
      <c r="P834" s="8">
        <f t="shared" si="62"/>
        <v>6173</v>
      </c>
      <c r="Q834" s="8">
        <f t="shared" si="63"/>
        <v>323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Info'!$A$1:$B$501,2,FALSE)</f>
        <v>Olvera</v>
      </c>
      <c r="H835" s="6" t="str">
        <f>VLOOKUP(F835,'Customer Info'!$A$1:$C$501,3,FALSE)</f>
        <v>Toch</v>
      </c>
      <c r="I835" s="6" t="str">
        <f>VLOOKUP(F835,'Customer Info'!$A$1:$E$501,5,FALSE)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3111</v>
      </c>
      <c r="O835" s="2">
        <v>95</v>
      </c>
      <c r="P835" s="8">
        <f t="shared" si="62"/>
        <v>3206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Info'!$A$1:$B$501,2,FALSE)</f>
        <v>Logan</v>
      </c>
      <c r="H836" s="6" t="str">
        <f>VLOOKUP(F836,'Customer Info'!$A$1:$C$501,3,FALSE)</f>
        <v>Currie</v>
      </c>
      <c r="I836" s="6" t="str">
        <f>VLOOKUP(F836,'Customer Info'!$A$1:$E$501,5,FALSE)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275</v>
      </c>
      <c r="O836" s="2">
        <v>30</v>
      </c>
      <c r="P836" s="8">
        <f t="shared" si="62"/>
        <v>305</v>
      </c>
      <c r="Q836" s="8">
        <f t="shared" si="63"/>
        <v>15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Info'!$A$1:$B$501,2,FALSE)</f>
        <v>Laurel</v>
      </c>
      <c r="H837" s="6" t="str">
        <f>VLOOKUP(F837,'Customer Info'!$A$1:$C$501,3,FALSE)</f>
        <v>Workman</v>
      </c>
      <c r="I837" s="6" t="str">
        <f>VLOOKUP(F837,'Customer Info'!$A$1:$E$501,5,FALSE)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4087</v>
      </c>
      <c r="O837" s="2">
        <v>33</v>
      </c>
      <c r="P837" s="8">
        <f t="shared" si="62"/>
        <v>4120</v>
      </c>
      <c r="Q837" s="8">
        <f t="shared" si="63"/>
        <v>79</v>
      </c>
      <c r="R837" s="2" t="s">
        <v>28</v>
      </c>
      <c r="S837" s="9">
        <f t="shared" si="64"/>
        <v>0.02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Info'!$A$1:$B$501,2,FALSE)</f>
        <v>Brooke</v>
      </c>
      <c r="H838" s="6" t="str">
        <f>VLOOKUP(F838,'Customer Info'!$A$1:$C$501,3,FALSE)</f>
        <v>Gillingham</v>
      </c>
      <c r="I838" s="6" t="str">
        <f>VLOOKUP(F838,'Customer Info'!$A$1:$E$501,5,FALSE)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2652</v>
      </c>
      <c r="O838" s="2">
        <v>70</v>
      </c>
      <c r="P838" s="8">
        <f t="shared" si="62"/>
        <v>2722</v>
      </c>
      <c r="Q838" s="8">
        <f t="shared" si="63"/>
        <v>64</v>
      </c>
      <c r="R838" s="2" t="s">
        <v>28</v>
      </c>
      <c r="S838" s="9">
        <f t="shared" si="64"/>
        <v>0.02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Info'!$A$1:$B$501,2,FALSE)</f>
        <v>Brad</v>
      </c>
      <c r="H839" s="6" t="str">
        <f>VLOOKUP(F839,'Customer Info'!$A$1:$C$501,3,FALSE)</f>
        <v>Eason</v>
      </c>
      <c r="I839" s="6" t="str">
        <f>VLOOKUP(F839,'Customer Info'!$A$1:$E$501,5,FALSE)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1548</v>
      </c>
      <c r="O839" s="2">
        <v>85</v>
      </c>
      <c r="P839" s="8">
        <f t="shared" si="62"/>
        <v>1633</v>
      </c>
      <c r="Q839" s="8">
        <f t="shared" si="63"/>
        <v>38</v>
      </c>
      <c r="R839" s="2" t="s">
        <v>28</v>
      </c>
      <c r="S839" s="9">
        <f t="shared" si="64"/>
        <v>0.02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Info'!$A$1:$B$501,2,FALSE)</f>
        <v>Brad</v>
      </c>
      <c r="H840" s="6" t="str">
        <f>VLOOKUP(F840,'Customer Info'!$A$1:$C$501,3,FALSE)</f>
        <v>Eason</v>
      </c>
      <c r="I840" s="6" t="str">
        <f>VLOOKUP(F840,'Customer Info'!$A$1:$E$501,5,FALSE)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1590</v>
      </c>
      <c r="O840" s="2">
        <v>87</v>
      </c>
      <c r="P840" s="8">
        <f t="shared" si="62"/>
        <v>1677</v>
      </c>
      <c r="Q840" s="8">
        <f t="shared" si="63"/>
        <v>68</v>
      </c>
      <c r="R840" s="2" t="s">
        <v>28</v>
      </c>
      <c r="S840" s="9">
        <f t="shared" si="64"/>
        <v>0.02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Info'!$A$1:$B$501,2,FALSE)</f>
        <v>Toby</v>
      </c>
      <c r="H841" s="6" t="str">
        <f>VLOOKUP(F841,'Customer Info'!$A$1:$C$501,3,FALSE)</f>
        <v>Gnade</v>
      </c>
      <c r="I841" s="6" t="str">
        <f>VLOOKUP(F841,'Customer Info'!$A$1:$E$501,5,FALSE)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6300</v>
      </c>
      <c r="O841" s="2">
        <v>96</v>
      </c>
      <c r="P841" s="8">
        <f t="shared" si="62"/>
        <v>6396</v>
      </c>
      <c r="Q841" s="8">
        <f t="shared" si="63"/>
        <v>212</v>
      </c>
      <c r="R841" s="2" t="s">
        <v>56</v>
      </c>
      <c r="S841" s="9">
        <f t="shared" si="64"/>
        <v>0.05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Info'!$A$1:$B$501,2,FALSE)</f>
        <v>Brian</v>
      </c>
      <c r="H842" s="6" t="str">
        <f>VLOOKUP(F842,'Customer Info'!$A$1:$C$501,3,FALSE)</f>
        <v>Stugart</v>
      </c>
      <c r="I842" s="6" t="str">
        <f>VLOOKUP(F842,'Customer Info'!$A$1:$E$501,5,FALSE)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5425</v>
      </c>
      <c r="O842" s="2">
        <v>20</v>
      </c>
      <c r="P842" s="8">
        <f t="shared" si="62"/>
        <v>5445</v>
      </c>
      <c r="Q842" s="8">
        <f t="shared" si="63"/>
        <v>233</v>
      </c>
      <c r="R842" s="2" t="s">
        <v>50</v>
      </c>
      <c r="S842" s="9">
        <f t="shared" si="64"/>
        <v>0.05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Info'!$A$1:$B$501,2,FALSE)</f>
        <v>Sarah</v>
      </c>
      <c r="H843" s="6" t="str">
        <f>VLOOKUP(F843,'Customer Info'!$A$1:$C$501,3,FALSE)</f>
        <v>Foster</v>
      </c>
      <c r="I843" s="6" t="str">
        <f>VLOOKUP(F843,'Customer Info'!$A$1:$E$501,5,FALSE)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J843+K843</f>
        <v>552</v>
      </c>
      <c r="O843" s="2">
        <v>65</v>
      </c>
      <c r="P843" s="8">
        <f t="shared" ref="P843:P906" si="67">N843+O843</f>
        <v>617</v>
      </c>
      <c r="Q843" s="8">
        <f t="shared" ref="Q843:Q906" si="68">J843-K843</f>
        <v>24</v>
      </c>
      <c r="R843" s="2" t="s">
        <v>28</v>
      </c>
      <c r="S843" s="9">
        <f t="shared" ref="S843:S906" si="69">VLOOKUP($P843,$T$2:$U$7,2,TRUE)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Info'!$A$1:$B$501,2,FALSE)</f>
        <v>Patricia</v>
      </c>
      <c r="H844" s="6" t="str">
        <f>VLOOKUP(F844,'Customer Info'!$A$1:$C$501,3,FALSE)</f>
        <v>Hirasaki</v>
      </c>
      <c r="I844" s="6" t="str">
        <f>VLOOKUP(F844,'Customer Info'!$A$1:$E$501,5,FALSE)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2532</v>
      </c>
      <c r="O844" s="2">
        <v>28</v>
      </c>
      <c r="P844" s="8">
        <f t="shared" si="67"/>
        <v>2560</v>
      </c>
      <c r="Q844" s="8">
        <f t="shared" si="68"/>
        <v>110</v>
      </c>
      <c r="R844" s="2" t="s">
        <v>28</v>
      </c>
      <c r="S844" s="9">
        <f t="shared" si="69"/>
        <v>0.02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Info'!$A$1:$B$501,2,FALSE)</f>
        <v>Duane</v>
      </c>
      <c r="H845" s="6" t="str">
        <f>VLOOKUP(F845,'Customer Info'!$A$1:$C$501,3,FALSE)</f>
        <v>Huffman</v>
      </c>
      <c r="I845" s="6" t="str">
        <f>VLOOKUP(F845,'Customer Info'!$A$1:$E$501,5,FALSE)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4789</v>
      </c>
      <c r="O845" s="2">
        <v>45</v>
      </c>
      <c r="P845" s="8">
        <f t="shared" si="67"/>
        <v>4834</v>
      </c>
      <c r="Q845" s="8">
        <f t="shared" si="68"/>
        <v>117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Info'!$A$1:$B$501,2,FALSE)</f>
        <v>Natalie</v>
      </c>
      <c r="H846" s="6" t="str">
        <f>VLOOKUP(F846,'Customer Info'!$A$1:$C$501,3,FALSE)</f>
        <v>Webber</v>
      </c>
      <c r="I846" s="6" t="str">
        <f>VLOOKUP(F846,'Customer Info'!$A$1:$E$501,5,FALSE)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4746</v>
      </c>
      <c r="O846" s="2">
        <v>21</v>
      </c>
      <c r="P846" s="8">
        <f t="shared" si="67"/>
        <v>4767</v>
      </c>
      <c r="Q846" s="8">
        <f t="shared" si="68"/>
        <v>138</v>
      </c>
      <c r="R846" s="2" t="s">
        <v>50</v>
      </c>
      <c r="S846" s="9">
        <f t="shared" si="69"/>
        <v>0.02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Info'!$A$1:$B$501,2,FALSE)</f>
        <v>Cyra</v>
      </c>
      <c r="H847" s="6" t="str">
        <f>VLOOKUP(F847,'Customer Info'!$A$1:$C$501,3,FALSE)</f>
        <v>Reiten</v>
      </c>
      <c r="I847" s="6" t="str">
        <f>VLOOKUP(F847,'Customer Info'!$A$1:$E$501,5,FALSE)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12062</v>
      </c>
      <c r="O847" s="2">
        <v>100</v>
      </c>
      <c r="P847" s="8">
        <f t="shared" si="67"/>
        <v>12162</v>
      </c>
      <c r="Q847" s="8">
        <f t="shared" si="68"/>
        <v>58</v>
      </c>
      <c r="R847" s="2" t="s">
        <v>28</v>
      </c>
      <c r="S847" s="9">
        <f t="shared" si="69"/>
        <v>0.05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Info'!$A$1:$B$501,2,FALSE)</f>
        <v>Ed</v>
      </c>
      <c r="H848" s="6" t="str">
        <f>VLOOKUP(F848,'Customer Info'!$A$1:$C$501,3,FALSE)</f>
        <v>Braxton</v>
      </c>
      <c r="I848" s="6" t="str">
        <f>VLOOKUP(F848,'Customer Info'!$A$1:$E$501,5,FALSE)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3063</v>
      </c>
      <c r="O848" s="2">
        <v>86</v>
      </c>
      <c r="P848" s="8">
        <f t="shared" si="67"/>
        <v>3149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Info'!$A$1:$B$501,2,FALSE)</f>
        <v>Darren</v>
      </c>
      <c r="H849" s="6" t="str">
        <f>VLOOKUP(F849,'Customer Info'!$A$1:$C$501,3,FALSE)</f>
        <v>Koutras</v>
      </c>
      <c r="I849" s="6" t="str">
        <f>VLOOKUP(F849,'Customer Info'!$A$1:$E$501,5,FALSE)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12554</v>
      </c>
      <c r="O849" s="2">
        <v>99</v>
      </c>
      <c r="P849" s="8">
        <f t="shared" si="67"/>
        <v>12653</v>
      </c>
      <c r="Q849" s="8">
        <f t="shared" si="68"/>
        <v>668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Info'!$A$1:$B$501,2,FALSE)</f>
        <v>Rick</v>
      </c>
      <c r="H850" s="6" t="str">
        <f>VLOOKUP(F850,'Customer Info'!$A$1:$C$501,3,FALSE)</f>
        <v>Reed</v>
      </c>
      <c r="I850" s="6" t="str">
        <f>VLOOKUP(F850,'Customer Info'!$A$1:$E$501,5,FALSE)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4243</v>
      </c>
      <c r="O850" s="2">
        <v>46</v>
      </c>
      <c r="P850" s="8">
        <f t="shared" si="67"/>
        <v>4289</v>
      </c>
      <c r="Q850" s="8">
        <f t="shared" si="68"/>
        <v>243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Info'!$A$1:$B$501,2,FALSE)</f>
        <v>Brad</v>
      </c>
      <c r="H851" s="6" t="str">
        <f>VLOOKUP(F851,'Customer Info'!$A$1:$C$501,3,FALSE)</f>
        <v>Thomas</v>
      </c>
      <c r="I851" s="6" t="str">
        <f>VLOOKUP(F851,'Customer Info'!$A$1:$E$501,5,FALSE)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2833</v>
      </c>
      <c r="O851" s="2">
        <v>54</v>
      </c>
      <c r="P851" s="8">
        <f t="shared" si="67"/>
        <v>2887</v>
      </c>
      <c r="Q851" s="8">
        <f t="shared" si="68"/>
        <v>163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Info'!$A$1:$B$501,2,FALSE)</f>
        <v>Gary</v>
      </c>
      <c r="H852" s="6" t="str">
        <f>VLOOKUP(F852,'Customer Info'!$A$1:$C$501,3,FALSE)</f>
        <v>Mitchum</v>
      </c>
      <c r="I852" s="6" t="str">
        <f>VLOOKUP(F852,'Customer Info'!$A$1:$E$501,5,FALSE)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285</v>
      </c>
      <c r="O852" s="2">
        <v>30</v>
      </c>
      <c r="P852" s="8">
        <f t="shared" si="67"/>
        <v>315</v>
      </c>
      <c r="Q852" s="8">
        <f t="shared" si="68"/>
        <v>9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Info'!$A$1:$B$501,2,FALSE)</f>
        <v>Jessica</v>
      </c>
      <c r="H853" s="6" t="str">
        <f>VLOOKUP(F853,'Customer Info'!$A$1:$C$501,3,FALSE)</f>
        <v>Myrick</v>
      </c>
      <c r="I853" s="6" t="str">
        <f>VLOOKUP(F853,'Customer Info'!$A$1:$E$501,5,FALSE)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315</v>
      </c>
      <c r="O853" s="2">
        <v>30</v>
      </c>
      <c r="P853" s="8">
        <f t="shared" si="67"/>
        <v>345</v>
      </c>
      <c r="Q853" s="8">
        <f t="shared" si="68"/>
        <v>17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Info'!$A$1:$B$501,2,FALSE)</f>
        <v>Robert</v>
      </c>
      <c r="H854" s="6" t="str">
        <f>VLOOKUP(F854,'Customer Info'!$A$1:$C$501,3,FALSE)</f>
        <v>Waldorf</v>
      </c>
      <c r="I854" s="6" t="str">
        <f>VLOOKUP(F854,'Customer Info'!$A$1:$E$501,5,FALSE)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552</v>
      </c>
      <c r="O854" s="2">
        <v>87</v>
      </c>
      <c r="P854" s="8">
        <f t="shared" si="67"/>
        <v>639</v>
      </c>
      <c r="Q854" s="8">
        <f t="shared" si="68"/>
        <v>24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Info'!$A$1:$B$501,2,FALSE)</f>
        <v>Ben</v>
      </c>
      <c r="H855" s="6" t="str">
        <f>VLOOKUP(F855,'Customer Info'!$A$1:$C$501,3,FALSE)</f>
        <v>Wallace</v>
      </c>
      <c r="I855" s="6" t="str">
        <f>VLOOKUP(F855,'Customer Info'!$A$1:$E$501,5,FALSE)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13085</v>
      </c>
      <c r="O855" s="2">
        <v>72</v>
      </c>
      <c r="P855" s="8">
        <f t="shared" si="67"/>
        <v>13157</v>
      </c>
      <c r="Q855" s="8">
        <f t="shared" si="68"/>
        <v>317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Info'!$A$1:$B$501,2,FALSE)</f>
        <v>Darren</v>
      </c>
      <c r="H856" s="6" t="str">
        <f>VLOOKUP(F856,'Customer Info'!$A$1:$C$501,3,FALSE)</f>
        <v>Budd</v>
      </c>
      <c r="I856" s="6" t="str">
        <f>VLOOKUP(F856,'Customer Info'!$A$1:$E$501,5,FALSE)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767</v>
      </c>
      <c r="O856" s="2">
        <v>21</v>
      </c>
      <c r="P856" s="8">
        <f t="shared" si="67"/>
        <v>788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Info'!$A$1:$B$501,2,FALSE)</f>
        <v>Philisse</v>
      </c>
      <c r="H857" s="6" t="str">
        <f>VLOOKUP(F857,'Customer Info'!$A$1:$C$501,3,FALSE)</f>
        <v>Overcash</v>
      </c>
      <c r="I857" s="6" t="str">
        <f>VLOOKUP(F857,'Customer Info'!$A$1:$E$501,5,FALSE)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9403</v>
      </c>
      <c r="O857" s="2">
        <v>82</v>
      </c>
      <c r="P857" s="8">
        <f t="shared" si="67"/>
        <v>9485</v>
      </c>
      <c r="Q857" s="8">
        <f t="shared" si="68"/>
        <v>405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Info'!$A$1:$B$501,2,FALSE)</f>
        <v>Vivek</v>
      </c>
      <c r="H858" s="6" t="str">
        <f>VLOOKUP(F858,'Customer Info'!$A$1:$C$501,3,FALSE)</f>
        <v>Gonzalez</v>
      </c>
      <c r="I858" s="6" t="str">
        <f>VLOOKUP(F858,'Customer Info'!$A$1:$E$501,5,FALSE)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152</v>
      </c>
      <c r="O858" s="2">
        <v>10</v>
      </c>
      <c r="P858" s="8">
        <f t="shared" si="67"/>
        <v>162</v>
      </c>
      <c r="Q858" s="8">
        <f t="shared" si="68"/>
        <v>4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Info'!$A$1:$B$501,2,FALSE)</f>
        <v>David</v>
      </c>
      <c r="H859" s="6" t="str">
        <f>VLOOKUP(F859,'Customer Info'!$A$1:$C$501,3,FALSE)</f>
        <v>Smith</v>
      </c>
      <c r="I859" s="6" t="str">
        <f>VLOOKUP(F859,'Customer Info'!$A$1:$E$501,5,FALSE)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122</v>
      </c>
      <c r="O859" s="2">
        <v>10</v>
      </c>
      <c r="P859" s="8">
        <f t="shared" si="67"/>
        <v>132</v>
      </c>
      <c r="Q859" s="8">
        <f t="shared" si="68"/>
        <v>4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Info'!$A$1:$B$501,2,FALSE)</f>
        <v>Patrick</v>
      </c>
      <c r="H860" s="6" t="str">
        <f>VLOOKUP(F860,'Customer Info'!$A$1:$C$501,3,FALSE)</f>
        <v>Bzostek</v>
      </c>
      <c r="I860" s="6" t="str">
        <f>VLOOKUP(F860,'Customer Info'!$A$1:$E$501,5,FALSE)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3496</v>
      </c>
      <c r="O860" s="2">
        <v>57</v>
      </c>
      <c r="P860" s="8">
        <f t="shared" si="67"/>
        <v>3553</v>
      </c>
      <c r="Q860" s="8">
        <f t="shared" si="68"/>
        <v>84</v>
      </c>
      <c r="R860" s="2" t="s">
        <v>28</v>
      </c>
      <c r="S860" s="9">
        <f t="shared" si="69"/>
        <v>0.02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Info'!$A$1:$B$501,2,FALSE)</f>
        <v>Victoria</v>
      </c>
      <c r="H861" s="6" t="str">
        <f>VLOOKUP(F861,'Customer Info'!$A$1:$C$501,3,FALSE)</f>
        <v>Brennan</v>
      </c>
      <c r="I861" s="6" t="str">
        <f>VLOOKUP(F861,'Customer Info'!$A$1:$E$501,5,FALSE)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1372</v>
      </c>
      <c r="O861" s="2">
        <v>55</v>
      </c>
      <c r="P861" s="8">
        <f t="shared" si="67"/>
        <v>1427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Info'!$A$1:$B$501,2,FALSE)</f>
        <v>Caroline</v>
      </c>
      <c r="H862" s="6" t="str">
        <f>VLOOKUP(F862,'Customer Info'!$A$1:$C$501,3,FALSE)</f>
        <v>Jumper</v>
      </c>
      <c r="I862" s="6" t="str">
        <f>VLOOKUP(F862,'Customer Info'!$A$1:$E$501,5,FALSE)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3760</v>
      </c>
      <c r="O862" s="2">
        <v>97</v>
      </c>
      <c r="P862" s="8">
        <f t="shared" si="67"/>
        <v>3857</v>
      </c>
      <c r="Q862" s="8">
        <f t="shared" si="68"/>
        <v>72</v>
      </c>
      <c r="R862" s="2" t="s">
        <v>28</v>
      </c>
      <c r="S862" s="9">
        <f t="shared" si="69"/>
        <v>0.02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Info'!$A$1:$B$501,2,FALSE)</f>
        <v>Sarah</v>
      </c>
      <c r="H863" s="6" t="str">
        <f>VLOOKUP(F863,'Customer Info'!$A$1:$C$501,3,FALSE)</f>
        <v>Foster</v>
      </c>
      <c r="I863" s="6" t="str">
        <f>VLOOKUP(F863,'Customer Info'!$A$1:$E$501,5,FALSE)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138</v>
      </c>
      <c r="O863" s="2">
        <v>10</v>
      </c>
      <c r="P863" s="8">
        <f t="shared" si="67"/>
        <v>148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Info'!$A$1:$B$501,2,FALSE)</f>
        <v>Rachel</v>
      </c>
      <c r="H864" s="6" t="str">
        <f>VLOOKUP(F864,'Customer Info'!$A$1:$C$501,3,FALSE)</f>
        <v>Payne</v>
      </c>
      <c r="I864" s="6" t="str">
        <f>VLOOKUP(F864,'Customer Info'!$A$1:$E$501,5,FALSE)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8103</v>
      </c>
      <c r="O864" s="2">
        <v>93</v>
      </c>
      <c r="P864" s="8">
        <f t="shared" si="67"/>
        <v>8196</v>
      </c>
      <c r="Q864" s="8">
        <f t="shared" si="68"/>
        <v>389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Info'!$A$1:$B$501,2,FALSE)</f>
        <v>Kelly</v>
      </c>
      <c r="H865" s="6" t="str">
        <f>VLOOKUP(F865,'Customer Info'!$A$1:$C$501,3,FALSE)</f>
        <v>Williams</v>
      </c>
      <c r="I865" s="6" t="str">
        <f>VLOOKUP(F865,'Customer Info'!$A$1:$E$501,5,FALSE)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179</v>
      </c>
      <c r="O865" s="2">
        <v>10</v>
      </c>
      <c r="P865" s="8">
        <f t="shared" si="67"/>
        <v>189</v>
      </c>
      <c r="Q865" s="8">
        <f t="shared" si="68"/>
        <v>7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Info'!$A$1:$B$501,2,FALSE)</f>
        <v>Kean</v>
      </c>
      <c r="H866" s="6" t="str">
        <f>VLOOKUP(F866,'Customer Info'!$A$1:$C$501,3,FALSE)</f>
        <v>Thornton</v>
      </c>
      <c r="I866" s="6" t="str">
        <f>VLOOKUP(F866,'Customer Info'!$A$1:$E$501,5,FALSE)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3949</v>
      </c>
      <c r="O866" s="2">
        <v>45</v>
      </c>
      <c r="P866" s="8">
        <f t="shared" si="67"/>
        <v>3994</v>
      </c>
      <c r="Q866" s="8">
        <f t="shared" si="68"/>
        <v>207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Info'!$A$1:$B$501,2,FALSE)</f>
        <v>MaryBeth</v>
      </c>
      <c r="H867" s="6" t="str">
        <f>VLOOKUP(F867,'Customer Info'!$A$1:$C$501,3,FALSE)</f>
        <v>Skach</v>
      </c>
      <c r="I867" s="6" t="str">
        <f>VLOOKUP(F867,'Customer Info'!$A$1:$E$501,5,FALSE)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2747</v>
      </c>
      <c r="O867" s="2">
        <v>93</v>
      </c>
      <c r="P867" s="8">
        <f t="shared" si="67"/>
        <v>2840</v>
      </c>
      <c r="Q867" s="8">
        <f t="shared" si="68"/>
        <v>79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Info'!$A$1:$B$501,2,FALSE)</f>
        <v>Shirley</v>
      </c>
      <c r="H868" s="6" t="str">
        <f>VLOOKUP(F868,'Customer Info'!$A$1:$C$501,3,FALSE)</f>
        <v>Schmidt</v>
      </c>
      <c r="I868" s="6" t="str">
        <f>VLOOKUP(F868,'Customer Info'!$A$1:$E$501,5,FALSE)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13571</v>
      </c>
      <c r="O868" s="2">
        <v>97</v>
      </c>
      <c r="P868" s="8">
        <f t="shared" si="67"/>
        <v>13668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Info'!$A$1:$B$501,2,FALSE)</f>
        <v>Damala</v>
      </c>
      <c r="H869" s="6" t="str">
        <f>VLOOKUP(F869,'Customer Info'!$A$1:$C$501,3,FALSE)</f>
        <v>Kotsonis</v>
      </c>
      <c r="I869" s="6" t="str">
        <f>VLOOKUP(F869,'Customer Info'!$A$1:$E$501,5,FALSE)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3080</v>
      </c>
      <c r="O869" s="2">
        <v>77</v>
      </c>
      <c r="P869" s="8">
        <f t="shared" si="67"/>
        <v>3157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Info'!$A$1:$B$501,2,FALSE)</f>
        <v>Robert</v>
      </c>
      <c r="H870" s="6" t="str">
        <f>VLOOKUP(F870,'Customer Info'!$A$1:$C$501,3,FALSE)</f>
        <v>Waldorf</v>
      </c>
      <c r="I870" s="6" t="str">
        <f>VLOOKUP(F870,'Customer Info'!$A$1:$E$501,5,FALSE)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122</v>
      </c>
      <c r="O870" s="2">
        <v>10</v>
      </c>
      <c r="P870" s="8">
        <f t="shared" si="67"/>
        <v>132</v>
      </c>
      <c r="Q870" s="8">
        <f t="shared" si="68"/>
        <v>4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Info'!$A$1:$B$501,2,FALSE)</f>
        <v>MaryBeth</v>
      </c>
      <c r="H871" s="6" t="str">
        <f>VLOOKUP(F871,'Customer Info'!$A$1:$C$501,3,FALSE)</f>
        <v>Skach</v>
      </c>
      <c r="I871" s="6" t="str">
        <f>VLOOKUP(F871,'Customer Info'!$A$1:$E$501,5,FALSE)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50124</v>
      </c>
      <c r="O871" s="2">
        <v>66</v>
      </c>
      <c r="P871" s="8">
        <f t="shared" si="67"/>
        <v>50190</v>
      </c>
      <c r="Q871" s="8">
        <f t="shared" si="68"/>
        <v>1192</v>
      </c>
      <c r="R871" s="2" t="s">
        <v>28</v>
      </c>
      <c r="S871" s="9">
        <f t="shared" si="69"/>
        <v>0.09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Info'!$A$1:$B$501,2,FALSE)</f>
        <v>Christy</v>
      </c>
      <c r="H872" s="6" t="str">
        <f>VLOOKUP(F872,'Customer Info'!$A$1:$C$501,3,FALSE)</f>
        <v>Brittain</v>
      </c>
      <c r="I872" s="6" t="str">
        <f>VLOOKUP(F872,'Customer Info'!$A$1:$E$501,5,FALSE)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5574</v>
      </c>
      <c r="O872" s="2">
        <v>80</v>
      </c>
      <c r="P872" s="8">
        <f t="shared" si="67"/>
        <v>5654</v>
      </c>
      <c r="Q872" s="8">
        <f t="shared" si="68"/>
        <v>240</v>
      </c>
      <c r="R872" s="2" t="s">
        <v>26</v>
      </c>
      <c r="S872" s="9">
        <f t="shared" si="69"/>
        <v>0.05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Info'!$A$1:$B$501,2,FALSE)</f>
        <v>Aaron</v>
      </c>
      <c r="H873" s="6" t="str">
        <f>VLOOKUP(F873,'Customer Info'!$A$1:$C$501,3,FALSE)</f>
        <v>Bergman</v>
      </c>
      <c r="I873" s="6" t="str">
        <f>VLOOKUP(F873,'Customer Info'!$A$1:$E$501,5,FALSE)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5968</v>
      </c>
      <c r="O873" s="2">
        <v>94</v>
      </c>
      <c r="P873" s="8">
        <f t="shared" si="67"/>
        <v>6062</v>
      </c>
      <c r="Q873" s="8">
        <f t="shared" si="68"/>
        <v>114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Info'!$A$1:$B$501,2,FALSE)</f>
        <v>Aaron</v>
      </c>
      <c r="H874" s="6" t="str">
        <f>VLOOKUP(F874,'Customer Info'!$A$1:$C$501,3,FALSE)</f>
        <v>Hawkins</v>
      </c>
      <c r="I874" s="6" t="str">
        <f>VLOOKUP(F874,'Customer Info'!$A$1:$E$501,5,FALSE)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1273</v>
      </c>
      <c r="O874" s="2">
        <v>92</v>
      </c>
      <c r="P874" s="8">
        <f t="shared" si="67"/>
        <v>1365</v>
      </c>
      <c r="Q874" s="8">
        <f t="shared" si="68"/>
        <v>43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Info'!$A$1:$B$501,2,FALSE)</f>
        <v>Nathan</v>
      </c>
      <c r="H875" s="6" t="str">
        <f>VLOOKUP(F875,'Customer Info'!$A$1:$C$501,3,FALSE)</f>
        <v>Gelder</v>
      </c>
      <c r="I875" s="6" t="str">
        <f>VLOOKUP(F875,'Customer Info'!$A$1:$E$501,5,FALSE)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243</v>
      </c>
      <c r="O875" s="2">
        <v>30</v>
      </c>
      <c r="P875" s="8">
        <f t="shared" si="67"/>
        <v>273</v>
      </c>
      <c r="Q875" s="8">
        <f t="shared" si="68"/>
        <v>11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Info'!$A$1:$B$501,2,FALSE)</f>
        <v>Tom</v>
      </c>
      <c r="H876" s="6" t="str">
        <f>VLOOKUP(F876,'Customer Info'!$A$1:$C$501,3,FALSE)</f>
        <v>Zandusky</v>
      </c>
      <c r="I876" s="6" t="str">
        <f>VLOOKUP(F876,'Customer Info'!$A$1:$E$501,5,FALSE)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73492</v>
      </c>
      <c r="O876" s="2">
        <v>72</v>
      </c>
      <c r="P876" s="8">
        <f t="shared" si="67"/>
        <v>73564</v>
      </c>
      <c r="Q876" s="8">
        <f t="shared" si="68"/>
        <v>3164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Info'!$A$1:$B$501,2,FALSE)</f>
        <v>Nancy</v>
      </c>
      <c r="H877" s="6" t="str">
        <f>VLOOKUP(F877,'Customer Info'!$A$1:$C$501,3,FALSE)</f>
        <v>Lomonaco</v>
      </c>
      <c r="I877" s="6" t="str">
        <f>VLOOKUP(F877,'Customer Info'!$A$1:$E$501,5,FALSE)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266</v>
      </c>
      <c r="O877" s="2">
        <v>30</v>
      </c>
      <c r="P877" s="8">
        <f t="shared" si="67"/>
        <v>296</v>
      </c>
      <c r="Q877" s="8">
        <f t="shared" si="68"/>
        <v>10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Info'!$A$1:$B$501,2,FALSE)</f>
        <v>Carol</v>
      </c>
      <c r="H878" s="6" t="str">
        <f>VLOOKUP(F878,'Customer Info'!$A$1:$C$501,3,FALSE)</f>
        <v>Adams</v>
      </c>
      <c r="I878" s="6" t="str">
        <f>VLOOKUP(F878,'Customer Info'!$A$1:$E$501,5,FALSE)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2327</v>
      </c>
      <c r="O878" s="2">
        <v>39</v>
      </c>
      <c r="P878" s="8">
        <f t="shared" si="67"/>
        <v>2366</v>
      </c>
      <c r="Q878" s="8">
        <f t="shared" si="68"/>
        <v>45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Info'!$A$1:$B$501,2,FALSE)</f>
        <v>Bradley</v>
      </c>
      <c r="H879" s="6" t="str">
        <f>VLOOKUP(F879,'Customer Info'!$A$1:$C$501,3,FALSE)</f>
        <v>Nguyen</v>
      </c>
      <c r="I879" s="6" t="str">
        <f>VLOOKUP(F879,'Customer Info'!$A$1:$E$501,5,FALSE)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4007</v>
      </c>
      <c r="O879" s="2">
        <v>72</v>
      </c>
      <c r="P879" s="8">
        <f t="shared" si="67"/>
        <v>4079</v>
      </c>
      <c r="Q879" s="8">
        <f t="shared" si="68"/>
        <v>77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Info'!$A$1:$B$501,2,FALSE)</f>
        <v>Logan</v>
      </c>
      <c r="H880" s="6" t="str">
        <f>VLOOKUP(F880,'Customer Info'!$A$1:$C$501,3,FALSE)</f>
        <v>Currie</v>
      </c>
      <c r="I880" s="6" t="str">
        <f>VLOOKUP(F880,'Customer Info'!$A$1:$E$501,5,FALSE)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115</v>
      </c>
      <c r="O880" s="2">
        <v>10</v>
      </c>
      <c r="P880" s="8">
        <f t="shared" si="67"/>
        <v>125</v>
      </c>
      <c r="Q880" s="8">
        <f t="shared" si="68"/>
        <v>5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Info'!$A$1:$B$501,2,FALSE)</f>
        <v>Helen</v>
      </c>
      <c r="H881" s="6" t="str">
        <f>VLOOKUP(F881,'Customer Info'!$A$1:$C$501,3,FALSE)</f>
        <v>Abelman</v>
      </c>
      <c r="I881" s="6" t="str">
        <f>VLOOKUP(F881,'Customer Info'!$A$1:$E$501,5,FALSE)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5479</v>
      </c>
      <c r="O881" s="2">
        <v>45</v>
      </c>
      <c r="P881" s="8">
        <f t="shared" si="67"/>
        <v>5524</v>
      </c>
      <c r="Q881" s="8">
        <f t="shared" si="68"/>
        <v>235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Info'!$A$1:$B$501,2,FALSE)</f>
        <v>Philisse</v>
      </c>
      <c r="H882" s="6" t="str">
        <f>VLOOKUP(F882,'Customer Info'!$A$1:$C$501,3,FALSE)</f>
        <v>Overcash</v>
      </c>
      <c r="I882" s="6" t="str">
        <f>VLOOKUP(F882,'Customer Info'!$A$1:$E$501,5,FALSE)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243</v>
      </c>
      <c r="O882" s="2">
        <v>30</v>
      </c>
      <c r="P882" s="8">
        <f t="shared" si="67"/>
        <v>273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Info'!$A$1:$B$501,2,FALSE)</f>
        <v>David</v>
      </c>
      <c r="H883" s="6" t="str">
        <f>VLOOKUP(F883,'Customer Info'!$A$1:$C$501,3,FALSE)</f>
        <v>Kendrick</v>
      </c>
      <c r="I883" s="6" t="str">
        <f>VLOOKUP(F883,'Customer Info'!$A$1:$E$501,5,FALSE)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3891</v>
      </c>
      <c r="O883" s="2">
        <v>57</v>
      </c>
      <c r="P883" s="8">
        <f t="shared" si="67"/>
        <v>3948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Info'!$A$1:$B$501,2,FALSE)</f>
        <v>Christy</v>
      </c>
      <c r="H884" s="6" t="str">
        <f>VLOOKUP(F884,'Customer Info'!$A$1:$C$501,3,FALSE)</f>
        <v>Brittain</v>
      </c>
      <c r="I884" s="6" t="str">
        <f>VLOOKUP(F884,'Customer Info'!$A$1:$E$501,5,FALSE)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189</v>
      </c>
      <c r="O884" s="2">
        <v>10</v>
      </c>
      <c r="P884" s="8">
        <f t="shared" si="67"/>
        <v>199</v>
      </c>
      <c r="Q884" s="8">
        <f t="shared" si="68"/>
        <v>5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Info'!$A$1:$B$501,2,FALSE)</f>
        <v>Sam</v>
      </c>
      <c r="H885" s="6" t="str">
        <f>VLOOKUP(F885,'Customer Info'!$A$1:$C$501,3,FALSE)</f>
        <v>Zeldin</v>
      </c>
      <c r="I885" s="6" t="str">
        <f>VLOOKUP(F885,'Customer Info'!$A$1:$E$501,5,FALSE)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1701</v>
      </c>
      <c r="O885" s="2">
        <v>24</v>
      </c>
      <c r="P885" s="8">
        <f t="shared" si="67"/>
        <v>1725</v>
      </c>
      <c r="Q885" s="8">
        <f t="shared" si="68"/>
        <v>73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Info'!$A$1:$B$501,2,FALSE)</f>
        <v>Olvera</v>
      </c>
      <c r="H886" s="6" t="str">
        <f>VLOOKUP(F886,'Customer Info'!$A$1:$C$501,3,FALSE)</f>
        <v>Toch</v>
      </c>
      <c r="I886" s="6" t="str">
        <f>VLOOKUP(F886,'Customer Info'!$A$1:$E$501,5,FALSE)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11595</v>
      </c>
      <c r="O886" s="2">
        <v>95</v>
      </c>
      <c r="P886" s="8">
        <f t="shared" si="67"/>
        <v>11690</v>
      </c>
      <c r="Q886" s="8">
        <f t="shared" si="68"/>
        <v>169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Info'!$A$1:$B$501,2,FALSE)</f>
        <v>Benjamin</v>
      </c>
      <c r="H887" s="6" t="str">
        <f>VLOOKUP(F887,'Customer Info'!$A$1:$C$501,3,FALSE)</f>
        <v>Patterson</v>
      </c>
      <c r="I887" s="6" t="str">
        <f>VLOOKUP(F887,'Customer Info'!$A$1:$E$501,5,FALSE)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3949</v>
      </c>
      <c r="O887" s="2">
        <v>55</v>
      </c>
      <c r="P887" s="8">
        <f t="shared" si="67"/>
        <v>4004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Info'!$A$1:$B$501,2,FALSE)</f>
        <v>Guy</v>
      </c>
      <c r="H888" s="6" t="str">
        <f>VLOOKUP(F888,'Customer Info'!$A$1:$C$501,3,FALSE)</f>
        <v>Phonely</v>
      </c>
      <c r="I888" s="6" t="str">
        <f>VLOOKUP(F888,'Customer Info'!$A$1:$E$501,5,FALSE)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4350</v>
      </c>
      <c r="O888" s="2">
        <v>74</v>
      </c>
      <c r="P888" s="8">
        <f t="shared" si="67"/>
        <v>4424</v>
      </c>
      <c r="Q888" s="8">
        <f t="shared" si="68"/>
        <v>270</v>
      </c>
      <c r="R888" s="2" t="s">
        <v>28</v>
      </c>
      <c r="S888" s="9">
        <f t="shared" si="69"/>
        <v>0.02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Info'!$A$1:$B$501,2,FALSE)</f>
        <v>Shaun</v>
      </c>
      <c r="H889" s="6" t="str">
        <f>VLOOKUP(F889,'Customer Info'!$A$1:$C$501,3,FALSE)</f>
        <v>Weien</v>
      </c>
      <c r="I889" s="6" t="str">
        <f>VLOOKUP(F889,'Customer Info'!$A$1:$E$501,5,FALSE)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11437</v>
      </c>
      <c r="O889" s="2">
        <v>87</v>
      </c>
      <c r="P889" s="8">
        <f t="shared" si="67"/>
        <v>11524</v>
      </c>
      <c r="Q889" s="8">
        <f t="shared" si="68"/>
        <v>381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Info'!$A$1:$B$501,2,FALSE)</f>
        <v>Sylvia</v>
      </c>
      <c r="H890" s="6" t="str">
        <f>VLOOKUP(F890,'Customer Info'!$A$1:$C$501,3,FALSE)</f>
        <v>Foulston</v>
      </c>
      <c r="I890" s="6" t="str">
        <f>VLOOKUP(F890,'Customer Info'!$A$1:$E$501,5,FALSE)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904</v>
      </c>
      <c r="O890" s="2">
        <v>55</v>
      </c>
      <c r="P890" s="8">
        <f t="shared" si="67"/>
        <v>959</v>
      </c>
      <c r="Q890" s="8">
        <f t="shared" si="68"/>
        <v>40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Info'!$A$1:$B$501,2,FALSE)</f>
        <v>Ralph</v>
      </c>
      <c r="H891" s="6" t="str">
        <f>VLOOKUP(F891,'Customer Info'!$A$1:$C$501,3,FALSE)</f>
        <v>Kennedy</v>
      </c>
      <c r="I891" s="6" t="str">
        <f>VLOOKUP(F891,'Customer Info'!$A$1:$E$501,5,FALSE)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767</v>
      </c>
      <c r="O891" s="2">
        <v>27</v>
      </c>
      <c r="P891" s="8">
        <f t="shared" si="67"/>
        <v>794</v>
      </c>
      <c r="Q891" s="8">
        <f t="shared" si="68"/>
        <v>19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Info'!$A$1:$B$501,2,FALSE)</f>
        <v>Caroline</v>
      </c>
      <c r="H892" s="6" t="str">
        <f>VLOOKUP(F892,'Customer Info'!$A$1:$C$501,3,FALSE)</f>
        <v>Jumper</v>
      </c>
      <c r="I892" s="6" t="str">
        <f>VLOOKUP(F892,'Customer Info'!$A$1:$E$501,5,FALSE)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17509</v>
      </c>
      <c r="O892" s="2">
        <v>38</v>
      </c>
      <c r="P892" s="8">
        <f t="shared" si="67"/>
        <v>17547</v>
      </c>
      <c r="Q892" s="8">
        <f t="shared" si="68"/>
        <v>919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Info'!$A$1:$B$501,2,FALSE)</f>
        <v>Laurel</v>
      </c>
      <c r="H893" s="6" t="str">
        <f>VLOOKUP(F893,'Customer Info'!$A$1:$C$501,3,FALSE)</f>
        <v>Beltran</v>
      </c>
      <c r="I893" s="6" t="str">
        <f>VLOOKUP(F893,'Customer Info'!$A$1:$E$501,5,FALSE)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252</v>
      </c>
      <c r="O893" s="2">
        <v>30</v>
      </c>
      <c r="P893" s="8">
        <f t="shared" si="67"/>
        <v>282</v>
      </c>
      <c r="Q893" s="8">
        <f t="shared" si="68"/>
        <v>8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Info'!$A$1:$B$501,2,FALSE)</f>
        <v>Mike</v>
      </c>
      <c r="H894" s="6" t="str">
        <f>VLOOKUP(F894,'Customer Info'!$A$1:$C$501,3,FALSE)</f>
        <v>Pelletier</v>
      </c>
      <c r="I894" s="6" t="str">
        <f>VLOOKUP(F894,'Customer Info'!$A$1:$E$501,5,FALSE)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4266</v>
      </c>
      <c r="O894" s="2">
        <v>62</v>
      </c>
      <c r="P894" s="8">
        <f t="shared" si="67"/>
        <v>4328</v>
      </c>
      <c r="Q894" s="8">
        <f t="shared" si="68"/>
        <v>144</v>
      </c>
      <c r="R894" s="2" t="s">
        <v>28</v>
      </c>
      <c r="S894" s="9">
        <f t="shared" si="69"/>
        <v>0.02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Info'!$A$1:$B$501,2,FALSE)</f>
        <v>Adam</v>
      </c>
      <c r="H895" s="6" t="str">
        <f>VLOOKUP(F895,'Customer Info'!$A$1:$C$501,3,FALSE)</f>
        <v>Bellavance</v>
      </c>
      <c r="I895" s="6" t="str">
        <f>VLOOKUP(F895,'Customer Info'!$A$1:$E$501,5,FALSE)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3328</v>
      </c>
      <c r="O895" s="2">
        <v>85</v>
      </c>
      <c r="P895" s="8">
        <f t="shared" si="67"/>
        <v>3413</v>
      </c>
      <c r="Q895" s="8">
        <f t="shared" si="68"/>
        <v>80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Info'!$A$1:$B$501,2,FALSE)</f>
        <v>Thomas</v>
      </c>
      <c r="H896" s="6" t="str">
        <f>VLOOKUP(F896,'Customer Info'!$A$1:$C$501,3,FALSE)</f>
        <v>Brumley</v>
      </c>
      <c r="I896" s="6" t="str">
        <f>VLOOKUP(F896,'Customer Info'!$A$1:$E$501,5,FALSE)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117</v>
      </c>
      <c r="O896" s="2">
        <v>10</v>
      </c>
      <c r="P896" s="8">
        <f t="shared" si="67"/>
        <v>127</v>
      </c>
      <c r="Q896" s="8">
        <f t="shared" si="68"/>
        <v>3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Info'!$A$1:$B$501,2,FALSE)</f>
        <v>Roger</v>
      </c>
      <c r="H897" s="6" t="str">
        <f>VLOOKUP(F897,'Customer Info'!$A$1:$C$501,3,FALSE)</f>
        <v>Demir</v>
      </c>
      <c r="I897" s="6" t="str">
        <f>VLOOKUP(F897,'Customer Info'!$A$1:$E$501,5,FALSE)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272</v>
      </c>
      <c r="O897" s="2">
        <v>30</v>
      </c>
      <c r="P897" s="8">
        <f t="shared" si="67"/>
        <v>302</v>
      </c>
      <c r="Q897" s="8">
        <f t="shared" si="68"/>
        <v>10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Info'!$A$1:$B$501,2,FALSE)</f>
        <v>Adam</v>
      </c>
      <c r="H898" s="6" t="str">
        <f>VLOOKUP(F898,'Customer Info'!$A$1:$C$501,3,FALSE)</f>
        <v>Bellavance</v>
      </c>
      <c r="I898" s="6" t="str">
        <f>VLOOKUP(F898,'Customer Info'!$A$1:$E$501,5,FALSE)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2027</v>
      </c>
      <c r="O898" s="2">
        <v>22</v>
      </c>
      <c r="P898" s="8">
        <f t="shared" si="67"/>
        <v>2049</v>
      </c>
      <c r="Q898" s="8">
        <f t="shared" si="68"/>
        <v>69</v>
      </c>
      <c r="R898" s="2" t="s">
        <v>28</v>
      </c>
      <c r="S898" s="9">
        <f t="shared" si="69"/>
        <v>0.02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Info'!$A$1:$B$501,2,FALSE)</f>
        <v>Aaron</v>
      </c>
      <c r="H899" s="6" t="str">
        <f>VLOOKUP(F899,'Customer Info'!$A$1:$C$501,3,FALSE)</f>
        <v>Hawkins</v>
      </c>
      <c r="I899" s="6" t="str">
        <f>VLOOKUP(F899,'Customer Info'!$A$1:$E$501,5,FALSE)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14464</v>
      </c>
      <c r="O899" s="2">
        <v>94</v>
      </c>
      <c r="P899" s="8">
        <f t="shared" si="67"/>
        <v>14558</v>
      </c>
      <c r="Q899" s="8">
        <f t="shared" si="68"/>
        <v>552</v>
      </c>
      <c r="R899" s="2" t="s">
        <v>28</v>
      </c>
      <c r="S899" s="9">
        <f t="shared" si="69"/>
        <v>0.05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Info'!$A$1:$B$501,2,FALSE)</f>
        <v>Mitch</v>
      </c>
      <c r="H900" s="6" t="str">
        <f>VLOOKUP(F900,'Customer Info'!$A$1:$C$501,3,FALSE)</f>
        <v>Willingham</v>
      </c>
      <c r="I900" s="6" t="str">
        <f>VLOOKUP(F900,'Customer Info'!$A$1:$E$501,5,FALSE)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1551</v>
      </c>
      <c r="O900" s="2">
        <v>82</v>
      </c>
      <c r="P900" s="8">
        <f t="shared" si="67"/>
        <v>1633</v>
      </c>
      <c r="Q900" s="8">
        <f t="shared" si="68"/>
        <v>59</v>
      </c>
      <c r="R900" s="2" t="s">
        <v>28</v>
      </c>
      <c r="S900" s="9">
        <f t="shared" si="69"/>
        <v>0.02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Info'!$A$1:$B$501,2,FALSE)</f>
        <v>Dianna</v>
      </c>
      <c r="H901" s="6" t="str">
        <f>VLOOKUP(F901,'Customer Info'!$A$1:$C$501,3,FALSE)</f>
        <v>Vittorini</v>
      </c>
      <c r="I901" s="6" t="str">
        <f>VLOOKUP(F901,'Customer Info'!$A$1:$E$501,5,FALSE)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138</v>
      </c>
      <c r="O901" s="2">
        <v>10</v>
      </c>
      <c r="P901" s="8">
        <f t="shared" si="67"/>
        <v>148</v>
      </c>
      <c r="Q901" s="8">
        <f t="shared" si="68"/>
        <v>8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Info'!$A$1:$B$501,2,FALSE)</f>
        <v>Bryan</v>
      </c>
      <c r="H902" s="6" t="str">
        <f>VLOOKUP(F902,'Customer Info'!$A$1:$C$501,3,FALSE)</f>
        <v>Spruell</v>
      </c>
      <c r="I902" s="6" t="str">
        <f>VLOOKUP(F902,'Customer Info'!$A$1:$E$501,5,FALSE)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8688</v>
      </c>
      <c r="O902" s="2">
        <v>36</v>
      </c>
      <c r="P902" s="8">
        <f t="shared" si="67"/>
        <v>8724</v>
      </c>
      <c r="Q902" s="8">
        <f t="shared" si="68"/>
        <v>286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Info'!$A$1:$B$501,2,FALSE)</f>
        <v>Ralph</v>
      </c>
      <c r="H903" s="6" t="str">
        <f>VLOOKUP(F903,'Customer Info'!$A$1:$C$501,3,FALSE)</f>
        <v>Arnett</v>
      </c>
      <c r="I903" s="6" t="str">
        <f>VLOOKUP(F903,'Customer Info'!$A$1:$E$501,5,FALSE)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285</v>
      </c>
      <c r="O903" s="2">
        <v>30</v>
      </c>
      <c r="P903" s="8">
        <f t="shared" si="67"/>
        <v>315</v>
      </c>
      <c r="Q903" s="8">
        <f t="shared" si="68"/>
        <v>9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Info'!$A$1:$B$501,2,FALSE)</f>
        <v>Lisa</v>
      </c>
      <c r="H904" s="6" t="str">
        <f>VLOOKUP(F904,'Customer Info'!$A$1:$C$501,3,FALSE)</f>
        <v>Ryan</v>
      </c>
      <c r="I904" s="6" t="str">
        <f>VLOOKUP(F904,'Customer Info'!$A$1:$E$501,5,FALSE)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315</v>
      </c>
      <c r="O904" s="2">
        <v>30</v>
      </c>
      <c r="P904" s="8">
        <f t="shared" si="67"/>
        <v>345</v>
      </c>
      <c r="Q904" s="8">
        <f t="shared" si="68"/>
        <v>17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Info'!$A$1:$B$501,2,FALSE)</f>
        <v>Cari</v>
      </c>
      <c r="H905" s="6" t="str">
        <f>VLOOKUP(F905,'Customer Info'!$A$1:$C$501,3,FALSE)</f>
        <v>Schnelling</v>
      </c>
      <c r="I905" s="6" t="str">
        <f>VLOOKUP(F905,'Customer Info'!$A$1:$E$501,5,FALSE)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1855</v>
      </c>
      <c r="O905" s="2">
        <v>86</v>
      </c>
      <c r="P905" s="8">
        <f t="shared" si="67"/>
        <v>1941</v>
      </c>
      <c r="Q905" s="8">
        <f t="shared" si="68"/>
        <v>53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Info'!$A$1:$B$501,2,FALSE)</f>
        <v>Sally</v>
      </c>
      <c r="H906" s="6" t="str">
        <f>VLOOKUP(F906,'Customer Info'!$A$1:$C$501,3,FALSE)</f>
        <v>Knutson</v>
      </c>
      <c r="I906" s="6" t="str">
        <f>VLOOKUP(F906,'Customer Info'!$A$1:$E$501,5,FALSE)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1437</v>
      </c>
      <c r="O906" s="2">
        <v>43</v>
      </c>
      <c r="P906" s="8">
        <f t="shared" si="67"/>
        <v>1480</v>
      </c>
      <c r="Q906" s="8">
        <f t="shared" si="68"/>
        <v>49</v>
      </c>
      <c r="R906" s="2" t="s">
        <v>28</v>
      </c>
      <c r="S906" s="9">
        <f t="shared" si="69"/>
        <v>0.02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Info'!$A$1:$B$501,2,FALSE)</f>
        <v>Jennifer</v>
      </c>
      <c r="H907" s="6" t="str">
        <f>VLOOKUP(F907,'Customer Info'!$A$1:$C$501,3,FALSE)</f>
        <v>Halladay</v>
      </c>
      <c r="I907" s="6" t="str">
        <f>VLOOKUP(F907,'Customer Info'!$A$1:$E$501,5,FALSE)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J907+K907</f>
        <v>14946</v>
      </c>
      <c r="O907" s="2">
        <v>84</v>
      </c>
      <c r="P907" s="8">
        <f t="shared" ref="P907:P970" si="72">N907+O907</f>
        <v>15030</v>
      </c>
      <c r="Q907" s="8">
        <f t="shared" ref="Q907:Q970" si="73">J907-K907</f>
        <v>436</v>
      </c>
      <c r="R907" s="2" t="s">
        <v>56</v>
      </c>
      <c r="S907" s="9">
        <f t="shared" ref="S907:S970" si="74">VLOOKUP($P907,$T$2:$U$7,2,TRUE)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Info'!$A$1:$B$501,2,FALSE)</f>
        <v>Benjamin</v>
      </c>
      <c r="H908" s="6" t="str">
        <f>VLOOKUP(F908,'Customer Info'!$A$1:$C$501,3,FALSE)</f>
        <v>Patterson</v>
      </c>
      <c r="I908" s="6" t="str">
        <f>VLOOKUP(F908,'Customer Info'!$A$1:$E$501,5,FALSE)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13005</v>
      </c>
      <c r="O908" s="2">
        <v>96</v>
      </c>
      <c r="P908" s="8">
        <f t="shared" si="72"/>
        <v>13101</v>
      </c>
      <c r="Q908" s="8">
        <f t="shared" si="73"/>
        <v>429</v>
      </c>
      <c r="R908" s="2" t="s">
        <v>50</v>
      </c>
      <c r="S908" s="9">
        <f t="shared" si="74"/>
        <v>0.05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Info'!$A$1:$B$501,2,FALSE)</f>
        <v>Adam</v>
      </c>
      <c r="H909" s="6" t="str">
        <f>VLOOKUP(F909,'Customer Info'!$A$1:$C$501,3,FALSE)</f>
        <v>Bellavance</v>
      </c>
      <c r="I909" s="6" t="str">
        <f>VLOOKUP(F909,'Customer Info'!$A$1:$E$501,5,FALSE)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1437</v>
      </c>
      <c r="O909" s="2">
        <v>98</v>
      </c>
      <c r="P909" s="8">
        <f t="shared" si="72"/>
        <v>1535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Info'!$A$1:$B$501,2,FALSE)</f>
        <v>Darren</v>
      </c>
      <c r="H910" s="6" t="str">
        <f>VLOOKUP(F910,'Customer Info'!$A$1:$C$501,3,FALSE)</f>
        <v>Budd</v>
      </c>
      <c r="I910" s="6" t="str">
        <f>VLOOKUP(F910,'Customer Info'!$A$1:$E$501,5,FALSE)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133</v>
      </c>
      <c r="O910" s="2">
        <v>10</v>
      </c>
      <c r="P910" s="8">
        <f t="shared" si="72"/>
        <v>143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Info'!$A$1:$B$501,2,FALSE)</f>
        <v>Christy</v>
      </c>
      <c r="H911" s="6" t="str">
        <f>VLOOKUP(F911,'Customer Info'!$A$1:$C$501,3,FALSE)</f>
        <v>Brittain</v>
      </c>
      <c r="I911" s="6" t="str">
        <f>VLOOKUP(F911,'Customer Info'!$A$1:$E$501,5,FALSE)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252</v>
      </c>
      <c r="O911" s="2">
        <v>30</v>
      </c>
      <c r="P911" s="8">
        <f t="shared" si="72"/>
        <v>282</v>
      </c>
      <c r="Q911" s="8">
        <f t="shared" si="73"/>
        <v>8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Info'!$A$1:$B$501,2,FALSE)</f>
        <v>Deirdre</v>
      </c>
      <c r="H912" s="6" t="str">
        <f>VLOOKUP(F912,'Customer Info'!$A$1:$C$501,3,FALSE)</f>
        <v>Greer</v>
      </c>
      <c r="I912" s="6" t="str">
        <f>VLOOKUP(F912,'Customer Info'!$A$1:$E$501,5,FALSE)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72765</v>
      </c>
      <c r="O912" s="2">
        <v>99</v>
      </c>
      <c r="P912" s="8">
        <f t="shared" si="72"/>
        <v>72864</v>
      </c>
      <c r="Q912" s="8">
        <f t="shared" si="73"/>
        <v>3133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Info'!$A$1:$B$501,2,FALSE)</f>
        <v>Eugene</v>
      </c>
      <c r="H913" s="6" t="str">
        <f>VLOOKUP(F913,'Customer Info'!$A$1:$C$501,3,FALSE)</f>
        <v>Hildebrand</v>
      </c>
      <c r="I913" s="6" t="str">
        <f>VLOOKUP(F913,'Customer Info'!$A$1:$E$501,5,FALSE)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272</v>
      </c>
      <c r="O913" s="2">
        <v>30</v>
      </c>
      <c r="P913" s="8">
        <f t="shared" si="72"/>
        <v>302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Info'!$A$1:$B$501,2,FALSE)</f>
        <v>Greg</v>
      </c>
      <c r="H914" s="6" t="str">
        <f>VLOOKUP(F914,'Customer Info'!$A$1:$C$501,3,FALSE)</f>
        <v>Tran</v>
      </c>
      <c r="I914" s="6" t="str">
        <f>VLOOKUP(F914,'Customer Info'!$A$1:$E$501,5,FALSE)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72765</v>
      </c>
      <c r="O914" s="2">
        <v>36</v>
      </c>
      <c r="P914" s="8">
        <f t="shared" si="72"/>
        <v>72801</v>
      </c>
      <c r="Q914" s="8">
        <f t="shared" si="73"/>
        <v>3133</v>
      </c>
      <c r="R914" s="2" t="s">
        <v>50</v>
      </c>
      <c r="S914" s="9">
        <f t="shared" si="74"/>
        <v>0.09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Info'!$A$1:$B$501,2,FALSE)</f>
        <v>Victoria</v>
      </c>
      <c r="H915" s="6" t="str">
        <f>VLOOKUP(F915,'Customer Info'!$A$1:$C$501,3,FALSE)</f>
        <v>Brennan</v>
      </c>
      <c r="I915" s="6" t="str">
        <f>VLOOKUP(F915,'Customer Info'!$A$1:$E$501,5,FALSE)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122</v>
      </c>
      <c r="O915" s="2">
        <v>10</v>
      </c>
      <c r="P915" s="8">
        <f t="shared" si="72"/>
        <v>132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Info'!$A$1:$B$501,2,FALSE)</f>
        <v>Muhammed</v>
      </c>
      <c r="H916" s="6" t="str">
        <f>VLOOKUP(F916,'Customer Info'!$A$1:$C$501,3,FALSE)</f>
        <v>MacIntyre</v>
      </c>
      <c r="I916" s="6" t="str">
        <f>VLOOKUP(F916,'Customer Info'!$A$1:$E$501,5,FALSE)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2374</v>
      </c>
      <c r="O916" s="2">
        <v>24</v>
      </c>
      <c r="P916" s="8">
        <f t="shared" si="72"/>
        <v>2398</v>
      </c>
      <c r="Q916" s="8">
        <f t="shared" si="73"/>
        <v>46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Info'!$A$1:$B$501,2,FALSE)</f>
        <v>Dennis</v>
      </c>
      <c r="H917" s="6" t="str">
        <f>VLOOKUP(F917,'Customer Info'!$A$1:$C$501,3,FALSE)</f>
        <v>Pardue</v>
      </c>
      <c r="I917" s="6" t="str">
        <f>VLOOKUP(F917,'Customer Info'!$A$1:$E$501,5,FALSE)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12505</v>
      </c>
      <c r="O917" s="2">
        <v>100</v>
      </c>
      <c r="P917" s="8">
        <f t="shared" si="72"/>
        <v>12605</v>
      </c>
      <c r="Q917" s="8">
        <f t="shared" si="73"/>
        <v>535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Info'!$A$1:$B$501,2,FALSE)</f>
        <v>MaryBeth</v>
      </c>
      <c r="H918" s="6" t="str">
        <f>VLOOKUP(F918,'Customer Info'!$A$1:$C$501,3,FALSE)</f>
        <v>Skach</v>
      </c>
      <c r="I918" s="6" t="str">
        <f>VLOOKUP(F918,'Customer Info'!$A$1:$E$501,5,FALSE)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3696</v>
      </c>
      <c r="O918" s="2">
        <v>39</v>
      </c>
      <c r="P918" s="8">
        <f t="shared" si="72"/>
        <v>3735</v>
      </c>
      <c r="Q918" s="8">
        <f t="shared" si="73"/>
        <v>126</v>
      </c>
      <c r="R918" s="2" t="s">
        <v>50</v>
      </c>
      <c r="S918" s="9">
        <f t="shared" si="74"/>
        <v>0.02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Info'!$A$1:$B$501,2,FALSE)</f>
        <v>John</v>
      </c>
      <c r="H919" s="6" t="str">
        <f>VLOOKUP(F919,'Customer Info'!$A$1:$C$501,3,FALSE)</f>
        <v>Castell</v>
      </c>
      <c r="I919" s="6" t="str">
        <f>VLOOKUP(F919,'Customer Info'!$A$1:$E$501,5,FALSE)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4937</v>
      </c>
      <c r="O919" s="2">
        <v>20</v>
      </c>
      <c r="P919" s="8">
        <f t="shared" si="72"/>
        <v>4957</v>
      </c>
      <c r="Q919" s="8">
        <f t="shared" si="73"/>
        <v>143</v>
      </c>
      <c r="R919" s="2" t="s">
        <v>28</v>
      </c>
      <c r="S919" s="9">
        <f t="shared" si="74"/>
        <v>0.02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Info'!$A$1:$B$501,2,FALSE)</f>
        <v>Jill</v>
      </c>
      <c r="H920" s="6" t="str">
        <f>VLOOKUP(F920,'Customer Info'!$A$1:$C$501,3,FALSE)</f>
        <v>Stevenson</v>
      </c>
      <c r="I920" s="6" t="str">
        <f>VLOOKUP(F920,'Customer Info'!$A$1:$E$501,5,FALSE)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2970</v>
      </c>
      <c r="O920" s="2">
        <v>60</v>
      </c>
      <c r="P920" s="8">
        <f t="shared" si="72"/>
        <v>3030</v>
      </c>
      <c r="Q920" s="8">
        <f t="shared" si="73"/>
        <v>142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Info'!$A$1:$B$501,2,FALSE)</f>
        <v>Logan</v>
      </c>
      <c r="H921" s="6" t="str">
        <f>VLOOKUP(F921,'Customer Info'!$A$1:$C$501,3,FALSE)</f>
        <v>Haushalter</v>
      </c>
      <c r="I921" s="6" t="str">
        <f>VLOOKUP(F921,'Customer Info'!$A$1:$E$501,5,FALSE)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988</v>
      </c>
      <c r="O921" s="2">
        <v>84</v>
      </c>
      <c r="P921" s="8">
        <f t="shared" si="72"/>
        <v>1072</v>
      </c>
      <c r="Q921" s="8">
        <f t="shared" si="73"/>
        <v>34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Info'!$A$1:$B$501,2,FALSE)</f>
        <v>Maribeth</v>
      </c>
      <c r="H922" s="6" t="str">
        <f>VLOOKUP(F922,'Customer Info'!$A$1:$C$501,3,FALSE)</f>
        <v>Dona</v>
      </c>
      <c r="I922" s="6" t="str">
        <f>VLOOKUP(F922,'Customer Info'!$A$1:$E$501,5,FALSE)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6493</v>
      </c>
      <c r="O922" s="2">
        <v>25</v>
      </c>
      <c r="P922" s="8">
        <f t="shared" si="72"/>
        <v>6518</v>
      </c>
      <c r="Q922" s="8">
        <f t="shared" si="73"/>
        <v>189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Info'!$A$1:$B$501,2,FALSE)</f>
        <v>Helen</v>
      </c>
      <c r="H923" s="6" t="str">
        <f>VLOOKUP(F923,'Customer Info'!$A$1:$C$501,3,FALSE)</f>
        <v>Abelman</v>
      </c>
      <c r="I923" s="6" t="str">
        <f>VLOOKUP(F923,'Customer Info'!$A$1:$E$501,5,FALSE)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1551</v>
      </c>
      <c r="O923" s="2">
        <v>79</v>
      </c>
      <c r="P923" s="8">
        <f t="shared" si="72"/>
        <v>1630</v>
      </c>
      <c r="Q923" s="8">
        <f t="shared" si="73"/>
        <v>59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Info'!$A$1:$B$501,2,FALSE)</f>
        <v>Cari</v>
      </c>
      <c r="H924" s="6" t="str">
        <f>VLOOKUP(F924,'Customer Info'!$A$1:$C$501,3,FALSE)</f>
        <v>MacIntyre</v>
      </c>
      <c r="I924" s="6" t="str">
        <f>VLOOKUP(F924,'Customer Info'!$A$1:$E$501,5,FALSE)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154</v>
      </c>
      <c r="O924" s="2">
        <v>10</v>
      </c>
      <c r="P924" s="8">
        <f t="shared" si="72"/>
        <v>164</v>
      </c>
      <c r="Q924" s="8">
        <f t="shared" si="73"/>
        <v>4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Info'!$A$1:$B$501,2,FALSE)</f>
        <v>Eugene</v>
      </c>
      <c r="H925" s="6" t="str">
        <f>VLOOKUP(F925,'Customer Info'!$A$1:$C$501,3,FALSE)</f>
        <v>Hildebrand</v>
      </c>
      <c r="I925" s="6" t="str">
        <f>VLOOKUP(F925,'Customer Info'!$A$1:$E$501,5,FALSE)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314</v>
      </c>
      <c r="O925" s="2">
        <v>30</v>
      </c>
      <c r="P925" s="8">
        <f t="shared" si="72"/>
        <v>344</v>
      </c>
      <c r="Q925" s="8">
        <f t="shared" si="73"/>
        <v>16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Info'!$A$1:$B$501,2,FALSE)</f>
        <v>Lisa</v>
      </c>
      <c r="H926" s="6" t="str">
        <f>VLOOKUP(F926,'Customer Info'!$A$1:$C$501,3,FALSE)</f>
        <v>Ryan</v>
      </c>
      <c r="I926" s="6" t="str">
        <f>VLOOKUP(F926,'Customer Info'!$A$1:$E$501,5,FALSE)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1700</v>
      </c>
      <c r="O926" s="2">
        <v>88</v>
      </c>
      <c r="P926" s="8">
        <f t="shared" si="72"/>
        <v>1788</v>
      </c>
      <c r="Q926" s="8">
        <f t="shared" si="73"/>
        <v>64</v>
      </c>
      <c r="R926" s="2" t="s">
        <v>28</v>
      </c>
      <c r="S926" s="9">
        <f t="shared" si="74"/>
        <v>0.02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Info'!$A$1:$B$501,2,FALSE)</f>
        <v>Bill</v>
      </c>
      <c r="H927" s="6" t="str">
        <f>VLOOKUP(F927,'Customer Info'!$A$1:$C$501,3,FALSE)</f>
        <v>Eplett</v>
      </c>
      <c r="I927" s="6" t="str">
        <f>VLOOKUP(F927,'Customer Info'!$A$1:$E$501,5,FALSE)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360</v>
      </c>
      <c r="O927" s="2">
        <v>30</v>
      </c>
      <c r="P927" s="8">
        <f t="shared" si="72"/>
        <v>390</v>
      </c>
      <c r="Q927" s="8">
        <f t="shared" si="73"/>
        <v>8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Info'!$A$1:$B$501,2,FALSE)</f>
        <v>Dan</v>
      </c>
      <c r="H928" s="6" t="str">
        <f>VLOOKUP(F928,'Customer Info'!$A$1:$C$501,3,FALSE)</f>
        <v>Campbell</v>
      </c>
      <c r="I928" s="6" t="str">
        <f>VLOOKUP(F928,'Customer Info'!$A$1:$E$501,5,FALSE)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243</v>
      </c>
      <c r="O928" s="2">
        <v>30</v>
      </c>
      <c r="P928" s="8">
        <f t="shared" si="72"/>
        <v>273</v>
      </c>
      <c r="Q928" s="8">
        <f t="shared" si="73"/>
        <v>11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Info'!$A$1:$B$501,2,FALSE)</f>
        <v>Ralph</v>
      </c>
      <c r="H929" s="6" t="str">
        <f>VLOOKUP(F929,'Customer Info'!$A$1:$C$501,3,FALSE)</f>
        <v>Arnett</v>
      </c>
      <c r="I929" s="6" t="str">
        <f>VLOOKUP(F929,'Customer Info'!$A$1:$E$501,5,FALSE)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4087</v>
      </c>
      <c r="O929" s="2">
        <v>34</v>
      </c>
      <c r="P929" s="8">
        <f t="shared" si="72"/>
        <v>4121</v>
      </c>
      <c r="Q929" s="8">
        <f t="shared" si="73"/>
        <v>79</v>
      </c>
      <c r="R929" s="2" t="s">
        <v>28</v>
      </c>
      <c r="S929" s="9">
        <f t="shared" si="74"/>
        <v>0.02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Info'!$A$1:$B$501,2,FALSE)</f>
        <v>Erica</v>
      </c>
      <c r="H930" s="6" t="str">
        <f>VLOOKUP(F930,'Customer Info'!$A$1:$C$501,3,FALSE)</f>
        <v>Smith</v>
      </c>
      <c r="I930" s="6" t="str">
        <f>VLOOKUP(F930,'Customer Info'!$A$1:$E$501,5,FALSE)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114</v>
      </c>
      <c r="O930" s="2">
        <v>10</v>
      </c>
      <c r="P930" s="8">
        <f t="shared" si="72"/>
        <v>124</v>
      </c>
      <c r="Q930" s="8">
        <f t="shared" si="73"/>
        <v>4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Info'!$A$1:$B$501,2,FALSE)</f>
        <v>Ralph</v>
      </c>
      <c r="H931" s="6" t="str">
        <f>VLOOKUP(F931,'Customer Info'!$A$1:$C$501,3,FALSE)</f>
        <v>Arnett</v>
      </c>
      <c r="I931" s="6" t="str">
        <f>VLOOKUP(F931,'Customer Info'!$A$1:$E$501,5,FALSE)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3140</v>
      </c>
      <c r="O931" s="2">
        <v>86</v>
      </c>
      <c r="P931" s="8">
        <f t="shared" si="72"/>
        <v>3226</v>
      </c>
      <c r="Q931" s="8">
        <f t="shared" si="73"/>
        <v>90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Info'!$A$1:$B$501,2,FALSE)</f>
        <v>Peter</v>
      </c>
      <c r="H932" s="6" t="str">
        <f>VLOOKUP(F932,'Customer Info'!$A$1:$C$501,3,FALSE)</f>
        <v>McVee</v>
      </c>
      <c r="I932" s="6" t="str">
        <f>VLOOKUP(F932,'Customer Info'!$A$1:$E$501,5,FALSE)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3092</v>
      </c>
      <c r="O932" s="2">
        <v>95</v>
      </c>
      <c r="P932" s="8">
        <f t="shared" si="72"/>
        <v>3187</v>
      </c>
      <c r="Q932" s="8">
        <f t="shared" si="73"/>
        <v>118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Info'!$A$1:$B$501,2,FALSE)</f>
        <v>Darren</v>
      </c>
      <c r="H933" s="6" t="str">
        <f>VLOOKUP(F933,'Customer Info'!$A$1:$C$501,3,FALSE)</f>
        <v>Powers</v>
      </c>
      <c r="I933" s="6" t="str">
        <f>VLOOKUP(F933,'Customer Info'!$A$1:$E$501,5,FALSE)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5292</v>
      </c>
      <c r="O933" s="2">
        <v>73</v>
      </c>
      <c r="P933" s="8">
        <f t="shared" si="72"/>
        <v>5365</v>
      </c>
      <c r="Q933" s="8">
        <f t="shared" si="73"/>
        <v>202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Info'!$A$1:$B$501,2,FALSE)</f>
        <v>Kristen</v>
      </c>
      <c r="H934" s="6" t="str">
        <f>VLOOKUP(F934,'Customer Info'!$A$1:$C$501,3,FALSE)</f>
        <v>Hastings</v>
      </c>
      <c r="I934" s="6" t="str">
        <f>VLOOKUP(F934,'Customer Info'!$A$1:$E$501,5,FALSE)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552</v>
      </c>
      <c r="O934" s="2">
        <v>95</v>
      </c>
      <c r="P934" s="8">
        <f t="shared" si="72"/>
        <v>647</v>
      </c>
      <c r="Q934" s="8">
        <f t="shared" si="73"/>
        <v>24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Info'!$A$1:$B$501,2,FALSE)</f>
        <v>Dean</v>
      </c>
      <c r="H935" s="6" t="str">
        <f>VLOOKUP(F935,'Customer Info'!$A$1:$C$501,3,FALSE)</f>
        <v>Katz</v>
      </c>
      <c r="I935" s="6" t="str">
        <f>VLOOKUP(F935,'Customer Info'!$A$1:$E$501,5,FALSE)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238</v>
      </c>
      <c r="O935" s="2">
        <v>30</v>
      </c>
      <c r="P935" s="8">
        <f t="shared" si="72"/>
        <v>268</v>
      </c>
      <c r="Q935" s="8">
        <f t="shared" si="73"/>
        <v>8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Info'!$A$1:$B$501,2,FALSE)</f>
        <v>Laurel</v>
      </c>
      <c r="H936" s="6" t="str">
        <f>VLOOKUP(F936,'Customer Info'!$A$1:$C$501,3,FALSE)</f>
        <v>Beltran</v>
      </c>
      <c r="I936" s="6" t="str">
        <f>VLOOKUP(F936,'Customer Info'!$A$1:$E$501,5,FALSE)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1551</v>
      </c>
      <c r="O936" s="2">
        <v>72</v>
      </c>
      <c r="P936" s="8">
        <f t="shared" si="72"/>
        <v>1623</v>
      </c>
      <c r="Q936" s="8">
        <f t="shared" si="73"/>
        <v>59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Info'!$A$1:$B$501,2,FALSE)</f>
        <v>Toby</v>
      </c>
      <c r="H937" s="6" t="str">
        <f>VLOOKUP(F937,'Customer Info'!$A$1:$C$501,3,FALSE)</f>
        <v>Braunhardt</v>
      </c>
      <c r="I937" s="6" t="str">
        <f>VLOOKUP(F937,'Customer Info'!$A$1:$E$501,5,FALSE)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356</v>
      </c>
      <c r="O937" s="2">
        <v>30</v>
      </c>
      <c r="P937" s="8">
        <f t="shared" si="72"/>
        <v>386</v>
      </c>
      <c r="Q937" s="8">
        <f t="shared" si="73"/>
        <v>14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Info'!$A$1:$B$501,2,FALSE)</f>
        <v>Muhammed</v>
      </c>
      <c r="H938" s="6" t="str">
        <f>VLOOKUP(F938,'Customer Info'!$A$1:$C$501,3,FALSE)</f>
        <v>MacIntyre</v>
      </c>
      <c r="I938" s="6" t="str">
        <f>VLOOKUP(F938,'Customer Info'!$A$1:$E$501,5,FALSE)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2532</v>
      </c>
      <c r="O938" s="2">
        <v>59</v>
      </c>
      <c r="P938" s="8">
        <f t="shared" si="72"/>
        <v>2591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Info'!$A$1:$B$501,2,FALSE)</f>
        <v>Philisse</v>
      </c>
      <c r="H939" s="6" t="str">
        <f>VLOOKUP(F939,'Customer Info'!$A$1:$C$501,3,FALSE)</f>
        <v>Overcash</v>
      </c>
      <c r="I939" s="6" t="str">
        <f>VLOOKUP(F939,'Customer Info'!$A$1:$E$501,5,FALSE)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2910</v>
      </c>
      <c r="O939" s="2">
        <v>73</v>
      </c>
      <c r="P939" s="8">
        <f t="shared" si="72"/>
        <v>2983</v>
      </c>
      <c r="Q939" s="8">
        <f t="shared" si="73"/>
        <v>126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Info'!$A$1:$B$501,2,FALSE)</f>
        <v>Michael</v>
      </c>
      <c r="H940" s="6" t="str">
        <f>VLOOKUP(F940,'Customer Info'!$A$1:$C$501,3,FALSE)</f>
        <v>Granlund</v>
      </c>
      <c r="I940" s="6" t="str">
        <f>VLOOKUP(F940,'Customer Info'!$A$1:$E$501,5,FALSE)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3362</v>
      </c>
      <c r="O940" s="2">
        <v>30</v>
      </c>
      <c r="P940" s="8">
        <f t="shared" si="72"/>
        <v>3392</v>
      </c>
      <c r="Q940" s="8">
        <f t="shared" si="73"/>
        <v>178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Info'!$A$1:$B$501,2,FALSE)</f>
        <v>Toby</v>
      </c>
      <c r="H941" s="6" t="str">
        <f>VLOOKUP(F941,'Customer Info'!$A$1:$C$501,3,FALSE)</f>
        <v>Braunhardt</v>
      </c>
      <c r="I941" s="6" t="str">
        <f>VLOOKUP(F941,'Customer Info'!$A$1:$E$501,5,FALSE)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1318</v>
      </c>
      <c r="O941" s="2">
        <v>90</v>
      </c>
      <c r="P941" s="8">
        <f t="shared" si="72"/>
        <v>1408</v>
      </c>
      <c r="Q941" s="8">
        <f t="shared" si="73"/>
        <v>64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Info'!$A$1:$B$501,2,FALSE)</f>
        <v>Bryan</v>
      </c>
      <c r="H942" s="6" t="str">
        <f>VLOOKUP(F942,'Customer Info'!$A$1:$C$501,3,FALSE)</f>
        <v>Spruell</v>
      </c>
      <c r="I942" s="6" t="str">
        <f>VLOOKUP(F942,'Customer Info'!$A$1:$E$501,5,FALSE)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13280</v>
      </c>
      <c r="O942" s="2">
        <v>60</v>
      </c>
      <c r="P942" s="8">
        <f t="shared" si="72"/>
        <v>13340</v>
      </c>
      <c r="Q942" s="8">
        <f t="shared" si="73"/>
        <v>256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Info'!$A$1:$B$501,2,FALSE)</f>
        <v>Lindsay</v>
      </c>
      <c r="H943" s="6" t="str">
        <f>VLOOKUP(F943,'Customer Info'!$A$1:$C$501,3,FALSE)</f>
        <v>Shagiari</v>
      </c>
      <c r="I943" s="6" t="str">
        <f>VLOOKUP(F943,'Customer Info'!$A$1:$E$501,5,FALSE)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3018</v>
      </c>
      <c r="O943" s="2">
        <v>52</v>
      </c>
      <c r="P943" s="8">
        <f t="shared" si="72"/>
        <v>3070</v>
      </c>
      <c r="Q943" s="8">
        <f t="shared" si="73"/>
        <v>86</v>
      </c>
      <c r="R943" s="2" t="s">
        <v>28</v>
      </c>
      <c r="S943" s="9">
        <f t="shared" si="74"/>
        <v>0.02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Info'!$A$1:$B$501,2,FALSE)</f>
        <v>Irene</v>
      </c>
      <c r="H944" s="6" t="str">
        <f>VLOOKUP(F944,'Customer Info'!$A$1:$C$501,3,FALSE)</f>
        <v>Maddox</v>
      </c>
      <c r="I944" s="6" t="str">
        <f>VLOOKUP(F944,'Customer Info'!$A$1:$E$501,5,FALSE)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2984</v>
      </c>
      <c r="O944" s="2">
        <v>86</v>
      </c>
      <c r="P944" s="8">
        <f t="shared" si="72"/>
        <v>3070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Info'!$A$1:$B$501,2,FALSE)</f>
        <v>Rick</v>
      </c>
      <c r="H945" s="6" t="str">
        <f>VLOOKUP(F945,'Customer Info'!$A$1:$C$501,3,FALSE)</f>
        <v>Duston</v>
      </c>
      <c r="I945" s="6" t="str">
        <f>VLOOKUP(F945,'Customer Info'!$A$1:$E$501,5,FALSE)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4058</v>
      </c>
      <c r="O945" s="2">
        <v>27</v>
      </c>
      <c r="P945" s="8">
        <f t="shared" si="72"/>
        <v>4085</v>
      </c>
      <c r="Q945" s="8">
        <f t="shared" si="73"/>
        <v>118</v>
      </c>
      <c r="R945" s="2" t="s">
        <v>56</v>
      </c>
      <c r="S945" s="9">
        <f t="shared" si="74"/>
        <v>0.02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Info'!$A$1:$B$501,2,FALSE)</f>
        <v>Parhena</v>
      </c>
      <c r="H946" s="6" t="str">
        <f>VLOOKUP(F946,'Customer Info'!$A$1:$C$501,3,FALSE)</f>
        <v>Norris</v>
      </c>
      <c r="I946" s="6" t="str">
        <f>VLOOKUP(F946,'Customer Info'!$A$1:$E$501,5,FALSE)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16234</v>
      </c>
      <c r="O946" s="2">
        <v>40</v>
      </c>
      <c r="P946" s="8">
        <f t="shared" si="72"/>
        <v>16274</v>
      </c>
      <c r="Q946" s="8">
        <f t="shared" si="73"/>
        <v>632</v>
      </c>
      <c r="R946" s="2" t="s">
        <v>28</v>
      </c>
      <c r="S946" s="9">
        <f t="shared" si="74"/>
        <v>0.05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Info'!$A$1:$B$501,2,FALSE)</f>
        <v>Jack</v>
      </c>
      <c r="H947" s="6" t="str">
        <f>VLOOKUP(F947,'Customer Info'!$A$1:$C$501,3,FALSE)</f>
        <v>Garza</v>
      </c>
      <c r="I947" s="6" t="str">
        <f>VLOOKUP(F947,'Customer Info'!$A$1:$E$501,5,FALSE)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323</v>
      </c>
      <c r="O947" s="2">
        <v>30</v>
      </c>
      <c r="P947" s="8">
        <f t="shared" si="72"/>
        <v>353</v>
      </c>
      <c r="Q947" s="8">
        <f t="shared" si="73"/>
        <v>17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Info'!$A$1:$B$501,2,FALSE)</f>
        <v>Brian</v>
      </c>
      <c r="H948" s="6" t="str">
        <f>VLOOKUP(F948,'Customer Info'!$A$1:$C$501,3,FALSE)</f>
        <v>Dahlen</v>
      </c>
      <c r="I948" s="6" t="str">
        <f>VLOOKUP(F948,'Customer Info'!$A$1:$E$501,5,FALSE)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2628</v>
      </c>
      <c r="O948" s="2">
        <v>91</v>
      </c>
      <c r="P948" s="8">
        <f t="shared" si="72"/>
        <v>2719</v>
      </c>
      <c r="Q948" s="8">
        <f t="shared" si="73"/>
        <v>88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Info'!$A$1:$B$501,2,FALSE)</f>
        <v>Max</v>
      </c>
      <c r="H949" s="6" t="str">
        <f>VLOOKUP(F949,'Customer Info'!$A$1:$C$501,3,FALSE)</f>
        <v>Ludwig</v>
      </c>
      <c r="I949" s="6" t="str">
        <f>VLOOKUP(F949,'Customer Info'!$A$1:$E$501,5,FALSE)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272</v>
      </c>
      <c r="O949" s="2">
        <v>30</v>
      </c>
      <c r="P949" s="8">
        <f t="shared" si="72"/>
        <v>302</v>
      </c>
      <c r="Q949" s="8">
        <f t="shared" si="73"/>
        <v>6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Info'!$A$1:$B$501,2,FALSE)</f>
        <v>Dianna</v>
      </c>
      <c r="H950" s="6" t="str">
        <f>VLOOKUP(F950,'Customer Info'!$A$1:$C$501,3,FALSE)</f>
        <v>Wilson</v>
      </c>
      <c r="I950" s="6" t="str">
        <f>VLOOKUP(F950,'Customer Info'!$A$1:$E$501,5,FALSE)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16440</v>
      </c>
      <c r="O950" s="2">
        <v>47</v>
      </c>
      <c r="P950" s="8">
        <f t="shared" si="72"/>
        <v>16487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Info'!$A$1:$B$501,2,FALSE)</f>
        <v>Troy</v>
      </c>
      <c r="H951" s="6" t="str">
        <f>VLOOKUP(F951,'Customer Info'!$A$1:$C$501,3,FALSE)</f>
        <v>Blackwell</v>
      </c>
      <c r="I951" s="6" t="str">
        <f>VLOOKUP(F951,'Customer Info'!$A$1:$E$501,5,FALSE)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48908</v>
      </c>
      <c r="O951" s="2">
        <v>66</v>
      </c>
      <c r="P951" s="8">
        <f t="shared" si="72"/>
        <v>48974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Info'!$A$1:$B$501,2,FALSE)</f>
        <v>Ralph</v>
      </c>
      <c r="H952" s="6" t="str">
        <f>VLOOKUP(F952,'Customer Info'!$A$1:$C$501,3,FALSE)</f>
        <v>Arnett</v>
      </c>
      <c r="I952" s="6" t="str">
        <f>VLOOKUP(F952,'Customer Info'!$A$1:$E$501,5,FALSE)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17509</v>
      </c>
      <c r="O952" s="2">
        <v>80</v>
      </c>
      <c r="P952" s="8">
        <f t="shared" si="72"/>
        <v>17589</v>
      </c>
      <c r="Q952" s="8">
        <f t="shared" si="73"/>
        <v>919</v>
      </c>
      <c r="R952" s="2" t="s">
        <v>50</v>
      </c>
      <c r="S952" s="9">
        <f t="shared" si="74"/>
        <v>0.05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Info'!$A$1:$B$501,2,FALSE)</f>
        <v>Lynn</v>
      </c>
      <c r="H953" s="6" t="str">
        <f>VLOOKUP(F953,'Customer Info'!$A$1:$C$501,3,FALSE)</f>
        <v>Smith</v>
      </c>
      <c r="I953" s="6" t="str">
        <f>VLOOKUP(F953,'Customer Info'!$A$1:$E$501,5,FALSE)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16234</v>
      </c>
      <c r="O953" s="2">
        <v>53</v>
      </c>
      <c r="P953" s="8">
        <f t="shared" si="72"/>
        <v>16287</v>
      </c>
      <c r="Q953" s="8">
        <f t="shared" si="73"/>
        <v>632</v>
      </c>
      <c r="R953" s="2" t="s">
        <v>50</v>
      </c>
      <c r="S953" s="9">
        <f t="shared" si="74"/>
        <v>0.05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Info'!$A$1:$B$501,2,FALSE)</f>
        <v>Robert</v>
      </c>
      <c r="H954" s="6" t="str">
        <f>VLOOKUP(F954,'Customer Info'!$A$1:$C$501,3,FALSE)</f>
        <v>Dilbeck</v>
      </c>
      <c r="I954" s="6" t="str">
        <f>VLOOKUP(F954,'Customer Info'!$A$1:$E$501,5,FALSE)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16900</v>
      </c>
      <c r="O954" s="2">
        <v>91</v>
      </c>
      <c r="P954" s="8">
        <f t="shared" si="72"/>
        <v>16991</v>
      </c>
      <c r="Q954" s="8">
        <f t="shared" si="73"/>
        <v>576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Info'!$A$1:$B$501,2,FALSE)</f>
        <v>Rick</v>
      </c>
      <c r="H955" s="6" t="str">
        <f>VLOOKUP(F955,'Customer Info'!$A$1:$C$501,3,FALSE)</f>
        <v>Duston</v>
      </c>
      <c r="I955" s="6" t="str">
        <f>VLOOKUP(F955,'Customer Info'!$A$1:$E$501,5,FALSE)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5351</v>
      </c>
      <c r="O955" s="2">
        <v>78</v>
      </c>
      <c r="P955" s="8">
        <f t="shared" si="72"/>
        <v>5429</v>
      </c>
      <c r="Q955" s="8">
        <f t="shared" si="73"/>
        <v>205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Info'!$A$1:$B$501,2,FALSE)</f>
        <v>Stuart</v>
      </c>
      <c r="H956" s="6" t="str">
        <f>VLOOKUP(F956,'Customer Info'!$A$1:$C$501,3,FALSE)</f>
        <v>Calhoun</v>
      </c>
      <c r="I956" s="6" t="str">
        <f>VLOOKUP(F956,'Customer Info'!$A$1:$E$501,5,FALSE)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16629</v>
      </c>
      <c r="O956" s="2">
        <v>64</v>
      </c>
      <c r="P956" s="8">
        <f t="shared" si="72"/>
        <v>16693</v>
      </c>
      <c r="Q956" s="8">
        <f t="shared" si="73"/>
        <v>875</v>
      </c>
      <c r="R956" s="2" t="s">
        <v>50</v>
      </c>
      <c r="S956" s="9">
        <f t="shared" si="74"/>
        <v>0.05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Info'!$A$1:$B$501,2,FALSE)</f>
        <v>Ed</v>
      </c>
      <c r="H957" s="6" t="str">
        <f>VLOOKUP(F957,'Customer Info'!$A$1:$C$501,3,FALSE)</f>
        <v>Braxton</v>
      </c>
      <c r="I957" s="6" t="str">
        <f>VLOOKUP(F957,'Customer Info'!$A$1:$E$501,5,FALSE)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3061</v>
      </c>
      <c r="O957" s="2">
        <v>68</v>
      </c>
      <c r="P957" s="8">
        <f t="shared" si="72"/>
        <v>3129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Info'!$A$1:$B$501,2,FALSE)</f>
        <v>Tony</v>
      </c>
      <c r="H958" s="6" t="str">
        <f>VLOOKUP(F958,'Customer Info'!$A$1:$C$501,3,FALSE)</f>
        <v>Sayre</v>
      </c>
      <c r="I958" s="6" t="str">
        <f>VLOOKUP(F958,'Customer Info'!$A$1:$E$501,5,FALSE)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968</v>
      </c>
      <c r="O958" s="2">
        <v>40</v>
      </c>
      <c r="P958" s="8">
        <f t="shared" si="72"/>
        <v>1008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Info'!$A$1:$B$501,2,FALSE)</f>
        <v>Carlos</v>
      </c>
      <c r="H959" s="6" t="str">
        <f>VLOOKUP(F959,'Customer Info'!$A$1:$C$501,3,FALSE)</f>
        <v>Soltero</v>
      </c>
      <c r="I959" s="6" t="str">
        <f>VLOOKUP(F959,'Customer Info'!$A$1:$E$501,5,FALSE)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13949</v>
      </c>
      <c r="O959" s="2">
        <v>41</v>
      </c>
      <c r="P959" s="8">
        <f t="shared" si="72"/>
        <v>13990</v>
      </c>
      <c r="Q959" s="8">
        <f t="shared" si="73"/>
        <v>475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Info'!$A$1:$B$501,2,FALSE)</f>
        <v>Cyra</v>
      </c>
      <c r="H960" s="6" t="str">
        <f>VLOOKUP(F960,'Customer Info'!$A$1:$C$501,3,FALSE)</f>
        <v>Reiten</v>
      </c>
      <c r="I960" s="6" t="str">
        <f>VLOOKUP(F960,'Customer Info'!$A$1:$E$501,5,FALSE)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3760</v>
      </c>
      <c r="O960" s="2">
        <v>39</v>
      </c>
      <c r="P960" s="8">
        <f t="shared" si="72"/>
        <v>3799</v>
      </c>
      <c r="Q960" s="8">
        <f t="shared" si="73"/>
        <v>72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Info'!$A$1:$B$501,2,FALSE)</f>
        <v>Jeremy</v>
      </c>
      <c r="H961" s="6" t="str">
        <f>VLOOKUP(F961,'Customer Info'!$A$1:$C$501,3,FALSE)</f>
        <v>Ellison</v>
      </c>
      <c r="I961" s="6" t="str">
        <f>VLOOKUP(F961,'Customer Info'!$A$1:$E$501,5,FALSE)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533</v>
      </c>
      <c r="O961" s="2">
        <v>24</v>
      </c>
      <c r="P961" s="8">
        <f t="shared" si="72"/>
        <v>557</v>
      </c>
      <c r="Q961" s="8">
        <f t="shared" si="73"/>
        <v>25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Info'!$A$1:$B$501,2,FALSE)</f>
        <v>Mike</v>
      </c>
      <c r="H962" s="6" t="str">
        <f>VLOOKUP(F962,'Customer Info'!$A$1:$C$501,3,FALSE)</f>
        <v>Pelletier</v>
      </c>
      <c r="I962" s="6" t="str">
        <f>VLOOKUP(F962,'Customer Info'!$A$1:$E$501,5,FALSE)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3009</v>
      </c>
      <c r="O962" s="2">
        <v>29</v>
      </c>
      <c r="P962" s="8">
        <f t="shared" si="72"/>
        <v>3038</v>
      </c>
      <c r="Q962" s="8">
        <f t="shared" si="73"/>
        <v>15</v>
      </c>
      <c r="R962" s="2" t="s">
        <v>56</v>
      </c>
      <c r="S962" s="9">
        <f t="shared" si="74"/>
        <v>0.02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Info'!$A$1:$B$501,2,FALSE)</f>
        <v>Toby</v>
      </c>
      <c r="H963" s="6" t="str">
        <f>VLOOKUP(F963,'Customer Info'!$A$1:$C$501,3,FALSE)</f>
        <v>Gnade</v>
      </c>
      <c r="I963" s="6" t="str">
        <f>VLOOKUP(F963,'Customer Info'!$A$1:$E$501,5,FALSE)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3891</v>
      </c>
      <c r="O963" s="2">
        <v>93</v>
      </c>
      <c r="P963" s="8">
        <f t="shared" si="72"/>
        <v>3984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Info'!$A$1:$B$501,2,FALSE)</f>
        <v>Sally</v>
      </c>
      <c r="H964" s="6" t="str">
        <f>VLOOKUP(F964,'Customer Info'!$A$1:$C$501,3,FALSE)</f>
        <v>Hughsby</v>
      </c>
      <c r="I964" s="6" t="str">
        <f>VLOOKUP(F964,'Customer Info'!$A$1:$E$501,5,FALSE)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2773</v>
      </c>
      <c r="O964" s="2">
        <v>69</v>
      </c>
      <c r="P964" s="8">
        <f t="shared" si="72"/>
        <v>2842</v>
      </c>
      <c r="Q964" s="8">
        <f t="shared" si="73"/>
        <v>121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Info'!$A$1:$B$501,2,FALSE)</f>
        <v>Mike</v>
      </c>
      <c r="H965" s="6" t="str">
        <f>VLOOKUP(F965,'Customer Info'!$A$1:$C$501,3,FALSE)</f>
        <v>Vittorini</v>
      </c>
      <c r="I965" s="6" t="str">
        <f>VLOOKUP(F965,'Customer Info'!$A$1:$E$501,5,FALSE)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1929</v>
      </c>
      <c r="O965" s="2">
        <v>78</v>
      </c>
      <c r="P965" s="8">
        <f t="shared" si="72"/>
        <v>2007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Info'!$A$1:$B$501,2,FALSE)</f>
        <v>Pamela</v>
      </c>
      <c r="H966" s="6" t="str">
        <f>VLOOKUP(F966,'Customer Info'!$A$1:$C$501,3,FALSE)</f>
        <v>Stobb</v>
      </c>
      <c r="I966" s="6" t="str">
        <f>VLOOKUP(F966,'Customer Info'!$A$1:$E$501,5,FALSE)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395</v>
      </c>
      <c r="O966" s="2">
        <v>79</v>
      </c>
      <c r="P966" s="8">
        <f t="shared" si="72"/>
        <v>474</v>
      </c>
      <c r="Q966" s="8">
        <f t="shared" si="73"/>
        <v>17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Info'!$A$1:$B$501,2,FALSE)</f>
        <v>Pauline</v>
      </c>
      <c r="H967" s="6" t="str">
        <f>VLOOKUP(F967,'Customer Info'!$A$1:$C$501,3,FALSE)</f>
        <v>Chand</v>
      </c>
      <c r="I967" s="6" t="str">
        <f>VLOOKUP(F967,'Customer Info'!$A$1:$E$501,5,FALSE)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11437</v>
      </c>
      <c r="O967" s="2">
        <v>22</v>
      </c>
      <c r="P967" s="8">
        <f t="shared" si="72"/>
        <v>11459</v>
      </c>
      <c r="Q967" s="8">
        <f t="shared" si="73"/>
        <v>381</v>
      </c>
      <c r="R967" s="2" t="s">
        <v>50</v>
      </c>
      <c r="S967" s="9">
        <f t="shared" si="74"/>
        <v>0.05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Info'!$A$1:$B$501,2,FALSE)</f>
        <v>Ryan</v>
      </c>
      <c r="H968" s="6" t="str">
        <f>VLOOKUP(F968,'Customer Info'!$A$1:$C$501,3,FALSE)</f>
        <v>Crowe</v>
      </c>
      <c r="I968" s="6" t="str">
        <f>VLOOKUP(F968,'Customer Info'!$A$1:$E$501,5,FALSE)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5574</v>
      </c>
      <c r="O968" s="2">
        <v>75</v>
      </c>
      <c r="P968" s="8">
        <f t="shared" si="72"/>
        <v>5649</v>
      </c>
      <c r="Q968" s="8">
        <f t="shared" si="73"/>
        <v>240</v>
      </c>
      <c r="R968" s="2" t="s">
        <v>50</v>
      </c>
      <c r="S968" s="9">
        <f t="shared" si="74"/>
        <v>0.05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Info'!$A$1:$B$501,2,FALSE)</f>
        <v>Stuart</v>
      </c>
      <c r="H969" s="6" t="str">
        <f>VLOOKUP(F969,'Customer Info'!$A$1:$C$501,3,FALSE)</f>
        <v>Calhoun</v>
      </c>
      <c r="I969" s="6" t="str">
        <f>VLOOKUP(F969,'Customer Info'!$A$1:$E$501,5,FALSE)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316</v>
      </c>
      <c r="O969" s="2">
        <v>30</v>
      </c>
      <c r="P969" s="8">
        <f t="shared" si="72"/>
        <v>346</v>
      </c>
      <c r="Q969" s="8">
        <f t="shared" si="73"/>
        <v>12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Info'!$A$1:$B$501,2,FALSE)</f>
        <v>Brendan</v>
      </c>
      <c r="H970" s="6" t="str">
        <f>VLOOKUP(F970,'Customer Info'!$A$1:$C$501,3,FALSE)</f>
        <v>Murry</v>
      </c>
      <c r="I970" s="6" t="str">
        <f>VLOOKUP(F970,'Customer Info'!$A$1:$E$501,5,FALSE)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760</v>
      </c>
      <c r="O970" s="2">
        <v>56</v>
      </c>
      <c r="P970" s="8">
        <f t="shared" si="72"/>
        <v>816</v>
      </c>
      <c r="Q970" s="8">
        <f t="shared" si="73"/>
        <v>40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Info'!$A$1:$B$501,2,FALSE)</f>
        <v>Maureen</v>
      </c>
      <c r="H971" s="6" t="str">
        <f>VLOOKUP(F971,'Customer Info'!$A$1:$C$501,3,FALSE)</f>
        <v>Fritzler</v>
      </c>
      <c r="I971" s="6" t="str">
        <f>VLOOKUP(F971,'Customer Info'!$A$1:$E$501,5,FALSE)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J971+K971</f>
        <v>12944</v>
      </c>
      <c r="O971" s="2">
        <v>25</v>
      </c>
      <c r="P971" s="8">
        <f t="shared" ref="P971:P1034" si="77">N971+O971</f>
        <v>12969</v>
      </c>
      <c r="Q971" s="8">
        <f t="shared" ref="Q971:Q1034" si="78">J971-K971</f>
        <v>252</v>
      </c>
      <c r="R971" s="2" t="s">
        <v>28</v>
      </c>
      <c r="S971" s="9">
        <f t="shared" ref="S971:S1034" si="79">VLOOKUP($P971,$T$2:$U$7,2,TRUE)</f>
        <v>0.05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Info'!$A$1:$B$501,2,FALSE)</f>
        <v>Becky</v>
      </c>
      <c r="H972" s="6" t="str">
        <f>VLOOKUP(F972,'Customer Info'!$A$1:$C$501,3,FALSE)</f>
        <v>Pak</v>
      </c>
      <c r="I972" s="6" t="str">
        <f>VLOOKUP(F972,'Customer Info'!$A$1:$E$501,5,FALSE)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6300</v>
      </c>
      <c r="O972" s="2">
        <v>95</v>
      </c>
      <c r="P972" s="8">
        <f t="shared" si="77"/>
        <v>6395</v>
      </c>
      <c r="Q972" s="8">
        <f t="shared" si="78"/>
        <v>212</v>
      </c>
      <c r="R972" s="2" t="s">
        <v>28</v>
      </c>
      <c r="S972" s="9">
        <f t="shared" si="79"/>
        <v>0.05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Info'!$A$1:$B$501,2,FALSE)</f>
        <v>Jennifer</v>
      </c>
      <c r="H973" s="6" t="str">
        <f>VLOOKUP(F973,'Customer Info'!$A$1:$C$501,3,FALSE)</f>
        <v>Halladay</v>
      </c>
      <c r="I973" s="6" t="str">
        <f>VLOOKUP(F973,'Customer Info'!$A$1:$E$501,5,FALSE)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9395</v>
      </c>
      <c r="O973" s="2">
        <v>87</v>
      </c>
      <c r="P973" s="8">
        <f t="shared" si="77"/>
        <v>9482</v>
      </c>
      <c r="Q973" s="8">
        <f t="shared" si="78"/>
        <v>269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Info'!$A$1:$B$501,2,FALSE)</f>
        <v>Katrina</v>
      </c>
      <c r="H974" s="6" t="str">
        <f>VLOOKUP(F974,'Customer Info'!$A$1:$C$501,3,FALSE)</f>
        <v>Bavinger</v>
      </c>
      <c r="I974" s="6" t="str">
        <f>VLOOKUP(F974,'Customer Info'!$A$1:$E$501,5,FALSE)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12062</v>
      </c>
      <c r="O974" s="2">
        <v>51</v>
      </c>
      <c r="P974" s="8">
        <f t="shared" si="77"/>
        <v>12113</v>
      </c>
      <c r="Q974" s="8">
        <f t="shared" si="78"/>
        <v>58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Info'!$A$1:$B$501,2,FALSE)</f>
        <v>Jack</v>
      </c>
      <c r="H975" s="6" t="str">
        <f>VLOOKUP(F975,'Customer Info'!$A$1:$C$501,3,FALSE)</f>
        <v>O'Briant</v>
      </c>
      <c r="I975" s="6" t="str">
        <f>VLOOKUP(F975,'Customer Info'!$A$1:$E$501,5,FALSE)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886</v>
      </c>
      <c r="O975" s="2">
        <v>70</v>
      </c>
      <c r="P975" s="8">
        <f t="shared" si="77"/>
        <v>956</v>
      </c>
      <c r="Q975" s="8">
        <f t="shared" si="78"/>
        <v>26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Info'!$A$1:$B$501,2,FALSE)</f>
        <v>Liz</v>
      </c>
      <c r="H976" s="6" t="str">
        <f>VLOOKUP(F976,'Customer Info'!$A$1:$C$501,3,FALSE)</f>
        <v>Carlisle</v>
      </c>
      <c r="I976" s="6" t="str">
        <f>VLOOKUP(F976,'Customer Info'!$A$1:$E$501,5,FALSE)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904</v>
      </c>
      <c r="O976" s="2">
        <v>70</v>
      </c>
      <c r="P976" s="8">
        <f t="shared" si="77"/>
        <v>974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Info'!$A$1:$B$501,2,FALSE)</f>
        <v>Bill</v>
      </c>
      <c r="H977" s="6" t="str">
        <f>VLOOKUP(F977,'Customer Info'!$A$1:$C$501,3,FALSE)</f>
        <v>Stewart</v>
      </c>
      <c r="I977" s="6" t="str">
        <f>VLOOKUP(F977,'Customer Info'!$A$1:$E$501,5,FALSE)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2652</v>
      </c>
      <c r="O977" s="2">
        <v>96</v>
      </c>
      <c r="P977" s="8">
        <f t="shared" si="77"/>
        <v>2748</v>
      </c>
      <c r="Q977" s="8">
        <f t="shared" si="78"/>
        <v>64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Info'!$A$1:$B$501,2,FALSE)</f>
        <v>Eric</v>
      </c>
      <c r="H978" s="6" t="str">
        <f>VLOOKUP(F978,'Customer Info'!$A$1:$C$501,3,FALSE)</f>
        <v>Barreto</v>
      </c>
      <c r="I978" s="6" t="str">
        <f>VLOOKUP(F978,'Customer Info'!$A$1:$E$501,5,FALSE)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5292</v>
      </c>
      <c r="O978" s="2">
        <v>84</v>
      </c>
      <c r="P978" s="8">
        <f t="shared" si="77"/>
        <v>5376</v>
      </c>
      <c r="Q978" s="8">
        <f t="shared" si="78"/>
        <v>202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Info'!$A$1:$B$501,2,FALSE)</f>
        <v>Natalie</v>
      </c>
      <c r="H979" s="6" t="str">
        <f>VLOOKUP(F979,'Customer Info'!$A$1:$C$501,3,FALSE)</f>
        <v>DeCherney</v>
      </c>
      <c r="I979" s="6" t="str">
        <f>VLOOKUP(F979,'Customer Info'!$A$1:$E$501,5,FALSE)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16732</v>
      </c>
      <c r="O979" s="2">
        <v>66</v>
      </c>
      <c r="P979" s="8">
        <f t="shared" si="77"/>
        <v>16798</v>
      </c>
      <c r="Q979" s="8">
        <f t="shared" si="78"/>
        <v>570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Info'!$A$1:$B$501,2,FALSE)</f>
        <v>Jeremy</v>
      </c>
      <c r="H980" s="6" t="str">
        <f>VLOOKUP(F980,'Customer Info'!$A$1:$C$501,3,FALSE)</f>
        <v>Ellison</v>
      </c>
      <c r="I980" s="6" t="str">
        <f>VLOOKUP(F980,'Customer Info'!$A$1:$E$501,5,FALSE)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5195</v>
      </c>
      <c r="O980" s="2">
        <v>94</v>
      </c>
      <c r="P980" s="8">
        <f t="shared" si="77"/>
        <v>5289</v>
      </c>
      <c r="Q980" s="8">
        <f t="shared" si="78"/>
        <v>199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Info'!$A$1:$B$501,2,FALSE)</f>
        <v>Erica</v>
      </c>
      <c r="H981" s="6" t="str">
        <f>VLOOKUP(F981,'Customer Info'!$A$1:$C$501,3,FALSE)</f>
        <v>Smith</v>
      </c>
      <c r="I981" s="6" t="str">
        <f>VLOOKUP(F981,'Customer Info'!$A$1:$E$501,5,FALSE)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1618</v>
      </c>
      <c r="O981" s="2">
        <v>44</v>
      </c>
      <c r="P981" s="8">
        <f t="shared" si="77"/>
        <v>1662</v>
      </c>
      <c r="Q981" s="8">
        <f t="shared" si="78"/>
        <v>32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Info'!$A$1:$B$501,2,FALSE)</f>
        <v>Carl</v>
      </c>
      <c r="H982" s="6" t="str">
        <f>VLOOKUP(F982,'Customer Info'!$A$1:$C$501,3,FALSE)</f>
        <v>Weiss</v>
      </c>
      <c r="I982" s="6" t="str">
        <f>VLOOKUP(F982,'Customer Info'!$A$1:$E$501,5,FALSE)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1682</v>
      </c>
      <c r="O982" s="2">
        <v>40</v>
      </c>
      <c r="P982" s="8">
        <f t="shared" si="77"/>
        <v>1722</v>
      </c>
      <c r="Q982" s="8">
        <f t="shared" si="78"/>
        <v>90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Info'!$A$1:$B$501,2,FALSE)</f>
        <v>Logan</v>
      </c>
      <c r="H983" s="6" t="str">
        <f>VLOOKUP(F983,'Customer Info'!$A$1:$C$501,3,FALSE)</f>
        <v>Currie</v>
      </c>
      <c r="I983" s="6" t="str">
        <f>VLOOKUP(F983,'Customer Info'!$A$1:$E$501,5,FALSE)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1437</v>
      </c>
      <c r="O983" s="2">
        <v>80</v>
      </c>
      <c r="P983" s="8">
        <f t="shared" si="77"/>
        <v>1517</v>
      </c>
      <c r="Q983" s="8">
        <f t="shared" si="78"/>
        <v>49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Info'!$A$1:$B$501,2,FALSE)</f>
        <v>Mick</v>
      </c>
      <c r="H984" s="6" t="str">
        <f>VLOOKUP(F984,'Customer Info'!$A$1:$C$501,3,FALSE)</f>
        <v>Crebagga</v>
      </c>
      <c r="I984" s="6" t="str">
        <f>VLOOKUP(F984,'Customer Info'!$A$1:$E$501,5,FALSE)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2047</v>
      </c>
      <c r="O984" s="2">
        <v>42</v>
      </c>
      <c r="P984" s="8">
        <f t="shared" si="77"/>
        <v>2089</v>
      </c>
      <c r="Q984" s="8">
        <f t="shared" si="78"/>
        <v>69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Info'!$A$1:$B$501,2,FALSE)</f>
        <v>Cari</v>
      </c>
      <c r="H985" s="6" t="str">
        <f>VLOOKUP(F985,'Customer Info'!$A$1:$C$501,3,FALSE)</f>
        <v>Sayre</v>
      </c>
      <c r="I985" s="6" t="str">
        <f>VLOOKUP(F985,'Customer Info'!$A$1:$E$501,5,FALSE)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5482</v>
      </c>
      <c r="O985" s="2">
        <v>75</v>
      </c>
      <c r="P985" s="8">
        <f t="shared" si="77"/>
        <v>5557</v>
      </c>
      <c r="Q985" s="8">
        <f t="shared" si="78"/>
        <v>134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Info'!$A$1:$B$501,2,FALSE)</f>
        <v>Thomas</v>
      </c>
      <c r="H986" s="6" t="str">
        <f>VLOOKUP(F986,'Customer Info'!$A$1:$C$501,3,FALSE)</f>
        <v>Brumley</v>
      </c>
      <c r="I986" s="6" t="str">
        <f>VLOOKUP(F986,'Customer Info'!$A$1:$E$501,5,FALSE)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5425</v>
      </c>
      <c r="O986" s="2">
        <v>66</v>
      </c>
      <c r="P986" s="8">
        <f t="shared" si="77"/>
        <v>5491</v>
      </c>
      <c r="Q986" s="8">
        <f t="shared" si="78"/>
        <v>233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Info'!$A$1:$B$501,2,FALSE)</f>
        <v>Rachel</v>
      </c>
      <c r="H987" s="6" t="str">
        <f>VLOOKUP(F987,'Customer Info'!$A$1:$C$501,3,FALSE)</f>
        <v>Payne</v>
      </c>
      <c r="I987" s="6" t="str">
        <f>VLOOKUP(F987,'Customer Info'!$A$1:$E$501,5,FALSE)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11172</v>
      </c>
      <c r="O987" s="2">
        <v>86</v>
      </c>
      <c r="P987" s="8">
        <f t="shared" si="77"/>
        <v>11258</v>
      </c>
      <c r="Q987" s="8">
        <f t="shared" si="78"/>
        <v>640</v>
      </c>
      <c r="R987" s="2" t="s">
        <v>50</v>
      </c>
      <c r="S987" s="9">
        <f t="shared" si="79"/>
        <v>0.05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Info'!$A$1:$B$501,2,FALSE)</f>
        <v>Jeremy</v>
      </c>
      <c r="H988" s="6" t="str">
        <f>VLOOKUP(F988,'Customer Info'!$A$1:$C$501,3,FALSE)</f>
        <v>Ellison</v>
      </c>
      <c r="I988" s="6" t="str">
        <f>VLOOKUP(F988,'Customer Info'!$A$1:$E$501,5,FALSE)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15722</v>
      </c>
      <c r="O988" s="2">
        <v>22</v>
      </c>
      <c r="P988" s="8">
        <f t="shared" si="77"/>
        <v>15744</v>
      </c>
      <c r="Q988" s="8">
        <f t="shared" si="78"/>
        <v>676</v>
      </c>
      <c r="R988" s="2" t="s">
        <v>50</v>
      </c>
      <c r="S988" s="9">
        <f t="shared" si="79"/>
        <v>0.05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Info'!$A$1:$B$501,2,FALSE)</f>
        <v>Stuart</v>
      </c>
      <c r="H989" s="6" t="str">
        <f>VLOOKUP(F989,'Customer Info'!$A$1:$C$501,3,FALSE)</f>
        <v>Calhoun</v>
      </c>
      <c r="I989" s="6" t="str">
        <f>VLOOKUP(F989,'Customer Info'!$A$1:$E$501,5,FALSE)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3213</v>
      </c>
      <c r="O989" s="2">
        <v>61</v>
      </c>
      <c r="P989" s="8">
        <f t="shared" si="77"/>
        <v>3274</v>
      </c>
      <c r="Q989" s="8">
        <f t="shared" si="78"/>
        <v>93</v>
      </c>
      <c r="R989" s="2" t="s">
        <v>28</v>
      </c>
      <c r="S989" s="9">
        <f t="shared" si="79"/>
        <v>0.02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Info'!$A$1:$B$501,2,FALSE)</f>
        <v>Dianna</v>
      </c>
      <c r="H990" s="6" t="str">
        <f>VLOOKUP(F990,'Customer Info'!$A$1:$C$501,3,FALSE)</f>
        <v>Vittorini</v>
      </c>
      <c r="I990" s="6" t="str">
        <f>VLOOKUP(F990,'Customer Info'!$A$1:$E$501,5,FALSE)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310</v>
      </c>
      <c r="O990" s="2">
        <v>30</v>
      </c>
      <c r="P990" s="8">
        <f t="shared" si="77"/>
        <v>340</v>
      </c>
      <c r="Q990" s="8">
        <f t="shared" si="78"/>
        <v>14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Info'!$A$1:$B$501,2,FALSE)</f>
        <v>Tom</v>
      </c>
      <c r="H991" s="6" t="str">
        <f>VLOOKUP(F991,'Customer Info'!$A$1:$C$501,3,FALSE)</f>
        <v>Stivers</v>
      </c>
      <c r="I991" s="6" t="str">
        <f>VLOOKUP(F991,'Customer Info'!$A$1:$E$501,5,FALSE)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413</v>
      </c>
      <c r="O991" s="2">
        <v>62</v>
      </c>
      <c r="P991" s="8">
        <f t="shared" si="77"/>
        <v>475</v>
      </c>
      <c r="Q991" s="8">
        <f t="shared" si="78"/>
        <v>15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Info'!$A$1:$B$501,2,FALSE)</f>
        <v>John</v>
      </c>
      <c r="H992" s="6" t="str">
        <f>VLOOKUP(F992,'Customer Info'!$A$1:$C$501,3,FALSE)</f>
        <v>Huston</v>
      </c>
      <c r="I992" s="6" t="str">
        <f>VLOOKUP(F992,'Customer Info'!$A$1:$E$501,5,FALSE)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3813</v>
      </c>
      <c r="O992" s="2">
        <v>51</v>
      </c>
      <c r="P992" s="8">
        <f t="shared" si="77"/>
        <v>3864</v>
      </c>
      <c r="Q992" s="8">
        <f t="shared" si="78"/>
        <v>181</v>
      </c>
      <c r="R992" s="2" t="s">
        <v>50</v>
      </c>
      <c r="S992" s="9">
        <f t="shared" si="79"/>
        <v>0.02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Info'!$A$1:$B$501,2,FALSE)</f>
        <v>Annie</v>
      </c>
      <c r="H993" s="6" t="str">
        <f>VLOOKUP(F993,'Customer Info'!$A$1:$C$501,3,FALSE)</f>
        <v>Zypern</v>
      </c>
      <c r="I993" s="6" t="str">
        <f>VLOOKUP(F993,'Customer Info'!$A$1:$E$501,5,FALSE)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114</v>
      </c>
      <c r="O993" s="2">
        <v>10</v>
      </c>
      <c r="P993" s="8">
        <f t="shared" si="77"/>
        <v>124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Info'!$A$1:$B$501,2,FALSE)</f>
        <v>Anthony</v>
      </c>
      <c r="H994" s="6" t="str">
        <f>VLOOKUP(F994,'Customer Info'!$A$1:$C$501,3,FALSE)</f>
        <v>O'Donnell</v>
      </c>
      <c r="I994" s="6" t="str">
        <f>VLOOKUP(F994,'Customer Info'!$A$1:$E$501,5,FALSE)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16933</v>
      </c>
      <c r="O994" s="2">
        <v>75</v>
      </c>
      <c r="P994" s="8">
        <f t="shared" si="77"/>
        <v>17008</v>
      </c>
      <c r="Q994" s="8">
        <f t="shared" si="78"/>
        <v>327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Info'!$A$1:$B$501,2,FALSE)</f>
        <v>Melanie</v>
      </c>
      <c r="H995" s="6" t="str">
        <f>VLOOKUP(F995,'Customer Info'!$A$1:$C$501,3,FALSE)</f>
        <v>Seite</v>
      </c>
      <c r="I995" s="6" t="str">
        <f>VLOOKUP(F995,'Customer Info'!$A$1:$E$501,5,FALSE)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57651</v>
      </c>
      <c r="O995" s="2">
        <v>26</v>
      </c>
      <c r="P995" s="8">
        <f t="shared" si="77"/>
        <v>57677</v>
      </c>
      <c r="Q995" s="8">
        <f t="shared" si="78"/>
        <v>2795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Info'!$A$1:$B$501,2,FALSE)</f>
        <v>Max</v>
      </c>
      <c r="H996" s="6" t="str">
        <f>VLOOKUP(F996,'Customer Info'!$A$1:$C$501,3,FALSE)</f>
        <v>Ludwig</v>
      </c>
      <c r="I996" s="6" t="str">
        <f>VLOOKUP(F996,'Customer Info'!$A$1:$E$501,5,FALSE)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5701</v>
      </c>
      <c r="O996" s="2">
        <v>95</v>
      </c>
      <c r="P996" s="8">
        <f t="shared" si="77"/>
        <v>5796</v>
      </c>
      <c r="Q996" s="8">
        <f t="shared" si="78"/>
        <v>215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Info'!$A$1:$B$501,2,FALSE)</f>
        <v>Mike</v>
      </c>
      <c r="H997" s="6" t="str">
        <f>VLOOKUP(F997,'Customer Info'!$A$1:$C$501,3,FALSE)</f>
        <v>Pelletier</v>
      </c>
      <c r="I997" s="6" t="str">
        <f>VLOOKUP(F997,'Customer Info'!$A$1:$E$501,5,FALSE)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2638</v>
      </c>
      <c r="O997" s="2">
        <v>67</v>
      </c>
      <c r="P997" s="8">
        <f t="shared" si="77"/>
        <v>2705</v>
      </c>
      <c r="Q997" s="8">
        <f t="shared" si="78"/>
        <v>90</v>
      </c>
      <c r="R997" s="2" t="s">
        <v>28</v>
      </c>
      <c r="S997" s="9">
        <f t="shared" si="79"/>
        <v>0.02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Info'!$A$1:$B$501,2,FALSE)</f>
        <v>Daniel</v>
      </c>
      <c r="H998" s="6" t="str">
        <f>VLOOKUP(F998,'Customer Info'!$A$1:$C$501,3,FALSE)</f>
        <v>Raglin</v>
      </c>
      <c r="I998" s="6" t="str">
        <f>VLOOKUP(F998,'Customer Info'!$A$1:$E$501,5,FALSE)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1548</v>
      </c>
      <c r="O998" s="2">
        <v>50</v>
      </c>
      <c r="P998" s="8">
        <f t="shared" si="77"/>
        <v>1598</v>
      </c>
      <c r="Q998" s="8">
        <f t="shared" si="78"/>
        <v>38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Info'!$A$1:$B$501,2,FALSE)</f>
        <v>Roy</v>
      </c>
      <c r="H999" s="6" t="str">
        <f>VLOOKUP(F999,'Customer Info'!$A$1:$C$501,3,FALSE)</f>
        <v>Skaria</v>
      </c>
      <c r="I999" s="6" t="str">
        <f>VLOOKUP(F999,'Customer Info'!$A$1:$E$501,5,FALSE)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14248</v>
      </c>
      <c r="O999" s="2">
        <v>60</v>
      </c>
      <c r="P999" s="8">
        <f t="shared" si="77"/>
        <v>14308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Info'!$A$1:$B$501,2,FALSE)</f>
        <v>Monica</v>
      </c>
      <c r="H1000" s="6" t="str">
        <f>VLOOKUP(F1000,'Customer Info'!$A$1:$C$501,3,FALSE)</f>
        <v>Federle</v>
      </c>
      <c r="I1000" s="6" t="str">
        <f>VLOOKUP(F1000,'Customer Info'!$A$1:$E$501,5,FALSE)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2081</v>
      </c>
      <c r="O1000" s="2">
        <v>29</v>
      </c>
      <c r="P1000" s="8">
        <f t="shared" si="77"/>
        <v>2110</v>
      </c>
      <c r="Q1000" s="8">
        <f t="shared" si="78"/>
        <v>61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Info'!$A$1:$B$501,2,FALSE)</f>
        <v>Rick</v>
      </c>
      <c r="H1001" s="6" t="str">
        <f>VLOOKUP(F1001,'Customer Info'!$A$1:$C$501,3,FALSE)</f>
        <v>Duston</v>
      </c>
      <c r="I1001" s="6" t="str">
        <f>VLOOKUP(F1001,'Customer Info'!$A$1:$E$501,5,FALSE)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12554</v>
      </c>
      <c r="O1001" s="2">
        <v>56</v>
      </c>
      <c r="P1001" s="8">
        <f t="shared" si="77"/>
        <v>12610</v>
      </c>
      <c r="Q1001" s="8">
        <f t="shared" si="78"/>
        <v>668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Info'!$A$1:$B$501,2,FALSE)</f>
        <v>Michelle</v>
      </c>
      <c r="H1002" s="6" t="str">
        <f>VLOOKUP(F1002,'Customer Info'!$A$1:$C$501,3,FALSE)</f>
        <v>Tran</v>
      </c>
      <c r="I1002" s="6" t="str">
        <f>VLOOKUP(F1002,'Customer Info'!$A$1:$E$501,5,FALSE)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4457</v>
      </c>
      <c r="O1002" s="2">
        <v>99</v>
      </c>
      <c r="P1002" s="8">
        <f t="shared" si="77"/>
        <v>4556</v>
      </c>
      <c r="Q1002" s="8">
        <f t="shared" si="78"/>
        <v>43</v>
      </c>
      <c r="R1002" s="2" t="s">
        <v>50</v>
      </c>
      <c r="S1002" s="9">
        <f t="shared" si="79"/>
        <v>0.02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Info'!$A$1:$B$501,2,FALSE)</f>
        <v>Brendan</v>
      </c>
      <c r="H1003" s="6" t="str">
        <f>VLOOKUP(F1003,'Customer Info'!$A$1:$C$501,3,FALSE)</f>
        <v>Murry</v>
      </c>
      <c r="I1003" s="6" t="str">
        <f>VLOOKUP(F1003,'Customer Info'!$A$1:$E$501,5,FALSE)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5425</v>
      </c>
      <c r="O1003" s="2">
        <v>30</v>
      </c>
      <c r="P1003" s="8">
        <f t="shared" si="77"/>
        <v>5455</v>
      </c>
      <c r="Q1003" s="8">
        <f t="shared" si="78"/>
        <v>233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Info'!$A$1:$B$501,2,FALSE)</f>
        <v>Sylvia</v>
      </c>
      <c r="H1004" s="6" t="str">
        <f>VLOOKUP(F1004,'Customer Info'!$A$1:$C$501,3,FALSE)</f>
        <v>Foulston</v>
      </c>
      <c r="I1004" s="6" t="str">
        <f>VLOOKUP(F1004,'Customer Info'!$A$1:$E$501,5,FALSE)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13682</v>
      </c>
      <c r="O1004" s="2">
        <v>94</v>
      </c>
      <c r="P1004" s="8">
        <f t="shared" si="77"/>
        <v>13776</v>
      </c>
      <c r="Q1004" s="8">
        <f t="shared" si="78"/>
        <v>600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Info'!$A$1:$B$501,2,FALSE)</f>
        <v>Laura</v>
      </c>
      <c r="H1005" s="6" t="str">
        <f>VLOOKUP(F1005,'Customer Info'!$A$1:$C$501,3,FALSE)</f>
        <v>Armstrong</v>
      </c>
      <c r="I1005" s="6" t="str">
        <f>VLOOKUP(F1005,'Customer Info'!$A$1:$E$501,5,FALSE)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3760</v>
      </c>
      <c r="O1005" s="2">
        <v>34</v>
      </c>
      <c r="P1005" s="8">
        <f t="shared" si="77"/>
        <v>3794</v>
      </c>
      <c r="Q1005" s="8">
        <f t="shared" si="78"/>
        <v>72</v>
      </c>
      <c r="R1005" s="2" t="s">
        <v>50</v>
      </c>
      <c r="S1005" s="9">
        <f t="shared" si="79"/>
        <v>0.02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Info'!$A$1:$B$501,2,FALSE)</f>
        <v>Sarah</v>
      </c>
      <c r="H1006" s="6" t="str">
        <f>VLOOKUP(F1006,'Customer Info'!$A$1:$C$501,3,FALSE)</f>
        <v>Foster</v>
      </c>
      <c r="I1006" s="6" t="str">
        <f>VLOOKUP(F1006,'Customer Info'!$A$1:$E$501,5,FALSE)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277</v>
      </c>
      <c r="O1006" s="2">
        <v>30</v>
      </c>
      <c r="P1006" s="8">
        <f t="shared" si="77"/>
        <v>307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Info'!$A$1:$B$501,2,FALSE)</f>
        <v>Kelly</v>
      </c>
      <c r="H1007" s="6" t="str">
        <f>VLOOKUP(F1007,'Customer Info'!$A$1:$C$501,3,FALSE)</f>
        <v>Collister</v>
      </c>
      <c r="I1007" s="6" t="str">
        <f>VLOOKUP(F1007,'Customer Info'!$A$1:$E$501,5,FALSE)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1734</v>
      </c>
      <c r="O1007" s="2">
        <v>78</v>
      </c>
      <c r="P1007" s="8">
        <f t="shared" si="77"/>
        <v>1812</v>
      </c>
      <c r="Q1007" s="8">
        <f t="shared" si="78"/>
        <v>66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Info'!$A$1:$B$501,2,FALSE)</f>
        <v>Anemone</v>
      </c>
      <c r="H1008" s="6" t="str">
        <f>VLOOKUP(F1008,'Customer Info'!$A$1:$C$501,3,FALSE)</f>
        <v>Ratner</v>
      </c>
      <c r="I1008" s="6" t="str">
        <f>VLOOKUP(F1008,'Customer Info'!$A$1:$E$501,5,FALSE)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2364</v>
      </c>
      <c r="O1008" s="2">
        <v>64</v>
      </c>
      <c r="P1008" s="8">
        <f t="shared" si="77"/>
        <v>2428</v>
      </c>
      <c r="Q1008" s="8">
        <f t="shared" si="78"/>
        <v>46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Info'!$A$1:$B$501,2,FALSE)</f>
        <v>Peter</v>
      </c>
      <c r="H1009" s="6" t="str">
        <f>VLOOKUP(F1009,'Customer Info'!$A$1:$C$501,3,FALSE)</f>
        <v>BŸhler</v>
      </c>
      <c r="I1009" s="6" t="str">
        <f>VLOOKUP(F1009,'Customer Info'!$A$1:$E$501,5,FALSE)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2527</v>
      </c>
      <c r="O1009" s="2">
        <v>94</v>
      </c>
      <c r="P1009" s="8">
        <f t="shared" si="77"/>
        <v>2621</v>
      </c>
      <c r="Q1009" s="8">
        <f t="shared" si="78"/>
        <v>109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Info'!$A$1:$B$501,2,FALSE)</f>
        <v>Damala</v>
      </c>
      <c r="H1010" s="6" t="str">
        <f>VLOOKUP(F1010,'Customer Info'!$A$1:$C$501,3,FALSE)</f>
        <v>Kotsonis</v>
      </c>
      <c r="I1010" s="6" t="str">
        <f>VLOOKUP(F1010,'Customer Info'!$A$1:$E$501,5,FALSE)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167</v>
      </c>
      <c r="O1010" s="2">
        <v>10</v>
      </c>
      <c r="P1010" s="8">
        <f t="shared" si="77"/>
        <v>177</v>
      </c>
      <c r="Q1010" s="8">
        <f t="shared" si="78"/>
        <v>7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Info'!$A$1:$B$501,2,FALSE)</f>
        <v>Andrew</v>
      </c>
      <c r="H1011" s="6" t="str">
        <f>VLOOKUP(F1011,'Customer Info'!$A$1:$C$501,3,FALSE)</f>
        <v>Gjertsen</v>
      </c>
      <c r="I1011" s="6" t="str">
        <f>VLOOKUP(F1011,'Customer Info'!$A$1:$E$501,5,FALSE)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4793</v>
      </c>
      <c r="O1011" s="2">
        <v>61</v>
      </c>
      <c r="P1011" s="8">
        <f t="shared" si="77"/>
        <v>4854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Info'!$A$1:$B$501,2,FALSE)</f>
        <v>Katherine</v>
      </c>
      <c r="H1012" s="6" t="str">
        <f>VLOOKUP(F1012,'Customer Info'!$A$1:$C$501,3,FALSE)</f>
        <v>Murray</v>
      </c>
      <c r="I1012" s="6" t="str">
        <f>VLOOKUP(F1012,'Customer Info'!$A$1:$E$501,5,FALSE)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120</v>
      </c>
      <c r="O1012" s="2">
        <v>10</v>
      </c>
      <c r="P1012" s="8">
        <f t="shared" si="77"/>
        <v>130</v>
      </c>
      <c r="Q1012" s="8">
        <f t="shared" si="78"/>
        <v>4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Info'!$A$1:$B$501,2,FALSE)</f>
        <v>Becky</v>
      </c>
      <c r="H1013" s="6" t="str">
        <f>VLOOKUP(F1013,'Customer Info'!$A$1:$C$501,3,FALSE)</f>
        <v>Pak</v>
      </c>
      <c r="I1013" s="6" t="str">
        <f>VLOOKUP(F1013,'Customer Info'!$A$1:$E$501,5,FALSE)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533</v>
      </c>
      <c r="O1013" s="2">
        <v>37</v>
      </c>
      <c r="P1013" s="8">
        <f t="shared" si="77"/>
        <v>570</v>
      </c>
      <c r="Q1013" s="8">
        <f t="shared" si="78"/>
        <v>25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Info'!$A$1:$B$501,2,FALSE)</f>
        <v>Alex</v>
      </c>
      <c r="H1014" s="6" t="str">
        <f>VLOOKUP(F1014,'Customer Info'!$A$1:$C$501,3,FALSE)</f>
        <v>Avila</v>
      </c>
      <c r="I1014" s="6" t="str">
        <f>VLOOKUP(F1014,'Customer Info'!$A$1:$E$501,5,FALSE)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11689</v>
      </c>
      <c r="O1014" s="2">
        <v>24</v>
      </c>
      <c r="P1014" s="8">
        <f t="shared" si="77"/>
        <v>11713</v>
      </c>
      <c r="Q1014" s="8">
        <f t="shared" si="78"/>
        <v>335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Info'!$A$1:$B$501,2,FALSE)</f>
        <v>Alan</v>
      </c>
      <c r="H1015" s="6" t="str">
        <f>VLOOKUP(F1015,'Customer Info'!$A$1:$C$501,3,FALSE)</f>
        <v>Shonely</v>
      </c>
      <c r="I1015" s="6" t="str">
        <f>VLOOKUP(F1015,'Customer Info'!$A$1:$E$501,5,FALSE)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9338</v>
      </c>
      <c r="O1015" s="2">
        <v>34</v>
      </c>
      <c r="P1015" s="8">
        <f t="shared" si="77"/>
        <v>9372</v>
      </c>
      <c r="Q1015" s="8">
        <f t="shared" si="78"/>
        <v>354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Info'!$A$1:$B$501,2,FALSE)</f>
        <v>Brian</v>
      </c>
      <c r="H1016" s="6" t="str">
        <f>VLOOKUP(F1016,'Customer Info'!$A$1:$C$501,3,FALSE)</f>
        <v>Stugart</v>
      </c>
      <c r="I1016" s="6" t="str">
        <f>VLOOKUP(F1016,'Customer Info'!$A$1:$E$501,5,FALSE)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1766</v>
      </c>
      <c r="O1016" s="2">
        <v>54</v>
      </c>
      <c r="P1016" s="8">
        <f t="shared" si="77"/>
        <v>1820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Info'!$A$1:$B$501,2,FALSE)</f>
        <v>Monica</v>
      </c>
      <c r="H1017" s="6" t="str">
        <f>VLOOKUP(F1017,'Customer Info'!$A$1:$C$501,3,FALSE)</f>
        <v>Federle</v>
      </c>
      <c r="I1017" s="6" t="str">
        <f>VLOOKUP(F1017,'Customer Info'!$A$1:$E$501,5,FALSE)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133</v>
      </c>
      <c r="O1017" s="2">
        <v>10</v>
      </c>
      <c r="P1017" s="8">
        <f t="shared" si="77"/>
        <v>143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Info'!$A$1:$B$501,2,FALSE)</f>
        <v>Julie</v>
      </c>
      <c r="H1018" s="6" t="str">
        <f>VLOOKUP(F1018,'Customer Info'!$A$1:$C$501,3,FALSE)</f>
        <v>Prescott</v>
      </c>
      <c r="I1018" s="6" t="str">
        <f>VLOOKUP(F1018,'Customer Info'!$A$1:$E$501,5,FALSE)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133</v>
      </c>
      <c r="O1018" s="2">
        <v>10</v>
      </c>
      <c r="P1018" s="8">
        <f t="shared" si="77"/>
        <v>143</v>
      </c>
      <c r="Q1018" s="8">
        <f t="shared" si="78"/>
        <v>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Info'!$A$1:$B$501,2,FALSE)</f>
        <v>Sarah</v>
      </c>
      <c r="H1019" s="6" t="str">
        <f>VLOOKUP(F1019,'Customer Info'!$A$1:$C$501,3,FALSE)</f>
        <v>Foster</v>
      </c>
      <c r="I1019" s="6" t="str">
        <f>VLOOKUP(F1019,'Customer Info'!$A$1:$E$501,5,FALSE)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3361</v>
      </c>
      <c r="O1019" s="2">
        <v>34</v>
      </c>
      <c r="P1019" s="8">
        <f t="shared" si="77"/>
        <v>3395</v>
      </c>
      <c r="Q1019" s="8">
        <f t="shared" si="78"/>
        <v>81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Info'!$A$1:$B$501,2,FALSE)</f>
        <v>Meg</v>
      </c>
      <c r="H1020" s="6" t="str">
        <f>VLOOKUP(F1020,'Customer Info'!$A$1:$C$501,3,FALSE)</f>
        <v>Tillman</v>
      </c>
      <c r="I1020" s="6" t="str">
        <f>VLOOKUP(F1020,'Customer Info'!$A$1:$E$501,5,FALSE)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13280</v>
      </c>
      <c r="O1020" s="2">
        <v>87</v>
      </c>
      <c r="P1020" s="8">
        <f t="shared" si="77"/>
        <v>13367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Info'!$A$1:$B$501,2,FALSE)</f>
        <v>Debra</v>
      </c>
      <c r="H1021" s="6" t="str">
        <f>VLOOKUP(F1021,'Customer Info'!$A$1:$C$501,3,FALSE)</f>
        <v>Catini</v>
      </c>
      <c r="I1021" s="6" t="str">
        <f>VLOOKUP(F1021,'Customer Info'!$A$1:$E$501,5,FALSE)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3111</v>
      </c>
      <c r="O1021" s="2">
        <v>65</v>
      </c>
      <c r="P1021" s="8">
        <f t="shared" si="77"/>
        <v>3176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Info'!$A$1:$B$501,2,FALSE)</f>
        <v>Duane</v>
      </c>
      <c r="H1022" s="6" t="str">
        <f>VLOOKUP(F1022,'Customer Info'!$A$1:$C$501,3,FALSE)</f>
        <v>Benoit</v>
      </c>
      <c r="I1022" s="6" t="str">
        <f>VLOOKUP(F1022,'Customer Info'!$A$1:$E$501,5,FALSE)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1185</v>
      </c>
      <c r="O1022" s="2">
        <v>42</v>
      </c>
      <c r="P1022" s="8">
        <f t="shared" si="77"/>
        <v>1227</v>
      </c>
      <c r="Q1022" s="8">
        <f t="shared" si="78"/>
        <v>67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Info'!$A$1:$B$501,2,FALSE)</f>
        <v>David</v>
      </c>
      <c r="H1023" s="6" t="str">
        <f>VLOOKUP(F1023,'Customer Info'!$A$1:$C$501,3,FALSE)</f>
        <v>Kendrick</v>
      </c>
      <c r="I1023" s="6" t="str">
        <f>VLOOKUP(F1023,'Customer Info'!$A$1:$E$501,5,FALSE)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13280</v>
      </c>
      <c r="O1023" s="2">
        <v>77</v>
      </c>
      <c r="P1023" s="8">
        <f t="shared" si="77"/>
        <v>13357</v>
      </c>
      <c r="Q1023" s="8">
        <f t="shared" si="78"/>
        <v>256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Info'!$A$1:$B$501,2,FALSE)</f>
        <v>Toby</v>
      </c>
      <c r="H1024" s="6" t="str">
        <f>VLOOKUP(F1024,'Customer Info'!$A$1:$C$501,3,FALSE)</f>
        <v>Carlisle</v>
      </c>
      <c r="I1024" s="6" t="str">
        <f>VLOOKUP(F1024,'Customer Info'!$A$1:$E$501,5,FALSE)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3092</v>
      </c>
      <c r="O1024" s="2">
        <v>82</v>
      </c>
      <c r="P1024" s="8">
        <f t="shared" si="77"/>
        <v>3174</v>
      </c>
      <c r="Q1024" s="8">
        <f t="shared" si="78"/>
        <v>118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Info'!$A$1:$B$501,2,FALSE)</f>
        <v>Pauline</v>
      </c>
      <c r="H1025" s="6" t="str">
        <f>VLOOKUP(F1025,'Customer Info'!$A$1:$C$501,3,FALSE)</f>
        <v>Chand</v>
      </c>
      <c r="I1025" s="6" t="str">
        <f>VLOOKUP(F1025,'Customer Info'!$A$1:$E$501,5,FALSE)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3704</v>
      </c>
      <c r="O1025" s="2">
        <v>32</v>
      </c>
      <c r="P1025" s="8">
        <f t="shared" si="77"/>
        <v>3736</v>
      </c>
      <c r="Q1025" s="8">
        <f t="shared" si="78"/>
        <v>108</v>
      </c>
      <c r="R1025" s="2" t="s">
        <v>28</v>
      </c>
      <c r="S1025" s="9">
        <f t="shared" si="79"/>
        <v>0.02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Info'!$A$1:$B$501,2,FALSE)</f>
        <v>Ralph</v>
      </c>
      <c r="H1026" s="6" t="str">
        <f>VLOOKUP(F1026,'Customer Info'!$A$1:$C$501,3,FALSE)</f>
        <v>Arnett</v>
      </c>
      <c r="I1026" s="6" t="str">
        <f>VLOOKUP(F1026,'Customer Info'!$A$1:$E$501,5,FALSE)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5425</v>
      </c>
      <c r="O1026" s="2">
        <v>84</v>
      </c>
      <c r="P1026" s="8">
        <f t="shared" si="77"/>
        <v>5509</v>
      </c>
      <c r="Q1026" s="8">
        <f t="shared" si="78"/>
        <v>233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Info'!$A$1:$B$501,2,FALSE)</f>
        <v>Matt</v>
      </c>
      <c r="H1027" s="6" t="str">
        <f>VLOOKUP(F1027,'Customer Info'!$A$1:$C$501,3,FALSE)</f>
        <v>Collins</v>
      </c>
      <c r="I1027" s="6" t="str">
        <f>VLOOKUP(F1027,'Customer Info'!$A$1:$E$501,5,FALSE)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266</v>
      </c>
      <c r="O1027" s="2">
        <v>30</v>
      </c>
      <c r="P1027" s="8">
        <f t="shared" si="77"/>
        <v>296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Info'!$A$1:$B$501,2,FALSE)</f>
        <v>Jack</v>
      </c>
      <c r="H1028" s="6" t="str">
        <f>VLOOKUP(F1028,'Customer Info'!$A$1:$C$501,3,FALSE)</f>
        <v>Lebron</v>
      </c>
      <c r="I1028" s="6" t="str">
        <f>VLOOKUP(F1028,'Customer Info'!$A$1:$E$501,5,FALSE)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346</v>
      </c>
      <c r="O1028" s="2">
        <v>30</v>
      </c>
      <c r="P1028" s="8">
        <f t="shared" si="77"/>
        <v>376</v>
      </c>
      <c r="Q1028" s="8">
        <f t="shared" si="78"/>
        <v>8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Info'!$A$1:$B$501,2,FALSE)</f>
        <v>Adam</v>
      </c>
      <c r="H1029" s="6" t="str">
        <f>VLOOKUP(F1029,'Customer Info'!$A$1:$C$501,3,FALSE)</f>
        <v>Bellavance</v>
      </c>
      <c r="I1029" s="6" t="str">
        <f>VLOOKUP(F1029,'Customer Info'!$A$1:$E$501,5,FALSE)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4087</v>
      </c>
      <c r="O1029" s="2">
        <v>28</v>
      </c>
      <c r="P1029" s="8">
        <f t="shared" si="77"/>
        <v>4115</v>
      </c>
      <c r="Q1029" s="8">
        <f t="shared" si="78"/>
        <v>79</v>
      </c>
      <c r="R1029" s="2" t="s">
        <v>28</v>
      </c>
      <c r="S1029" s="9">
        <f t="shared" si="79"/>
        <v>0.02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Info'!$A$1:$B$501,2,FALSE)</f>
        <v>Michael</v>
      </c>
      <c r="H1030" s="6" t="str">
        <f>VLOOKUP(F1030,'Customer Info'!$A$1:$C$501,3,FALSE)</f>
        <v>Moore</v>
      </c>
      <c r="I1030" s="6" t="str">
        <f>VLOOKUP(F1030,'Customer Info'!$A$1:$E$501,5,FALSE)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6493</v>
      </c>
      <c r="O1030" s="2">
        <v>42</v>
      </c>
      <c r="P1030" s="8">
        <f t="shared" si="77"/>
        <v>6535</v>
      </c>
      <c r="Q1030" s="8">
        <f t="shared" si="78"/>
        <v>189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Info'!$A$1:$B$501,2,FALSE)</f>
        <v>David</v>
      </c>
      <c r="H1031" s="6" t="str">
        <f>VLOOKUP(F1031,'Customer Info'!$A$1:$C$501,3,FALSE)</f>
        <v>Kendrick</v>
      </c>
      <c r="I1031" s="6" t="str">
        <f>VLOOKUP(F1031,'Customer Info'!$A$1:$E$501,5,FALSE)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5069</v>
      </c>
      <c r="O1031" s="2">
        <v>98</v>
      </c>
      <c r="P1031" s="8">
        <f t="shared" si="77"/>
        <v>5167</v>
      </c>
      <c r="Q1031" s="8">
        <f t="shared" si="78"/>
        <v>219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Info'!$A$1:$B$501,2,FALSE)</f>
        <v>Kelly</v>
      </c>
      <c r="H1032" s="6" t="str">
        <f>VLOOKUP(F1032,'Customer Info'!$A$1:$C$501,3,FALSE)</f>
        <v>Williams</v>
      </c>
      <c r="I1032" s="6" t="str">
        <f>VLOOKUP(F1032,'Customer Info'!$A$1:$E$501,5,FALSE)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426</v>
      </c>
      <c r="O1032" s="2">
        <v>34</v>
      </c>
      <c r="P1032" s="8">
        <f t="shared" si="77"/>
        <v>460</v>
      </c>
      <c r="Q1032" s="8">
        <f t="shared" si="78"/>
        <v>14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Info'!$A$1:$B$501,2,FALSE)</f>
        <v>Jill</v>
      </c>
      <c r="H1033" s="6" t="str">
        <f>VLOOKUP(F1033,'Customer Info'!$A$1:$C$501,3,FALSE)</f>
        <v>Stevenson</v>
      </c>
      <c r="I1033" s="6" t="str">
        <f>VLOOKUP(F1033,'Customer Info'!$A$1:$E$501,5,FALSE)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15796</v>
      </c>
      <c r="O1033" s="2">
        <v>97</v>
      </c>
      <c r="P1033" s="8">
        <f t="shared" si="77"/>
        <v>15893</v>
      </c>
      <c r="Q1033" s="8">
        <f t="shared" si="78"/>
        <v>608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Info'!$A$1:$B$501,2,FALSE)</f>
        <v>Mick</v>
      </c>
      <c r="H1034" s="6" t="str">
        <f>VLOOKUP(F1034,'Customer Info'!$A$1:$C$501,3,FALSE)</f>
        <v>Crebagga</v>
      </c>
      <c r="I1034" s="6" t="str">
        <f>VLOOKUP(F1034,'Customer Info'!$A$1:$E$501,5,FALSE)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3548</v>
      </c>
      <c r="O1034" s="2">
        <v>88</v>
      </c>
      <c r="P1034" s="8">
        <f t="shared" si="77"/>
        <v>3636</v>
      </c>
      <c r="Q1034" s="8">
        <f t="shared" si="78"/>
        <v>68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Info'!$A$1:$B$501,2,FALSE)</f>
        <v>Muhammed</v>
      </c>
      <c r="H1035" s="6" t="str">
        <f>VLOOKUP(F1035,'Customer Info'!$A$1:$C$501,3,FALSE)</f>
        <v>MacIntyre</v>
      </c>
      <c r="I1035" s="6" t="str">
        <f>VLOOKUP(F1035,'Customer Info'!$A$1:$E$501,5,FALSE)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J1035+K1035</f>
        <v>12505</v>
      </c>
      <c r="O1035" s="2">
        <v>27</v>
      </c>
      <c r="P1035" s="8">
        <f t="shared" ref="P1035:P1098" si="82">N1035+O1035</f>
        <v>12532</v>
      </c>
      <c r="Q1035" s="8">
        <f t="shared" ref="Q1035:Q1098" si="83">J1035-K1035</f>
        <v>535</v>
      </c>
      <c r="R1035" s="2" t="s">
        <v>56</v>
      </c>
      <c r="S1035" s="9">
        <f t="shared" ref="S1035:S1098" si="84">VLOOKUP($P1035,$T$2:$U$7,2,TRUE)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Info'!$A$1:$B$501,2,FALSE)</f>
        <v>Jack</v>
      </c>
      <c r="H1036" s="6" t="str">
        <f>VLOOKUP(F1036,'Customer Info'!$A$1:$C$501,3,FALSE)</f>
        <v>Garza</v>
      </c>
      <c r="I1036" s="6" t="str">
        <f>VLOOKUP(F1036,'Customer Info'!$A$1:$E$501,5,FALSE)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418</v>
      </c>
      <c r="O1036" s="2">
        <v>45</v>
      </c>
      <c r="P1036" s="8">
        <f t="shared" si="82"/>
        <v>463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Info'!$A$1:$B$501,2,FALSE)</f>
        <v>Max</v>
      </c>
      <c r="H1037" s="6" t="str">
        <f>VLOOKUP(F1037,'Customer Info'!$A$1:$C$501,3,FALSE)</f>
        <v>Jones</v>
      </c>
      <c r="I1037" s="6" t="str">
        <f>VLOOKUP(F1037,'Customer Info'!$A$1:$E$501,5,FALSE)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5578</v>
      </c>
      <c r="O1037" s="2">
        <v>74</v>
      </c>
      <c r="P1037" s="8">
        <f t="shared" si="82"/>
        <v>5652</v>
      </c>
      <c r="Q1037" s="8">
        <f t="shared" si="83"/>
        <v>108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Info'!$A$1:$B$501,2,FALSE)</f>
        <v>Alex</v>
      </c>
      <c r="H1038" s="6" t="str">
        <f>VLOOKUP(F1038,'Customer Info'!$A$1:$C$501,3,FALSE)</f>
        <v>Avila</v>
      </c>
      <c r="I1038" s="6" t="str">
        <f>VLOOKUP(F1038,'Customer Info'!$A$1:$E$501,5,FALSE)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12690</v>
      </c>
      <c r="O1038" s="2">
        <v>75</v>
      </c>
      <c r="P1038" s="8">
        <f t="shared" si="82"/>
        <v>12765</v>
      </c>
      <c r="Q1038" s="8">
        <f t="shared" si="83"/>
        <v>480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Info'!$A$1:$B$501,2,FALSE)</f>
        <v>Logan</v>
      </c>
      <c r="H1039" s="6" t="str">
        <f>VLOOKUP(F1039,'Customer Info'!$A$1:$C$501,3,FALSE)</f>
        <v>Haushalter</v>
      </c>
      <c r="I1039" s="6" t="str">
        <f>VLOOKUP(F1039,'Customer Info'!$A$1:$E$501,5,FALSE)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5064</v>
      </c>
      <c r="O1039" s="2">
        <v>37</v>
      </c>
      <c r="P1039" s="8">
        <f t="shared" si="82"/>
        <v>5101</v>
      </c>
      <c r="Q1039" s="8">
        <f t="shared" si="83"/>
        <v>244</v>
      </c>
      <c r="R1039" s="2" t="s">
        <v>28</v>
      </c>
      <c r="S1039" s="9">
        <f t="shared" si="84"/>
        <v>0.05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Info'!$A$1:$B$501,2,FALSE)</f>
        <v>Deanra</v>
      </c>
      <c r="H1040" s="6" t="str">
        <f>VLOOKUP(F1040,'Customer Info'!$A$1:$C$501,3,FALSE)</f>
        <v>Eno</v>
      </c>
      <c r="I1040" s="6" t="str">
        <f>VLOOKUP(F1040,'Customer Info'!$A$1:$E$501,5,FALSE)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1734</v>
      </c>
      <c r="O1040" s="2">
        <v>20</v>
      </c>
      <c r="P1040" s="8">
        <f t="shared" si="82"/>
        <v>1754</v>
      </c>
      <c r="Q1040" s="8">
        <f t="shared" si="83"/>
        <v>66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Info'!$A$1:$B$501,2,FALSE)</f>
        <v>Natalie</v>
      </c>
      <c r="H1041" s="6" t="str">
        <f>VLOOKUP(F1041,'Customer Info'!$A$1:$C$501,3,FALSE)</f>
        <v>DeCherney</v>
      </c>
      <c r="I1041" s="6" t="str">
        <f>VLOOKUP(F1041,'Customer Info'!$A$1:$E$501,5,FALSE)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238</v>
      </c>
      <c r="O1041" s="2">
        <v>30</v>
      </c>
      <c r="P1041" s="8">
        <f t="shared" si="82"/>
        <v>268</v>
      </c>
      <c r="Q1041" s="8">
        <f t="shared" si="83"/>
        <v>8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Info'!$A$1:$B$501,2,FALSE)</f>
        <v>Toby</v>
      </c>
      <c r="H1042" s="6" t="str">
        <f>VLOOKUP(F1042,'Customer Info'!$A$1:$C$501,3,FALSE)</f>
        <v>Braunhardt</v>
      </c>
      <c r="I1042" s="6" t="str">
        <f>VLOOKUP(F1042,'Customer Info'!$A$1:$E$501,5,FALSE)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9065</v>
      </c>
      <c r="O1042" s="2">
        <v>60</v>
      </c>
      <c r="P1042" s="8">
        <f t="shared" si="82"/>
        <v>9125</v>
      </c>
      <c r="Q1042" s="8">
        <f t="shared" si="83"/>
        <v>343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Info'!$A$1:$B$501,2,FALSE)</f>
        <v>Christina</v>
      </c>
      <c r="H1043" s="6" t="str">
        <f>VLOOKUP(F1043,'Customer Info'!$A$1:$C$501,3,FALSE)</f>
        <v>VanderZanden</v>
      </c>
      <c r="I1043" s="6" t="str">
        <f>VLOOKUP(F1043,'Customer Info'!$A$1:$E$501,5,FALSE)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2833</v>
      </c>
      <c r="O1043" s="2">
        <v>81</v>
      </c>
      <c r="P1043" s="8">
        <f t="shared" si="82"/>
        <v>2914</v>
      </c>
      <c r="Q1043" s="8">
        <f t="shared" si="83"/>
        <v>163</v>
      </c>
      <c r="R1043" s="2" t="s">
        <v>28</v>
      </c>
      <c r="S1043" s="9">
        <f t="shared" si="84"/>
        <v>0.02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Info'!$A$1:$B$501,2,FALSE)</f>
        <v>Kelly</v>
      </c>
      <c r="H1044" s="6" t="str">
        <f>VLOOKUP(F1044,'Customer Info'!$A$1:$C$501,3,FALSE)</f>
        <v>Williams</v>
      </c>
      <c r="I1044" s="6" t="str">
        <f>VLOOKUP(F1044,'Customer Info'!$A$1:$E$501,5,FALSE)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5479</v>
      </c>
      <c r="O1044" s="2">
        <v>57</v>
      </c>
      <c r="P1044" s="8">
        <f t="shared" si="82"/>
        <v>5536</v>
      </c>
      <c r="Q1044" s="8">
        <f t="shared" si="83"/>
        <v>235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Info'!$A$1:$B$501,2,FALSE)</f>
        <v>Katrina</v>
      </c>
      <c r="H1045" s="6" t="str">
        <f>VLOOKUP(F1045,'Customer Info'!$A$1:$C$501,3,FALSE)</f>
        <v>Bavinger</v>
      </c>
      <c r="I1045" s="6" t="str">
        <f>VLOOKUP(F1045,'Customer Info'!$A$1:$E$501,5,FALSE)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16234</v>
      </c>
      <c r="O1045" s="2">
        <v>23</v>
      </c>
      <c r="P1045" s="8">
        <f t="shared" si="82"/>
        <v>16257</v>
      </c>
      <c r="Q1045" s="8">
        <f t="shared" si="83"/>
        <v>632</v>
      </c>
      <c r="R1045" s="2" t="s">
        <v>28</v>
      </c>
      <c r="S1045" s="9">
        <f t="shared" si="84"/>
        <v>0.05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Info'!$A$1:$B$501,2,FALSE)</f>
        <v>Cari</v>
      </c>
      <c r="H1046" s="6" t="str">
        <f>VLOOKUP(F1046,'Customer Info'!$A$1:$C$501,3,FALSE)</f>
        <v>MacIntyre</v>
      </c>
      <c r="I1046" s="6" t="str">
        <f>VLOOKUP(F1046,'Customer Info'!$A$1:$E$501,5,FALSE)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290</v>
      </c>
      <c r="O1046" s="2">
        <v>30</v>
      </c>
      <c r="P1046" s="8">
        <f t="shared" si="82"/>
        <v>320</v>
      </c>
      <c r="Q1046" s="8">
        <f t="shared" si="83"/>
        <v>12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Info'!$A$1:$B$501,2,FALSE)</f>
        <v>Christina</v>
      </c>
      <c r="H1047" s="6" t="str">
        <f>VLOOKUP(F1047,'Customer Info'!$A$1:$C$501,3,FALSE)</f>
        <v>VanderZanden</v>
      </c>
      <c r="I1047" s="6" t="str">
        <f>VLOOKUP(F1047,'Customer Info'!$A$1:$E$501,5,FALSE)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2532</v>
      </c>
      <c r="O1047" s="2">
        <v>32</v>
      </c>
      <c r="P1047" s="8">
        <f t="shared" si="82"/>
        <v>2564</v>
      </c>
      <c r="Q1047" s="8">
        <f t="shared" si="83"/>
        <v>110</v>
      </c>
      <c r="R1047" s="2" t="s">
        <v>28</v>
      </c>
      <c r="S1047" s="9">
        <f t="shared" si="84"/>
        <v>0.02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Info'!$A$1:$B$501,2,FALSE)</f>
        <v>Michelle</v>
      </c>
      <c r="H1048" s="6" t="str">
        <f>VLOOKUP(F1048,'Customer Info'!$A$1:$C$501,3,FALSE)</f>
        <v>Arnett</v>
      </c>
      <c r="I1048" s="6" t="str">
        <f>VLOOKUP(F1048,'Customer Info'!$A$1:$E$501,5,FALSE)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351</v>
      </c>
      <c r="O1048" s="2">
        <v>30</v>
      </c>
      <c r="P1048" s="8">
        <f t="shared" si="82"/>
        <v>381</v>
      </c>
      <c r="Q1048" s="8">
        <f t="shared" si="83"/>
        <v>15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Info'!$A$1:$B$501,2,FALSE)</f>
        <v>Harold</v>
      </c>
      <c r="H1049" s="6" t="str">
        <f>VLOOKUP(F1049,'Customer Info'!$A$1:$C$501,3,FALSE)</f>
        <v>Engle</v>
      </c>
      <c r="I1049" s="6" t="str">
        <f>VLOOKUP(F1049,'Customer Info'!$A$1:$E$501,5,FALSE)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4789</v>
      </c>
      <c r="O1049" s="2">
        <v>86</v>
      </c>
      <c r="P1049" s="8">
        <f t="shared" si="82"/>
        <v>4875</v>
      </c>
      <c r="Q1049" s="8">
        <f t="shared" si="83"/>
        <v>117</v>
      </c>
      <c r="R1049" s="2" t="s">
        <v>28</v>
      </c>
      <c r="S1049" s="9">
        <f t="shared" si="84"/>
        <v>0.02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Info'!$A$1:$B$501,2,FALSE)</f>
        <v>Trudy</v>
      </c>
      <c r="H1050" s="6" t="str">
        <f>VLOOKUP(F1050,'Customer Info'!$A$1:$C$501,3,FALSE)</f>
        <v>Glocke</v>
      </c>
      <c r="I1050" s="6" t="str">
        <f>VLOOKUP(F1050,'Customer Info'!$A$1:$E$501,5,FALSE)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6456</v>
      </c>
      <c r="O1050" s="2">
        <v>83</v>
      </c>
      <c r="P1050" s="8">
        <f t="shared" si="82"/>
        <v>6539</v>
      </c>
      <c r="Q1050" s="8">
        <f t="shared" si="83"/>
        <v>252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Info'!$A$1:$B$501,2,FALSE)</f>
        <v>Rachel</v>
      </c>
      <c r="H1051" s="6" t="str">
        <f>VLOOKUP(F1051,'Customer Info'!$A$1:$C$501,3,FALSE)</f>
        <v>Payne</v>
      </c>
      <c r="I1051" s="6" t="str">
        <f>VLOOKUP(F1051,'Customer Info'!$A$1:$E$501,5,FALSE)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3092</v>
      </c>
      <c r="O1051" s="2">
        <v>76</v>
      </c>
      <c r="P1051" s="8">
        <f t="shared" si="82"/>
        <v>3168</v>
      </c>
      <c r="Q1051" s="8">
        <f t="shared" si="83"/>
        <v>118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Info'!$A$1:$B$501,2,FALSE)</f>
        <v>Pamela</v>
      </c>
      <c r="H1052" s="6" t="str">
        <f>VLOOKUP(F1052,'Customer Info'!$A$1:$C$501,3,FALSE)</f>
        <v>Stobb</v>
      </c>
      <c r="I1052" s="6" t="str">
        <f>VLOOKUP(F1052,'Customer Info'!$A$1:$E$501,5,FALSE)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2502</v>
      </c>
      <c r="O1052" s="2">
        <v>86</v>
      </c>
      <c r="P1052" s="8">
        <f t="shared" si="82"/>
        <v>2588</v>
      </c>
      <c r="Q1052" s="8">
        <f t="shared" si="83"/>
        <v>108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Info'!$A$1:$B$501,2,FALSE)</f>
        <v>Marina</v>
      </c>
      <c r="H1053" s="6" t="str">
        <f>VLOOKUP(F1053,'Customer Info'!$A$1:$C$501,3,FALSE)</f>
        <v>Lichtenstein</v>
      </c>
      <c r="I1053" s="6" t="str">
        <f>VLOOKUP(F1053,'Customer Info'!$A$1:$E$501,5,FALSE)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904</v>
      </c>
      <c r="O1053" s="2">
        <v>98</v>
      </c>
      <c r="P1053" s="8">
        <f t="shared" si="82"/>
        <v>1002</v>
      </c>
      <c r="Q1053" s="8">
        <f t="shared" si="83"/>
        <v>26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Info'!$A$1:$B$501,2,FALSE)</f>
        <v>Logan</v>
      </c>
      <c r="H1054" s="6" t="str">
        <f>VLOOKUP(F1054,'Customer Info'!$A$1:$C$501,3,FALSE)</f>
        <v>Currie</v>
      </c>
      <c r="I1054" s="6" t="str">
        <f>VLOOKUP(F1054,'Customer Info'!$A$1:$E$501,5,FALSE)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5595</v>
      </c>
      <c r="O1054" s="2">
        <v>63</v>
      </c>
      <c r="P1054" s="8">
        <f t="shared" si="82"/>
        <v>5658</v>
      </c>
      <c r="Q1054" s="8">
        <f t="shared" si="83"/>
        <v>325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Info'!$A$1:$B$501,2,FALSE)</f>
        <v>Tamara</v>
      </c>
      <c r="H1055" s="6" t="str">
        <f>VLOOKUP(F1055,'Customer Info'!$A$1:$C$501,3,FALSE)</f>
        <v>Chand</v>
      </c>
      <c r="I1055" s="6" t="str">
        <f>VLOOKUP(F1055,'Customer Info'!$A$1:$E$501,5,FALSE)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16400</v>
      </c>
      <c r="O1055" s="2">
        <v>78</v>
      </c>
      <c r="P1055" s="8">
        <f t="shared" si="82"/>
        <v>16478</v>
      </c>
      <c r="Q1055" s="8">
        <f t="shared" si="83"/>
        <v>398</v>
      </c>
      <c r="R1055" s="2" t="s">
        <v>50</v>
      </c>
      <c r="S1055" s="9">
        <f t="shared" si="84"/>
        <v>0.05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Info'!$A$1:$B$501,2,FALSE)</f>
        <v>Kristina</v>
      </c>
      <c r="H1056" s="6" t="str">
        <f>VLOOKUP(F1056,'Customer Info'!$A$1:$C$501,3,FALSE)</f>
        <v>Nunn</v>
      </c>
      <c r="I1056" s="6" t="str">
        <f>VLOOKUP(F1056,'Customer Info'!$A$1:$E$501,5,FALSE)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280</v>
      </c>
      <c r="O1056" s="2">
        <v>30</v>
      </c>
      <c r="P1056" s="8">
        <f t="shared" si="82"/>
        <v>310</v>
      </c>
      <c r="Q1056" s="8">
        <f t="shared" si="83"/>
        <v>18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Info'!$A$1:$B$501,2,FALSE)</f>
        <v>Steven</v>
      </c>
      <c r="H1057" s="6" t="str">
        <f>VLOOKUP(F1057,'Customer Info'!$A$1:$C$501,3,FALSE)</f>
        <v>Cartwright</v>
      </c>
      <c r="I1057" s="6" t="str">
        <f>VLOOKUP(F1057,'Customer Info'!$A$1:$E$501,5,FALSE)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2503</v>
      </c>
      <c r="O1057" s="2">
        <v>47</v>
      </c>
      <c r="P1057" s="8">
        <f t="shared" si="82"/>
        <v>2550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Info'!$A$1:$B$501,2,FALSE)</f>
        <v>Anna</v>
      </c>
      <c r="H1058" s="6" t="str">
        <f>VLOOKUP(F1058,'Customer Info'!$A$1:$C$501,3,FALSE)</f>
        <v>Gayman</v>
      </c>
      <c r="I1058" s="6" t="str">
        <f>VLOOKUP(F1058,'Customer Info'!$A$1:$E$501,5,FALSE)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1318</v>
      </c>
      <c r="O1058" s="2">
        <v>43</v>
      </c>
      <c r="P1058" s="8">
        <f t="shared" si="82"/>
        <v>1361</v>
      </c>
      <c r="Q1058" s="8">
        <f t="shared" si="83"/>
        <v>64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Info'!$A$1:$B$501,2,FALSE)</f>
        <v>Don</v>
      </c>
      <c r="H1059" s="6" t="str">
        <f>VLOOKUP(F1059,'Customer Info'!$A$1:$C$501,3,FALSE)</f>
        <v>Weiss</v>
      </c>
      <c r="I1059" s="6" t="str">
        <f>VLOOKUP(F1059,'Customer Info'!$A$1:$E$501,5,FALSE)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544</v>
      </c>
      <c r="O1059" s="2">
        <v>81</v>
      </c>
      <c r="P1059" s="8">
        <f t="shared" si="82"/>
        <v>625</v>
      </c>
      <c r="Q1059" s="8">
        <f t="shared" si="83"/>
        <v>26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Info'!$A$1:$B$501,2,FALSE)</f>
        <v>Toby</v>
      </c>
      <c r="H1060" s="6" t="str">
        <f>VLOOKUP(F1060,'Customer Info'!$A$1:$C$501,3,FALSE)</f>
        <v>Braunhardt</v>
      </c>
      <c r="I1060" s="6" t="str">
        <f>VLOOKUP(F1060,'Customer Info'!$A$1:$E$501,5,FALSE)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3516</v>
      </c>
      <c r="O1060" s="2">
        <v>22</v>
      </c>
      <c r="P1060" s="8">
        <f t="shared" si="82"/>
        <v>3538</v>
      </c>
      <c r="Q1060" s="8">
        <f t="shared" si="83"/>
        <v>116</v>
      </c>
      <c r="R1060" s="2" t="s">
        <v>28</v>
      </c>
      <c r="S1060" s="9">
        <f t="shared" si="84"/>
        <v>0.02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Info'!$A$1:$B$501,2,FALSE)</f>
        <v>John</v>
      </c>
      <c r="H1061" s="6" t="str">
        <f>VLOOKUP(F1061,'Customer Info'!$A$1:$C$501,3,FALSE)</f>
        <v>Grady</v>
      </c>
      <c r="I1061" s="6" t="str">
        <f>VLOOKUP(F1061,'Customer Info'!$A$1:$E$501,5,FALSE)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5139</v>
      </c>
      <c r="O1061" s="2">
        <v>65</v>
      </c>
      <c r="P1061" s="8">
        <f t="shared" si="82"/>
        <v>5204</v>
      </c>
      <c r="Q1061" s="8">
        <f t="shared" si="83"/>
        <v>223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Info'!$A$1:$B$501,2,FALSE)</f>
        <v>Patrick</v>
      </c>
      <c r="H1062" s="6" t="str">
        <f>VLOOKUP(F1062,'Customer Info'!$A$1:$C$501,3,FALSE)</f>
        <v>O'Donnell</v>
      </c>
      <c r="I1062" s="6" t="str">
        <f>VLOOKUP(F1062,'Customer Info'!$A$1:$E$501,5,FALSE)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2410</v>
      </c>
      <c r="O1062" s="2">
        <v>47</v>
      </c>
      <c r="P1062" s="8">
        <f t="shared" si="82"/>
        <v>2457</v>
      </c>
      <c r="Q1062" s="8">
        <f t="shared" si="83"/>
        <v>82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Info'!$A$1:$B$501,2,FALSE)</f>
        <v>Roy</v>
      </c>
      <c r="H1063" s="6" t="str">
        <f>VLOOKUP(F1063,'Customer Info'!$A$1:$C$501,3,FALSE)</f>
        <v>Skaria</v>
      </c>
      <c r="I1063" s="6" t="str">
        <f>VLOOKUP(F1063,'Customer Info'!$A$1:$E$501,5,FALSE)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1298</v>
      </c>
      <c r="O1063" s="2">
        <v>56</v>
      </c>
      <c r="P1063" s="8">
        <f t="shared" si="82"/>
        <v>1354</v>
      </c>
      <c r="Q1063" s="8">
        <f t="shared" si="83"/>
        <v>44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Info'!$A$1:$B$501,2,FALSE)</f>
        <v>Sheri</v>
      </c>
      <c r="H1064" s="6" t="str">
        <f>VLOOKUP(F1064,'Customer Info'!$A$1:$C$501,3,FALSE)</f>
        <v>Gordon</v>
      </c>
      <c r="I1064" s="6" t="str">
        <f>VLOOKUP(F1064,'Customer Info'!$A$1:$E$501,5,FALSE)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72765</v>
      </c>
      <c r="O1064" s="2">
        <v>68</v>
      </c>
      <c r="P1064" s="8">
        <f t="shared" si="82"/>
        <v>72833</v>
      </c>
      <c r="Q1064" s="8">
        <f t="shared" si="83"/>
        <v>3133</v>
      </c>
      <c r="R1064" s="2" t="s">
        <v>28</v>
      </c>
      <c r="S1064" s="9">
        <f t="shared" si="84"/>
        <v>0.09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Info'!$A$1:$B$501,2,FALSE)</f>
        <v>Troy</v>
      </c>
      <c r="H1065" s="6" t="str">
        <f>VLOOKUP(F1065,'Customer Info'!$A$1:$C$501,3,FALSE)</f>
        <v>Blackwell</v>
      </c>
      <c r="I1065" s="6" t="str">
        <f>VLOOKUP(F1065,'Customer Info'!$A$1:$E$501,5,FALSE)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3080</v>
      </c>
      <c r="O1065" s="2">
        <v>79</v>
      </c>
      <c r="P1065" s="8">
        <f t="shared" si="82"/>
        <v>3159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Info'!$A$1:$B$501,2,FALSE)</f>
        <v>Giulietta</v>
      </c>
      <c r="H1066" s="6" t="str">
        <f>VLOOKUP(F1066,'Customer Info'!$A$1:$C$501,3,FALSE)</f>
        <v>Weimer</v>
      </c>
      <c r="I1066" s="6" t="str">
        <f>VLOOKUP(F1066,'Customer Info'!$A$1:$E$501,5,FALSE)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4220</v>
      </c>
      <c r="O1066" s="2">
        <v>40</v>
      </c>
      <c r="P1066" s="8">
        <f t="shared" si="82"/>
        <v>4260</v>
      </c>
      <c r="Q1066" s="8">
        <f t="shared" si="83"/>
        <v>180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Info'!$A$1:$B$501,2,FALSE)</f>
        <v>Rachel</v>
      </c>
      <c r="H1067" s="6" t="str">
        <f>VLOOKUP(F1067,'Customer Info'!$A$1:$C$501,3,FALSE)</f>
        <v>Payne</v>
      </c>
      <c r="I1067" s="6" t="str">
        <f>VLOOKUP(F1067,'Customer Info'!$A$1:$E$501,5,FALSE)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4937</v>
      </c>
      <c r="O1067" s="2">
        <v>41</v>
      </c>
      <c r="P1067" s="8">
        <f t="shared" si="82"/>
        <v>4978</v>
      </c>
      <c r="Q1067" s="8">
        <f t="shared" si="83"/>
        <v>143</v>
      </c>
      <c r="R1067" s="2" t="s">
        <v>28</v>
      </c>
      <c r="S1067" s="9">
        <f t="shared" si="84"/>
        <v>0.02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Info'!$A$1:$B$501,2,FALSE)</f>
        <v>Dave</v>
      </c>
      <c r="H1068" s="6" t="str">
        <f>VLOOKUP(F1068,'Customer Info'!$A$1:$C$501,3,FALSE)</f>
        <v>Hallsten</v>
      </c>
      <c r="I1068" s="6" t="str">
        <f>VLOOKUP(F1068,'Customer Info'!$A$1:$E$501,5,FALSE)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3135</v>
      </c>
      <c r="O1068" s="2">
        <v>91</v>
      </c>
      <c r="P1068" s="8">
        <f t="shared" si="82"/>
        <v>3226</v>
      </c>
      <c r="Q1068" s="8">
        <f t="shared" si="83"/>
        <v>75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Info'!$A$1:$B$501,2,FALSE)</f>
        <v>Sonia</v>
      </c>
      <c r="H1069" s="6" t="str">
        <f>VLOOKUP(F1069,'Customer Info'!$A$1:$C$501,3,FALSE)</f>
        <v>Sunley</v>
      </c>
      <c r="I1069" s="6" t="str">
        <f>VLOOKUP(F1069,'Customer Info'!$A$1:$E$501,5,FALSE)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5069</v>
      </c>
      <c r="O1069" s="2">
        <v>71</v>
      </c>
      <c r="P1069" s="8">
        <f t="shared" si="82"/>
        <v>5140</v>
      </c>
      <c r="Q1069" s="8">
        <f t="shared" si="83"/>
        <v>219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Info'!$A$1:$B$501,2,FALSE)</f>
        <v>Rachel</v>
      </c>
      <c r="H1070" s="6" t="str">
        <f>VLOOKUP(F1070,'Customer Info'!$A$1:$C$501,3,FALSE)</f>
        <v>Payne</v>
      </c>
      <c r="I1070" s="6" t="str">
        <f>VLOOKUP(F1070,'Customer Info'!$A$1:$E$501,5,FALSE)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2949</v>
      </c>
      <c r="O1070" s="2">
        <v>75</v>
      </c>
      <c r="P1070" s="8">
        <f t="shared" si="82"/>
        <v>3024</v>
      </c>
      <c r="Q1070" s="8">
        <f t="shared" si="83"/>
        <v>199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Info'!$A$1:$B$501,2,FALSE)</f>
        <v>Bill</v>
      </c>
      <c r="H1071" s="6" t="str">
        <f>VLOOKUP(F1071,'Customer Info'!$A$1:$C$501,3,FALSE)</f>
        <v>Shonely</v>
      </c>
      <c r="I1071" s="6" t="str">
        <f>VLOOKUP(F1071,'Customer Info'!$A$1:$E$501,5,FALSE)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238</v>
      </c>
      <c r="O1071" s="2">
        <v>30</v>
      </c>
      <c r="P1071" s="8">
        <f t="shared" si="82"/>
        <v>268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Info'!$A$1:$B$501,2,FALSE)</f>
        <v>Toby</v>
      </c>
      <c r="H1072" s="6" t="str">
        <f>VLOOKUP(F1072,'Customer Info'!$A$1:$C$501,3,FALSE)</f>
        <v>Gnade</v>
      </c>
      <c r="I1072" s="6" t="str">
        <f>VLOOKUP(F1072,'Customer Info'!$A$1:$E$501,5,FALSE)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150</v>
      </c>
      <c r="O1072" s="2">
        <v>10</v>
      </c>
      <c r="P1072" s="8">
        <f t="shared" si="82"/>
        <v>160</v>
      </c>
      <c r="Q1072" s="8">
        <f t="shared" si="83"/>
        <v>4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Info'!$A$1:$B$501,2,FALSE)</f>
        <v>Maureen</v>
      </c>
      <c r="H1073" s="6" t="str">
        <f>VLOOKUP(F1073,'Customer Info'!$A$1:$C$501,3,FALSE)</f>
        <v>Gastineau</v>
      </c>
      <c r="I1073" s="6" t="str">
        <f>VLOOKUP(F1073,'Customer Info'!$A$1:$E$501,5,FALSE)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3061</v>
      </c>
      <c r="O1073" s="2">
        <v>86</v>
      </c>
      <c r="P1073" s="8">
        <f t="shared" si="82"/>
        <v>3147</v>
      </c>
      <c r="Q1073" s="8">
        <f t="shared" si="83"/>
        <v>177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Info'!$A$1:$B$501,2,FALSE)</f>
        <v>Darren</v>
      </c>
      <c r="H1074" s="6" t="str">
        <f>VLOOKUP(F1074,'Customer Info'!$A$1:$C$501,3,FALSE)</f>
        <v>Powers</v>
      </c>
      <c r="I1074" s="6" t="str">
        <f>VLOOKUP(F1074,'Customer Info'!$A$1:$E$501,5,FALSE)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389</v>
      </c>
      <c r="O1074" s="2">
        <v>30</v>
      </c>
      <c r="P1074" s="8">
        <f t="shared" si="82"/>
        <v>419</v>
      </c>
      <c r="Q1074" s="8">
        <f t="shared" si="83"/>
        <v>15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Info'!$A$1:$B$501,2,FALSE)</f>
        <v>Emily</v>
      </c>
      <c r="H1075" s="6" t="str">
        <f>VLOOKUP(F1075,'Customer Info'!$A$1:$C$501,3,FALSE)</f>
        <v>Burns</v>
      </c>
      <c r="I1075" s="6" t="str">
        <f>VLOOKUP(F1075,'Customer Info'!$A$1:$E$501,5,FALSE)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122</v>
      </c>
      <c r="O1075" s="2">
        <v>10</v>
      </c>
      <c r="P1075" s="8">
        <f t="shared" si="82"/>
        <v>132</v>
      </c>
      <c r="Q1075" s="8">
        <f t="shared" si="83"/>
        <v>4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Info'!$A$1:$B$501,2,FALSE)</f>
        <v>Darren</v>
      </c>
      <c r="H1076" s="6" t="str">
        <f>VLOOKUP(F1076,'Customer Info'!$A$1:$C$501,3,FALSE)</f>
        <v>Koutras</v>
      </c>
      <c r="I1076" s="6" t="str">
        <f>VLOOKUP(F1076,'Customer Info'!$A$1:$E$501,5,FALSE)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3448</v>
      </c>
      <c r="O1076" s="2">
        <v>100</v>
      </c>
      <c r="P1076" s="8">
        <f t="shared" si="82"/>
        <v>3548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Info'!$A$1:$B$501,2,FALSE)</f>
        <v>Darren</v>
      </c>
      <c r="H1077" s="6" t="str">
        <f>VLOOKUP(F1077,'Customer Info'!$A$1:$C$501,3,FALSE)</f>
        <v>Koutras</v>
      </c>
      <c r="I1077" s="6" t="str">
        <f>VLOOKUP(F1077,'Customer Info'!$A$1:$E$501,5,FALSE)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786</v>
      </c>
      <c r="O1077" s="2">
        <v>45</v>
      </c>
      <c r="P1077" s="8">
        <f t="shared" si="82"/>
        <v>831</v>
      </c>
      <c r="Q1077" s="8">
        <f t="shared" si="83"/>
        <v>24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Info'!$A$1:$B$501,2,FALSE)</f>
        <v>Rick</v>
      </c>
      <c r="H1078" s="6" t="str">
        <f>VLOOKUP(F1078,'Customer Info'!$A$1:$C$501,3,FALSE)</f>
        <v>Reed</v>
      </c>
      <c r="I1078" s="6" t="str">
        <f>VLOOKUP(F1078,'Customer Info'!$A$1:$E$501,5,FALSE)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1018</v>
      </c>
      <c r="O1078" s="2">
        <v>66</v>
      </c>
      <c r="P1078" s="8">
        <f t="shared" si="82"/>
        <v>1084</v>
      </c>
      <c r="Q1078" s="8">
        <f t="shared" si="83"/>
        <v>44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Info'!$A$1:$B$501,2,FALSE)</f>
        <v>Brad</v>
      </c>
      <c r="H1079" s="6" t="str">
        <f>VLOOKUP(F1079,'Customer Info'!$A$1:$C$501,3,FALSE)</f>
        <v>Thomas</v>
      </c>
      <c r="I1079" s="6" t="str">
        <f>VLOOKUP(F1079,'Customer Info'!$A$1:$E$501,5,FALSE)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16388</v>
      </c>
      <c r="O1079" s="2">
        <v>41</v>
      </c>
      <c r="P1079" s="8">
        <f t="shared" si="82"/>
        <v>16429</v>
      </c>
      <c r="Q1079" s="8">
        <f t="shared" si="83"/>
        <v>942</v>
      </c>
      <c r="R1079" s="2" t="s">
        <v>50</v>
      </c>
      <c r="S1079" s="9">
        <f t="shared" si="84"/>
        <v>0.05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Info'!$A$1:$B$501,2,FALSE)</f>
        <v>Paul</v>
      </c>
      <c r="H1080" s="6" t="str">
        <f>VLOOKUP(F1080,'Customer Info'!$A$1:$C$501,3,FALSE)</f>
        <v>Stevenson</v>
      </c>
      <c r="I1080" s="6" t="str">
        <f>VLOOKUP(F1080,'Customer Info'!$A$1:$E$501,5,FALSE)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917</v>
      </c>
      <c r="O1080" s="2">
        <v>64</v>
      </c>
      <c r="P1080" s="8">
        <f t="shared" si="82"/>
        <v>981</v>
      </c>
      <c r="Q1080" s="8">
        <f t="shared" si="83"/>
        <v>31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Info'!$A$1:$B$501,2,FALSE)</f>
        <v>James</v>
      </c>
      <c r="H1081" s="6" t="str">
        <f>VLOOKUP(F1081,'Customer Info'!$A$1:$C$501,3,FALSE)</f>
        <v>Lanier</v>
      </c>
      <c r="I1081" s="6" t="str">
        <f>VLOOKUP(F1081,'Customer Info'!$A$1:$E$501,5,FALSE)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238</v>
      </c>
      <c r="O1081" s="2">
        <v>30</v>
      </c>
      <c r="P1081" s="8">
        <f t="shared" si="82"/>
        <v>268</v>
      </c>
      <c r="Q1081" s="8">
        <f t="shared" si="83"/>
        <v>12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Info'!$A$1:$B$501,2,FALSE)</f>
        <v>Julia</v>
      </c>
      <c r="H1082" s="6" t="str">
        <f>VLOOKUP(F1082,'Customer Info'!$A$1:$C$501,3,FALSE)</f>
        <v>Barnett</v>
      </c>
      <c r="I1082" s="6" t="str">
        <f>VLOOKUP(F1082,'Customer Info'!$A$1:$E$501,5,FALSE)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4552</v>
      </c>
      <c r="O1082" s="2">
        <v>76</v>
      </c>
      <c r="P1082" s="8">
        <f t="shared" si="82"/>
        <v>4628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Info'!$A$1:$B$501,2,FALSE)</f>
        <v>Alyssa</v>
      </c>
      <c r="H1083" s="6" t="str">
        <f>VLOOKUP(F1083,'Customer Info'!$A$1:$C$501,3,FALSE)</f>
        <v>Tate</v>
      </c>
      <c r="I1083" s="6" t="str">
        <f>VLOOKUP(F1083,'Customer Info'!$A$1:$E$501,5,FALSE)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748</v>
      </c>
      <c r="O1083" s="2">
        <v>29</v>
      </c>
      <c r="P1083" s="8">
        <f t="shared" si="82"/>
        <v>777</v>
      </c>
      <c r="Q1083" s="8">
        <f t="shared" si="83"/>
        <v>36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Info'!$A$1:$B$501,2,FALSE)</f>
        <v>Meg</v>
      </c>
      <c r="H1084" s="6" t="str">
        <f>VLOOKUP(F1084,'Customer Info'!$A$1:$C$501,3,FALSE)</f>
        <v>Tillman</v>
      </c>
      <c r="I1084" s="6" t="str">
        <f>VLOOKUP(F1084,'Customer Info'!$A$1:$E$501,5,FALSE)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271</v>
      </c>
      <c r="O1084" s="2">
        <v>30</v>
      </c>
      <c r="P1084" s="8">
        <f t="shared" si="82"/>
        <v>301</v>
      </c>
      <c r="Q1084" s="8">
        <f t="shared" si="83"/>
        <v>13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Info'!$A$1:$B$501,2,FALSE)</f>
        <v>Jack</v>
      </c>
      <c r="H1085" s="6" t="str">
        <f>VLOOKUP(F1085,'Customer Info'!$A$1:$C$501,3,FALSE)</f>
        <v>Garza</v>
      </c>
      <c r="I1085" s="6" t="str">
        <f>VLOOKUP(F1085,'Customer Info'!$A$1:$E$501,5,FALSE)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174</v>
      </c>
      <c r="O1085" s="2">
        <v>10</v>
      </c>
      <c r="P1085" s="8">
        <f t="shared" si="82"/>
        <v>184</v>
      </c>
      <c r="Q1085" s="8">
        <f t="shared" si="83"/>
        <v>10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Info'!$A$1:$B$501,2,FALSE)</f>
        <v>Brendan</v>
      </c>
      <c r="H1086" s="6" t="str">
        <f>VLOOKUP(F1086,'Customer Info'!$A$1:$C$501,3,FALSE)</f>
        <v>Murry</v>
      </c>
      <c r="I1086" s="6" t="str">
        <f>VLOOKUP(F1086,'Customer Info'!$A$1:$E$501,5,FALSE)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161</v>
      </c>
      <c r="O1086" s="2">
        <v>10</v>
      </c>
      <c r="P1086" s="8">
        <f t="shared" si="82"/>
        <v>171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Info'!$A$1:$B$501,2,FALSE)</f>
        <v>Dennis</v>
      </c>
      <c r="H1087" s="6" t="str">
        <f>VLOOKUP(F1087,'Customer Info'!$A$1:$C$501,3,FALSE)</f>
        <v>Pardue</v>
      </c>
      <c r="I1087" s="6" t="str">
        <f>VLOOKUP(F1087,'Customer Info'!$A$1:$E$501,5,FALSE)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17358</v>
      </c>
      <c r="O1087" s="2">
        <v>91</v>
      </c>
      <c r="P1087" s="8">
        <f t="shared" si="82"/>
        <v>17449</v>
      </c>
      <c r="Q1087" s="8">
        <f t="shared" si="83"/>
        <v>420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Info'!$A$1:$B$501,2,FALSE)</f>
        <v>Erin</v>
      </c>
      <c r="H1088" s="6" t="str">
        <f>VLOOKUP(F1088,'Customer Info'!$A$1:$C$501,3,FALSE)</f>
        <v>Smith</v>
      </c>
      <c r="I1088" s="6" t="str">
        <f>VLOOKUP(F1088,'Customer Info'!$A$1:$E$501,5,FALSE)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121</v>
      </c>
      <c r="O1088" s="2">
        <v>10</v>
      </c>
      <c r="P1088" s="8">
        <f t="shared" si="82"/>
        <v>131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Info'!$A$1:$B$501,2,FALSE)</f>
        <v>Troy</v>
      </c>
      <c r="H1089" s="6" t="str">
        <f>VLOOKUP(F1089,'Customer Info'!$A$1:$C$501,3,FALSE)</f>
        <v>Staebel</v>
      </c>
      <c r="I1089" s="6" t="str">
        <f>VLOOKUP(F1089,'Customer Info'!$A$1:$E$501,5,FALSE)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917</v>
      </c>
      <c r="O1089" s="2">
        <v>33</v>
      </c>
      <c r="P1089" s="8">
        <f t="shared" si="82"/>
        <v>950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Info'!$A$1:$B$501,2,FALSE)</f>
        <v>Helen</v>
      </c>
      <c r="H1090" s="6" t="str">
        <f>VLOOKUP(F1090,'Customer Info'!$A$1:$C$501,3,FALSE)</f>
        <v>Abelman</v>
      </c>
      <c r="I1090" s="6" t="str">
        <f>VLOOKUP(F1090,'Customer Info'!$A$1:$E$501,5,FALSE)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3320</v>
      </c>
      <c r="O1090" s="2">
        <v>53</v>
      </c>
      <c r="P1090" s="8">
        <f t="shared" si="82"/>
        <v>3373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Info'!$A$1:$B$501,2,FALSE)</f>
        <v>Anna</v>
      </c>
      <c r="H1091" s="6" t="str">
        <f>VLOOKUP(F1091,'Customer Info'!$A$1:$C$501,3,FALSE)</f>
        <v>Gayman</v>
      </c>
      <c r="I1091" s="6" t="str">
        <f>VLOOKUP(F1091,'Customer Info'!$A$1:$E$501,5,FALSE)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15954</v>
      </c>
      <c r="O1091" s="2">
        <v>48</v>
      </c>
      <c r="P1091" s="8">
        <f t="shared" si="82"/>
        <v>16002</v>
      </c>
      <c r="Q1091" s="8">
        <f t="shared" si="83"/>
        <v>608</v>
      </c>
      <c r="R1091" s="2" t="s">
        <v>26</v>
      </c>
      <c r="S1091" s="9">
        <f t="shared" si="84"/>
        <v>0.05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Info'!$A$1:$B$501,2,FALSE)</f>
        <v>Harry</v>
      </c>
      <c r="H1092" s="6" t="str">
        <f>VLOOKUP(F1092,'Customer Info'!$A$1:$C$501,3,FALSE)</f>
        <v>Marie</v>
      </c>
      <c r="I1092" s="6" t="str">
        <f>VLOOKUP(F1092,'Customer Info'!$A$1:$E$501,5,FALSE)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121</v>
      </c>
      <c r="O1092" s="2">
        <v>10</v>
      </c>
      <c r="P1092" s="8">
        <f t="shared" si="82"/>
        <v>131</v>
      </c>
      <c r="Q1092" s="8">
        <f t="shared" si="83"/>
        <v>5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Info'!$A$1:$B$501,2,FALSE)</f>
        <v>Kelly</v>
      </c>
      <c r="H1093" s="6" t="str">
        <f>VLOOKUP(F1093,'Customer Info'!$A$1:$C$501,3,FALSE)</f>
        <v>Collister</v>
      </c>
      <c r="I1093" s="6" t="str">
        <f>VLOOKUP(F1093,'Customer Info'!$A$1:$E$501,5,FALSE)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12062</v>
      </c>
      <c r="O1093" s="2">
        <v>67</v>
      </c>
      <c r="P1093" s="8">
        <f t="shared" si="82"/>
        <v>12129</v>
      </c>
      <c r="Q1093" s="8">
        <f t="shared" si="83"/>
        <v>58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Info'!$A$1:$B$501,2,FALSE)</f>
        <v>Dave</v>
      </c>
      <c r="H1094" s="6" t="str">
        <f>VLOOKUP(F1094,'Customer Info'!$A$1:$C$501,3,FALSE)</f>
        <v>Poirier</v>
      </c>
      <c r="I1094" s="6" t="str">
        <f>VLOOKUP(F1094,'Customer Info'!$A$1:$E$501,5,FALSE)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56290</v>
      </c>
      <c r="O1094" s="2">
        <v>74</v>
      </c>
      <c r="P1094" s="8">
        <f t="shared" si="82"/>
        <v>56364</v>
      </c>
      <c r="Q1094" s="8">
        <f t="shared" si="83"/>
        <v>2466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Info'!$A$1:$B$501,2,FALSE)</f>
        <v>Sonia</v>
      </c>
      <c r="H1095" s="6" t="str">
        <f>VLOOKUP(F1095,'Customer Info'!$A$1:$C$501,3,FALSE)</f>
        <v>Sunley</v>
      </c>
      <c r="I1095" s="6" t="str">
        <f>VLOOKUP(F1095,'Customer Info'!$A$1:$E$501,5,FALSE)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2374</v>
      </c>
      <c r="O1095" s="2">
        <v>88</v>
      </c>
      <c r="P1095" s="8">
        <f t="shared" si="82"/>
        <v>2462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Info'!$A$1:$B$501,2,FALSE)</f>
        <v>Sung</v>
      </c>
      <c r="H1096" s="6" t="str">
        <f>VLOOKUP(F1096,'Customer Info'!$A$1:$C$501,3,FALSE)</f>
        <v>Pak</v>
      </c>
      <c r="I1096" s="6" t="str">
        <f>VLOOKUP(F1096,'Customer Info'!$A$1:$E$501,5,FALSE)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1481</v>
      </c>
      <c r="O1096" s="2">
        <v>98</v>
      </c>
      <c r="P1096" s="8">
        <f t="shared" si="82"/>
        <v>1579</v>
      </c>
      <c r="Q1096" s="8">
        <f t="shared" si="83"/>
        <v>65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Info'!$A$1:$B$501,2,FALSE)</f>
        <v>Aaron</v>
      </c>
      <c r="H1097" s="6" t="str">
        <f>VLOOKUP(F1097,'Customer Info'!$A$1:$C$501,3,FALSE)</f>
        <v>Smayling</v>
      </c>
      <c r="I1097" s="6" t="str">
        <f>VLOOKUP(F1097,'Customer Info'!$A$1:$E$501,5,FALSE)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13477</v>
      </c>
      <c r="O1097" s="2">
        <v>55</v>
      </c>
      <c r="P1097" s="8">
        <f t="shared" si="82"/>
        <v>13532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Info'!$A$1:$B$501,2,FALSE)</f>
        <v>Harold</v>
      </c>
      <c r="H1098" s="6" t="str">
        <f>VLOOKUP(F1098,'Customer Info'!$A$1:$C$501,3,FALSE)</f>
        <v>Dahlen</v>
      </c>
      <c r="I1098" s="6" t="str">
        <f>VLOOKUP(F1098,'Customer Info'!$A$1:$E$501,5,FALSE)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243</v>
      </c>
      <c r="O1098" s="2">
        <v>30</v>
      </c>
      <c r="P1098" s="8">
        <f t="shared" si="82"/>
        <v>273</v>
      </c>
      <c r="Q1098" s="8">
        <f t="shared" si="83"/>
        <v>11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Info'!$A$1:$B$501,2,FALSE)</f>
        <v>Dave</v>
      </c>
      <c r="H1099" s="6" t="str">
        <f>VLOOKUP(F1099,'Customer Info'!$A$1:$C$501,3,FALSE)</f>
        <v>Poirier</v>
      </c>
      <c r="I1099" s="6" t="str">
        <f>VLOOKUP(F1099,'Customer Info'!$A$1:$E$501,5,FALSE)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J1099+K1099</f>
        <v>70085</v>
      </c>
      <c r="O1099" s="2">
        <v>96</v>
      </c>
      <c r="P1099" s="8">
        <f t="shared" ref="P1099:P1162" si="87">N1099+O1099</f>
        <v>70181</v>
      </c>
      <c r="Q1099" s="8">
        <f t="shared" ref="Q1099:Q1162" si="88">J1099-K1099</f>
        <v>2029</v>
      </c>
      <c r="R1099" s="2" t="s">
        <v>28</v>
      </c>
      <c r="S1099" s="9">
        <f t="shared" ref="S1099:S1162" si="89">VLOOKUP($P1099,$T$2:$U$7,2,TRUE)</f>
        <v>0.09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Info'!$A$1:$B$501,2,FALSE)</f>
        <v>Monica</v>
      </c>
      <c r="H1100" s="6" t="str">
        <f>VLOOKUP(F1100,'Customer Info'!$A$1:$C$501,3,FALSE)</f>
        <v>Federle</v>
      </c>
      <c r="I1100" s="6" t="str">
        <f>VLOOKUP(F1100,'Customer Info'!$A$1:$E$501,5,FALSE)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1303</v>
      </c>
      <c r="O1100" s="2">
        <v>69</v>
      </c>
      <c r="P1100" s="8">
        <f t="shared" si="87"/>
        <v>1372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Info'!$A$1:$B$501,2,FALSE)</f>
        <v>Michelle</v>
      </c>
      <c r="H1101" s="6" t="str">
        <f>VLOOKUP(F1101,'Customer Info'!$A$1:$C$501,3,FALSE)</f>
        <v>Arnett</v>
      </c>
      <c r="I1101" s="6" t="str">
        <f>VLOOKUP(F1101,'Customer Info'!$A$1:$E$501,5,FALSE)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8688</v>
      </c>
      <c r="O1101" s="2">
        <v>25</v>
      </c>
      <c r="P1101" s="8">
        <f t="shared" si="87"/>
        <v>8713</v>
      </c>
      <c r="Q1101" s="8">
        <f t="shared" si="88"/>
        <v>286</v>
      </c>
      <c r="R1101" s="2" t="s">
        <v>28</v>
      </c>
      <c r="S1101" s="9">
        <f t="shared" si="89"/>
        <v>0.05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Info'!$A$1:$B$501,2,FALSE)</f>
        <v>Barry</v>
      </c>
      <c r="H1102" s="6" t="str">
        <f>VLOOKUP(F1102,'Customer Info'!$A$1:$C$501,3,FALSE)</f>
        <v>Blumstein</v>
      </c>
      <c r="I1102" s="6" t="str">
        <f>VLOOKUP(F1102,'Customer Info'!$A$1:$E$501,5,FALSE)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16721</v>
      </c>
      <c r="O1102" s="2">
        <v>62</v>
      </c>
      <c r="P1102" s="8">
        <f t="shared" si="87"/>
        <v>16783</v>
      </c>
      <c r="Q1102" s="8">
        <f t="shared" si="88"/>
        <v>651</v>
      </c>
      <c r="R1102" s="2" t="s">
        <v>28</v>
      </c>
      <c r="S1102" s="9">
        <f t="shared" si="89"/>
        <v>0.05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Info'!$A$1:$B$501,2,FALSE)</f>
        <v>Tony</v>
      </c>
      <c r="H1103" s="6" t="str">
        <f>VLOOKUP(F1103,'Customer Info'!$A$1:$C$501,3,FALSE)</f>
        <v>Sayre</v>
      </c>
      <c r="I1103" s="6" t="str">
        <f>VLOOKUP(F1103,'Customer Info'!$A$1:$E$501,5,FALSE)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5851</v>
      </c>
      <c r="O1103" s="2">
        <v>39</v>
      </c>
      <c r="P1103" s="8">
        <f t="shared" si="87"/>
        <v>5890</v>
      </c>
      <c r="Q1103" s="8">
        <f t="shared" si="88"/>
        <v>111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Info'!$A$1:$B$501,2,FALSE)</f>
        <v>Anemone</v>
      </c>
      <c r="H1104" s="6" t="str">
        <f>VLOOKUP(F1104,'Customer Info'!$A$1:$C$501,3,FALSE)</f>
        <v>Ratner</v>
      </c>
      <c r="I1104" s="6" t="str">
        <f>VLOOKUP(F1104,'Customer Info'!$A$1:$E$501,5,FALSE)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2970</v>
      </c>
      <c r="O1104" s="2">
        <v>35</v>
      </c>
      <c r="P1104" s="8">
        <f t="shared" si="87"/>
        <v>3005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Info'!$A$1:$B$501,2,FALSE)</f>
        <v>Dionis</v>
      </c>
      <c r="H1105" s="6" t="str">
        <f>VLOOKUP(F1105,'Customer Info'!$A$1:$C$501,3,FALSE)</f>
        <v>Lloyd</v>
      </c>
      <c r="I1105" s="6" t="str">
        <f>VLOOKUP(F1105,'Customer Info'!$A$1:$E$501,5,FALSE)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3035</v>
      </c>
      <c r="O1105" s="2">
        <v>36</v>
      </c>
      <c r="P1105" s="8">
        <f t="shared" si="87"/>
        <v>3071</v>
      </c>
      <c r="Q1105" s="8">
        <f t="shared" si="88"/>
        <v>103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Info'!$A$1:$B$501,2,FALSE)</f>
        <v>Brooke</v>
      </c>
      <c r="H1106" s="6" t="str">
        <f>VLOOKUP(F1106,'Customer Info'!$A$1:$C$501,3,FALSE)</f>
        <v>Gillingham</v>
      </c>
      <c r="I1106" s="6" t="str">
        <f>VLOOKUP(F1106,'Customer Info'!$A$1:$E$501,5,FALSE)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2470</v>
      </c>
      <c r="O1106" s="2">
        <v>20</v>
      </c>
      <c r="P1106" s="8">
        <f t="shared" si="87"/>
        <v>2490</v>
      </c>
      <c r="Q1106" s="8">
        <f t="shared" si="88"/>
        <v>96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Info'!$A$1:$B$501,2,FALSE)</f>
        <v>Sarah</v>
      </c>
      <c r="H1107" s="6" t="str">
        <f>VLOOKUP(F1107,'Customer Info'!$A$1:$C$501,3,FALSE)</f>
        <v>Bern</v>
      </c>
      <c r="I1107" s="6" t="str">
        <f>VLOOKUP(F1107,'Customer Info'!$A$1:$E$501,5,FALSE)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3015</v>
      </c>
      <c r="O1107" s="2">
        <v>50</v>
      </c>
      <c r="P1107" s="8">
        <f t="shared" si="87"/>
        <v>3065</v>
      </c>
      <c r="Q1107" s="8">
        <f t="shared" si="88"/>
        <v>159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Info'!$A$1:$B$501,2,FALSE)</f>
        <v>Stefania</v>
      </c>
      <c r="H1108" s="6" t="str">
        <f>VLOOKUP(F1108,'Customer Info'!$A$1:$C$501,3,FALSE)</f>
        <v>Perrino</v>
      </c>
      <c r="I1108" s="6" t="str">
        <f>VLOOKUP(F1108,'Customer Info'!$A$1:$E$501,5,FALSE)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3304</v>
      </c>
      <c r="O1108" s="2">
        <v>34</v>
      </c>
      <c r="P1108" s="8">
        <f t="shared" si="87"/>
        <v>3338</v>
      </c>
      <c r="Q1108" s="8">
        <f t="shared" si="88"/>
        <v>32</v>
      </c>
      <c r="R1108" s="2" t="s">
        <v>50</v>
      </c>
      <c r="S1108" s="9">
        <f t="shared" si="89"/>
        <v>0.02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Info'!$A$1:$B$501,2,FALSE)</f>
        <v>Bryan</v>
      </c>
      <c r="H1109" s="6" t="str">
        <f>VLOOKUP(F1109,'Customer Info'!$A$1:$C$501,3,FALSE)</f>
        <v>Davis</v>
      </c>
      <c r="I1109" s="6" t="str">
        <f>VLOOKUP(F1109,'Customer Info'!$A$1:$E$501,5,FALSE)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15598</v>
      </c>
      <c r="O1109" s="2">
        <v>25</v>
      </c>
      <c r="P1109" s="8">
        <f t="shared" si="87"/>
        <v>15623</v>
      </c>
      <c r="Q1109" s="8">
        <f t="shared" si="88"/>
        <v>454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Info'!$A$1:$B$501,2,FALSE)</f>
        <v>Carl</v>
      </c>
      <c r="H1110" s="6" t="str">
        <f>VLOOKUP(F1110,'Customer Info'!$A$1:$C$501,3,FALSE)</f>
        <v>Weiss</v>
      </c>
      <c r="I1110" s="6" t="str">
        <f>VLOOKUP(F1110,'Customer Info'!$A$1:$E$501,5,FALSE)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314</v>
      </c>
      <c r="O1110" s="2">
        <v>30</v>
      </c>
      <c r="P1110" s="8">
        <f t="shared" si="87"/>
        <v>344</v>
      </c>
      <c r="Q1110" s="8">
        <f t="shared" si="88"/>
        <v>16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Info'!$A$1:$B$501,2,FALSE)</f>
        <v>Jenna</v>
      </c>
      <c r="H1111" s="6" t="str">
        <f>VLOOKUP(F1111,'Customer Info'!$A$1:$C$501,3,FALSE)</f>
        <v>Caffey</v>
      </c>
      <c r="I1111" s="6" t="str">
        <f>VLOOKUP(F1111,'Customer Info'!$A$1:$E$501,5,FALSE)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4457</v>
      </c>
      <c r="O1111" s="2">
        <v>22</v>
      </c>
      <c r="P1111" s="8">
        <f t="shared" si="87"/>
        <v>4479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Info'!$A$1:$B$501,2,FALSE)</f>
        <v>Mitch</v>
      </c>
      <c r="H1112" s="6" t="str">
        <f>VLOOKUP(F1112,'Customer Info'!$A$1:$C$501,3,FALSE)</f>
        <v>Willingham</v>
      </c>
      <c r="I1112" s="6" t="str">
        <f>VLOOKUP(F1112,'Customer Info'!$A$1:$E$501,5,FALSE)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16440</v>
      </c>
      <c r="O1112" s="2">
        <v>81</v>
      </c>
      <c r="P1112" s="8">
        <f t="shared" si="87"/>
        <v>16521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Info'!$A$1:$B$501,2,FALSE)</f>
        <v>Rick</v>
      </c>
      <c r="H1113" s="6" t="str">
        <f>VLOOKUP(F1113,'Customer Info'!$A$1:$C$501,3,FALSE)</f>
        <v>Duston</v>
      </c>
      <c r="I1113" s="6" t="str">
        <f>VLOOKUP(F1113,'Customer Info'!$A$1:$E$501,5,FALSE)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14687</v>
      </c>
      <c r="O1113" s="2">
        <v>69</v>
      </c>
      <c r="P1113" s="8">
        <f t="shared" si="87"/>
        <v>14756</v>
      </c>
      <c r="Q1113" s="8">
        <f t="shared" si="88"/>
        <v>559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Info'!$A$1:$B$501,2,FALSE)</f>
        <v>Steve</v>
      </c>
      <c r="H1114" s="6" t="str">
        <f>VLOOKUP(F1114,'Customer Info'!$A$1:$C$501,3,FALSE)</f>
        <v>Carroll</v>
      </c>
      <c r="I1114" s="6" t="str">
        <f>VLOOKUP(F1114,'Customer Info'!$A$1:$E$501,5,FALSE)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13477</v>
      </c>
      <c r="O1114" s="2">
        <v>28</v>
      </c>
      <c r="P1114" s="8">
        <f t="shared" si="87"/>
        <v>13505</v>
      </c>
      <c r="Q1114" s="8">
        <f t="shared" si="88"/>
        <v>525</v>
      </c>
      <c r="R1114" s="2" t="s">
        <v>50</v>
      </c>
      <c r="S1114" s="9">
        <f t="shared" si="89"/>
        <v>0.05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Info'!$A$1:$B$501,2,FALSE)</f>
        <v>Kristina</v>
      </c>
      <c r="H1115" s="6" t="str">
        <f>VLOOKUP(F1115,'Customer Info'!$A$1:$C$501,3,FALSE)</f>
        <v>Nunn</v>
      </c>
      <c r="I1115" s="6" t="str">
        <f>VLOOKUP(F1115,'Customer Info'!$A$1:$E$501,5,FALSE)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243</v>
      </c>
      <c r="O1115" s="2">
        <v>30</v>
      </c>
      <c r="P1115" s="8">
        <f t="shared" si="87"/>
        <v>273</v>
      </c>
      <c r="Q1115" s="8">
        <f t="shared" si="88"/>
        <v>11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Info'!$A$1:$B$501,2,FALSE)</f>
        <v>Charlotte</v>
      </c>
      <c r="H1116" s="6" t="str">
        <f>VLOOKUP(F1116,'Customer Info'!$A$1:$C$501,3,FALSE)</f>
        <v>Melton</v>
      </c>
      <c r="I1116" s="6" t="str">
        <f>VLOOKUP(F1116,'Customer Info'!$A$1:$E$501,5,FALSE)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414</v>
      </c>
      <c r="O1116" s="2">
        <v>41</v>
      </c>
      <c r="P1116" s="8">
        <f t="shared" si="87"/>
        <v>455</v>
      </c>
      <c r="Q1116" s="8">
        <f t="shared" si="88"/>
        <v>14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Info'!$A$1:$B$501,2,FALSE)</f>
        <v>Benjamin</v>
      </c>
      <c r="H1117" s="6" t="str">
        <f>VLOOKUP(F1117,'Customer Info'!$A$1:$C$501,3,FALSE)</f>
        <v>Patterson</v>
      </c>
      <c r="I1117" s="6" t="str">
        <f>VLOOKUP(F1117,'Customer Info'!$A$1:$E$501,5,FALSE)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4350</v>
      </c>
      <c r="O1117" s="2">
        <v>93</v>
      </c>
      <c r="P1117" s="8">
        <f t="shared" si="87"/>
        <v>4443</v>
      </c>
      <c r="Q1117" s="8">
        <f t="shared" si="88"/>
        <v>270</v>
      </c>
      <c r="R1117" s="2" t="s">
        <v>28</v>
      </c>
      <c r="S1117" s="9">
        <f t="shared" si="89"/>
        <v>0.02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Info'!$A$1:$B$501,2,FALSE)</f>
        <v>Bart</v>
      </c>
      <c r="H1118" s="6" t="str">
        <f>VLOOKUP(F1118,'Customer Info'!$A$1:$C$501,3,FALSE)</f>
        <v>Folk</v>
      </c>
      <c r="I1118" s="6" t="str">
        <f>VLOOKUP(F1118,'Customer Info'!$A$1:$E$501,5,FALSE)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6456</v>
      </c>
      <c r="O1118" s="2">
        <v>35</v>
      </c>
      <c r="P1118" s="8">
        <f t="shared" si="87"/>
        <v>6491</v>
      </c>
      <c r="Q1118" s="8">
        <f t="shared" si="88"/>
        <v>252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Info'!$A$1:$B$501,2,FALSE)</f>
        <v>Julia</v>
      </c>
      <c r="H1119" s="6" t="str">
        <f>VLOOKUP(F1119,'Customer Info'!$A$1:$C$501,3,FALSE)</f>
        <v>Barnett</v>
      </c>
      <c r="I1119" s="6" t="str">
        <f>VLOOKUP(F1119,'Customer Info'!$A$1:$E$501,5,FALSE)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15890</v>
      </c>
      <c r="O1119" s="2">
        <v>52</v>
      </c>
      <c r="P1119" s="8">
        <f t="shared" si="87"/>
        <v>15942</v>
      </c>
      <c r="Q1119" s="8">
        <f t="shared" si="88"/>
        <v>154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Info'!$A$1:$B$501,2,FALSE)</f>
        <v>Michelle</v>
      </c>
      <c r="H1120" s="6" t="str">
        <f>VLOOKUP(F1120,'Customer Info'!$A$1:$C$501,3,FALSE)</f>
        <v>Arnett</v>
      </c>
      <c r="I1120" s="6" t="str">
        <f>VLOOKUP(F1120,'Customer Info'!$A$1:$E$501,5,FALSE)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122</v>
      </c>
      <c r="O1120" s="2">
        <v>10</v>
      </c>
      <c r="P1120" s="8">
        <f t="shared" si="87"/>
        <v>132</v>
      </c>
      <c r="Q1120" s="8">
        <f t="shared" si="88"/>
        <v>4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Info'!$A$1:$B$501,2,FALSE)</f>
        <v>Max</v>
      </c>
      <c r="H1121" s="6" t="str">
        <f>VLOOKUP(F1121,'Customer Info'!$A$1:$C$501,3,FALSE)</f>
        <v>Ludwig</v>
      </c>
      <c r="I1121" s="6" t="str">
        <f>VLOOKUP(F1121,'Customer Info'!$A$1:$E$501,5,FALSE)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70085</v>
      </c>
      <c r="O1121" s="2">
        <v>62</v>
      </c>
      <c r="P1121" s="8">
        <f t="shared" si="87"/>
        <v>70147</v>
      </c>
      <c r="Q1121" s="8">
        <f t="shared" si="88"/>
        <v>2029</v>
      </c>
      <c r="R1121" s="2" t="s">
        <v>50</v>
      </c>
      <c r="S1121" s="9">
        <f t="shared" si="89"/>
        <v>0.09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Info'!$A$1:$B$501,2,FALSE)</f>
        <v>Bill</v>
      </c>
      <c r="H1122" s="6" t="str">
        <f>VLOOKUP(F1122,'Customer Info'!$A$1:$C$501,3,FALSE)</f>
        <v>Donatelli</v>
      </c>
      <c r="I1122" s="6" t="str">
        <f>VLOOKUP(F1122,'Customer Info'!$A$1:$E$501,5,FALSE)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2949</v>
      </c>
      <c r="O1122" s="2">
        <v>78</v>
      </c>
      <c r="P1122" s="8">
        <f t="shared" si="87"/>
        <v>3027</v>
      </c>
      <c r="Q1122" s="8">
        <f t="shared" si="88"/>
        <v>199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Info'!$A$1:$B$501,2,FALSE)</f>
        <v>Allen</v>
      </c>
      <c r="H1123" s="6" t="str">
        <f>VLOOKUP(F1123,'Customer Info'!$A$1:$C$501,3,FALSE)</f>
        <v>Rosenblatt</v>
      </c>
      <c r="I1123" s="6" t="str">
        <f>VLOOKUP(F1123,'Customer Info'!$A$1:$E$501,5,FALSE)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1466</v>
      </c>
      <c r="O1123" s="2">
        <v>58</v>
      </c>
      <c r="P1123" s="8">
        <f t="shared" si="87"/>
        <v>1524</v>
      </c>
      <c r="Q1123" s="8">
        <f t="shared" si="88"/>
        <v>64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Info'!$A$1:$B$501,2,FALSE)</f>
        <v>Sally</v>
      </c>
      <c r="H1124" s="6" t="str">
        <f>VLOOKUP(F1124,'Customer Info'!$A$1:$C$501,3,FALSE)</f>
        <v>Knutson</v>
      </c>
      <c r="I1124" s="6" t="str">
        <f>VLOOKUP(F1124,'Customer Info'!$A$1:$E$501,5,FALSE)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2939</v>
      </c>
      <c r="O1124" s="2">
        <v>28</v>
      </c>
      <c r="P1124" s="8">
        <f t="shared" si="87"/>
        <v>2967</v>
      </c>
      <c r="Q1124" s="8">
        <f t="shared" si="88"/>
        <v>127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Info'!$A$1:$B$501,2,FALSE)</f>
        <v>Annie</v>
      </c>
      <c r="H1125" s="6" t="str">
        <f>VLOOKUP(F1125,'Customer Info'!$A$1:$C$501,3,FALSE)</f>
        <v>Thurman</v>
      </c>
      <c r="I1125" s="6" t="str">
        <f>VLOOKUP(F1125,'Customer Info'!$A$1:$E$501,5,FALSE)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361</v>
      </c>
      <c r="O1125" s="2">
        <v>30</v>
      </c>
      <c r="P1125" s="8">
        <f t="shared" si="87"/>
        <v>391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Info'!$A$1:$B$501,2,FALSE)</f>
        <v>Kristina</v>
      </c>
      <c r="H1126" s="6" t="str">
        <f>VLOOKUP(F1126,'Customer Info'!$A$1:$C$501,3,FALSE)</f>
        <v>Nunn</v>
      </c>
      <c r="I1126" s="6" t="str">
        <f>VLOOKUP(F1126,'Customer Info'!$A$1:$E$501,5,FALSE)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12062</v>
      </c>
      <c r="O1126" s="2">
        <v>63</v>
      </c>
      <c r="P1126" s="8">
        <f t="shared" si="87"/>
        <v>12125</v>
      </c>
      <c r="Q1126" s="8">
        <f t="shared" si="88"/>
        <v>58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Info'!$A$1:$B$501,2,FALSE)</f>
        <v>Heather</v>
      </c>
      <c r="H1127" s="6" t="str">
        <f>VLOOKUP(F1127,'Customer Info'!$A$1:$C$501,3,FALSE)</f>
        <v>Kirkland</v>
      </c>
      <c r="I1127" s="6" t="str">
        <f>VLOOKUP(F1127,'Customer Info'!$A$1:$E$501,5,FALSE)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3760</v>
      </c>
      <c r="O1127" s="2">
        <v>97</v>
      </c>
      <c r="P1127" s="8">
        <f t="shared" si="87"/>
        <v>3857</v>
      </c>
      <c r="Q1127" s="8">
        <f t="shared" si="88"/>
        <v>72</v>
      </c>
      <c r="R1127" s="2" t="s">
        <v>50</v>
      </c>
      <c r="S1127" s="9">
        <f t="shared" si="89"/>
        <v>0.02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Info'!$A$1:$B$501,2,FALSE)</f>
        <v>Brooke</v>
      </c>
      <c r="H1128" s="6" t="str">
        <f>VLOOKUP(F1128,'Customer Info'!$A$1:$C$501,3,FALSE)</f>
        <v>Gillingham</v>
      </c>
      <c r="I1128" s="6" t="str">
        <f>VLOOKUP(F1128,'Customer Info'!$A$1:$E$501,5,FALSE)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1418</v>
      </c>
      <c r="O1128" s="2">
        <v>54</v>
      </c>
      <c r="P1128" s="8">
        <f t="shared" si="87"/>
        <v>1472</v>
      </c>
      <c r="Q1128" s="8">
        <f t="shared" si="88"/>
        <v>40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Info'!$A$1:$B$501,2,FALSE)</f>
        <v>Liz</v>
      </c>
      <c r="H1129" s="6" t="str">
        <f>VLOOKUP(F1129,'Customer Info'!$A$1:$C$501,3,FALSE)</f>
        <v>Carlisle</v>
      </c>
      <c r="I1129" s="6" t="str">
        <f>VLOOKUP(F1129,'Customer Info'!$A$1:$E$501,5,FALSE)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3464</v>
      </c>
      <c r="O1129" s="2">
        <v>55</v>
      </c>
      <c r="P1129" s="8">
        <f t="shared" si="87"/>
        <v>3519</v>
      </c>
      <c r="Q1129" s="8">
        <f t="shared" si="88"/>
        <v>132</v>
      </c>
      <c r="R1129" s="2" t="s">
        <v>28</v>
      </c>
      <c r="S1129" s="9">
        <f t="shared" si="89"/>
        <v>0.02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Info'!$A$1:$B$501,2,FALSE)</f>
        <v>Dennis</v>
      </c>
      <c r="H1130" s="6" t="str">
        <f>VLOOKUP(F1130,'Customer Info'!$A$1:$C$501,3,FALSE)</f>
        <v>Pardue</v>
      </c>
      <c r="I1130" s="6" t="str">
        <f>VLOOKUP(F1130,'Customer Info'!$A$1:$E$501,5,FALSE)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426</v>
      </c>
      <c r="O1130" s="2">
        <v>27</v>
      </c>
      <c r="P1130" s="8">
        <f t="shared" si="87"/>
        <v>453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Info'!$A$1:$B$501,2,FALSE)</f>
        <v>Brooke</v>
      </c>
      <c r="H1131" s="6" t="str">
        <f>VLOOKUP(F1131,'Customer Info'!$A$1:$C$501,3,FALSE)</f>
        <v>Gillingham</v>
      </c>
      <c r="I1131" s="6" t="str">
        <f>VLOOKUP(F1131,'Customer Info'!$A$1:$E$501,5,FALSE)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40791</v>
      </c>
      <c r="O1131" s="2">
        <v>75</v>
      </c>
      <c r="P1131" s="8">
        <f t="shared" si="87"/>
        <v>40866</v>
      </c>
      <c r="Q1131" s="8">
        <f t="shared" si="88"/>
        <v>2341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Info'!$A$1:$B$501,2,FALSE)</f>
        <v>Linda</v>
      </c>
      <c r="H1132" s="6" t="str">
        <f>VLOOKUP(F1132,'Customer Info'!$A$1:$C$501,3,FALSE)</f>
        <v>Southworth</v>
      </c>
      <c r="I1132" s="6" t="str">
        <f>VLOOKUP(F1132,'Customer Info'!$A$1:$E$501,5,FALSE)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290</v>
      </c>
      <c r="O1132" s="2">
        <v>30</v>
      </c>
      <c r="P1132" s="8">
        <f t="shared" si="87"/>
        <v>320</v>
      </c>
      <c r="Q1132" s="8">
        <f t="shared" si="88"/>
        <v>12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Info'!$A$1:$B$501,2,FALSE)</f>
        <v>Dionis</v>
      </c>
      <c r="H1133" s="6" t="str">
        <f>VLOOKUP(F1133,'Customer Info'!$A$1:$C$501,3,FALSE)</f>
        <v>Lloyd</v>
      </c>
      <c r="I1133" s="6" t="str">
        <f>VLOOKUP(F1133,'Customer Info'!$A$1:$E$501,5,FALSE)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272</v>
      </c>
      <c r="O1133" s="2">
        <v>30</v>
      </c>
      <c r="P1133" s="8">
        <f t="shared" si="87"/>
        <v>302</v>
      </c>
      <c r="Q1133" s="8">
        <f t="shared" si="88"/>
        <v>10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Info'!$A$1:$B$501,2,FALSE)</f>
        <v>Neoma</v>
      </c>
      <c r="H1134" s="6" t="str">
        <f>VLOOKUP(F1134,'Customer Info'!$A$1:$C$501,3,FALSE)</f>
        <v>Murray</v>
      </c>
      <c r="I1134" s="6" t="str">
        <f>VLOOKUP(F1134,'Customer Info'!$A$1:$E$501,5,FALSE)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2580</v>
      </c>
      <c r="O1134" s="2">
        <v>73</v>
      </c>
      <c r="P1134" s="8">
        <f t="shared" si="87"/>
        <v>2653</v>
      </c>
      <c r="Q1134" s="8">
        <f t="shared" si="88"/>
        <v>138</v>
      </c>
      <c r="R1134" s="2" t="s">
        <v>28</v>
      </c>
      <c r="S1134" s="9">
        <f t="shared" si="89"/>
        <v>0.02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Info'!$A$1:$B$501,2,FALSE)</f>
        <v>Mick</v>
      </c>
      <c r="H1135" s="6" t="str">
        <f>VLOOKUP(F1135,'Customer Info'!$A$1:$C$501,3,FALSE)</f>
        <v>Brown</v>
      </c>
      <c r="I1135" s="6" t="str">
        <f>VLOOKUP(F1135,'Customer Info'!$A$1:$E$501,5,FALSE)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15796</v>
      </c>
      <c r="O1135" s="2">
        <v>21</v>
      </c>
      <c r="P1135" s="8">
        <f t="shared" si="87"/>
        <v>15817</v>
      </c>
      <c r="Q1135" s="8">
        <f t="shared" si="88"/>
        <v>608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Info'!$A$1:$B$501,2,FALSE)</f>
        <v>Jason</v>
      </c>
      <c r="H1136" s="6" t="str">
        <f>VLOOKUP(F1136,'Customer Info'!$A$1:$C$501,3,FALSE)</f>
        <v>Gross</v>
      </c>
      <c r="I1136" s="6" t="str">
        <f>VLOOKUP(F1136,'Customer Info'!$A$1:$E$501,5,FALSE)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350</v>
      </c>
      <c r="O1136" s="2">
        <v>30</v>
      </c>
      <c r="P1136" s="8">
        <f t="shared" si="87"/>
        <v>380</v>
      </c>
      <c r="Q1136" s="8">
        <f t="shared" si="88"/>
        <v>8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Info'!$A$1:$B$501,2,FALSE)</f>
        <v>Claire</v>
      </c>
      <c r="H1137" s="6" t="str">
        <f>VLOOKUP(F1137,'Customer Info'!$A$1:$C$501,3,FALSE)</f>
        <v>Gute</v>
      </c>
      <c r="I1137" s="6" t="str">
        <f>VLOOKUP(F1137,'Customer Info'!$A$1:$E$501,5,FALSE)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12801</v>
      </c>
      <c r="O1137" s="2">
        <v>73</v>
      </c>
      <c r="P1137" s="8">
        <f t="shared" si="87"/>
        <v>12874</v>
      </c>
      <c r="Q1137" s="8">
        <f t="shared" si="88"/>
        <v>-1</v>
      </c>
      <c r="R1137" s="2" t="s">
        <v>28</v>
      </c>
      <c r="S1137" s="9">
        <f t="shared" si="89"/>
        <v>0.05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Info'!$A$1:$B$501,2,FALSE)</f>
        <v>Thomas</v>
      </c>
      <c r="H1138" s="6" t="str">
        <f>VLOOKUP(F1138,'Customer Info'!$A$1:$C$501,3,FALSE)</f>
        <v>Brumley</v>
      </c>
      <c r="I1138" s="6" t="str">
        <f>VLOOKUP(F1138,'Customer Info'!$A$1:$E$501,5,FALSE)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13682</v>
      </c>
      <c r="O1138" s="2">
        <v>59</v>
      </c>
      <c r="P1138" s="8">
        <f t="shared" si="87"/>
        <v>13741</v>
      </c>
      <c r="Q1138" s="8">
        <f t="shared" si="88"/>
        <v>600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Info'!$A$1:$B$501,2,FALSE)</f>
        <v>Jack</v>
      </c>
      <c r="H1139" s="6" t="str">
        <f>VLOOKUP(F1139,'Customer Info'!$A$1:$C$501,3,FALSE)</f>
        <v>Garza</v>
      </c>
      <c r="I1139" s="6" t="str">
        <f>VLOOKUP(F1139,'Customer Info'!$A$1:$E$501,5,FALSE)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118</v>
      </c>
      <c r="O1139" s="2">
        <v>10</v>
      </c>
      <c r="P1139" s="8">
        <f t="shared" si="87"/>
        <v>128</v>
      </c>
      <c r="Q1139" s="8">
        <f t="shared" si="88"/>
        <v>4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Info'!$A$1:$B$501,2,FALSE)</f>
        <v>Mike</v>
      </c>
      <c r="H1140" s="6" t="str">
        <f>VLOOKUP(F1140,'Customer Info'!$A$1:$C$501,3,FALSE)</f>
        <v>Gockenbach</v>
      </c>
      <c r="I1140" s="6" t="str">
        <f>VLOOKUP(F1140,'Customer Info'!$A$1:$E$501,5,FALSE)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3328</v>
      </c>
      <c r="O1140" s="2">
        <v>92</v>
      </c>
      <c r="P1140" s="8">
        <f t="shared" si="87"/>
        <v>3420</v>
      </c>
      <c r="Q1140" s="8">
        <f t="shared" si="88"/>
        <v>176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Info'!$A$1:$B$501,2,FALSE)</f>
        <v>Cari</v>
      </c>
      <c r="H1141" s="6" t="str">
        <f>VLOOKUP(F1141,'Customer Info'!$A$1:$C$501,3,FALSE)</f>
        <v>MacIntyre</v>
      </c>
      <c r="I1141" s="6" t="str">
        <f>VLOOKUP(F1141,'Customer Info'!$A$1:$E$501,5,FALSE)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3813</v>
      </c>
      <c r="O1141" s="2">
        <v>86</v>
      </c>
      <c r="P1141" s="8">
        <f t="shared" si="87"/>
        <v>3899</v>
      </c>
      <c r="Q1141" s="8">
        <f t="shared" si="88"/>
        <v>181</v>
      </c>
      <c r="R1141" s="2" t="s">
        <v>28</v>
      </c>
      <c r="S1141" s="9">
        <f t="shared" si="89"/>
        <v>0.02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Info'!$A$1:$B$501,2,FALSE)</f>
        <v>Julie</v>
      </c>
      <c r="H1142" s="6" t="str">
        <f>VLOOKUP(F1142,'Customer Info'!$A$1:$C$501,3,FALSE)</f>
        <v>Creighton</v>
      </c>
      <c r="I1142" s="6" t="str">
        <f>VLOOKUP(F1142,'Customer Info'!$A$1:$E$501,5,FALSE)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1307</v>
      </c>
      <c r="O1142" s="2">
        <v>73</v>
      </c>
      <c r="P1142" s="8">
        <f t="shared" si="87"/>
        <v>1380</v>
      </c>
      <c r="Q1142" s="8">
        <f t="shared" si="88"/>
        <v>25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Info'!$A$1:$B$501,2,FALSE)</f>
        <v>Darren</v>
      </c>
      <c r="H1143" s="6" t="str">
        <f>VLOOKUP(F1143,'Customer Info'!$A$1:$C$501,3,FALSE)</f>
        <v>Budd</v>
      </c>
      <c r="I1143" s="6" t="str">
        <f>VLOOKUP(F1143,'Customer Info'!$A$1:$E$501,5,FALSE)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3166</v>
      </c>
      <c r="O1143" s="2">
        <v>48</v>
      </c>
      <c r="P1143" s="8">
        <f t="shared" si="87"/>
        <v>3214</v>
      </c>
      <c r="Q1143" s="8">
        <f t="shared" si="88"/>
        <v>76</v>
      </c>
      <c r="R1143" s="2" t="s">
        <v>50</v>
      </c>
      <c r="S1143" s="9">
        <f t="shared" si="89"/>
        <v>0.02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Info'!$A$1:$B$501,2,FALSE)</f>
        <v>Brian</v>
      </c>
      <c r="H1144" s="6" t="str">
        <f>VLOOKUP(F1144,'Customer Info'!$A$1:$C$501,3,FALSE)</f>
        <v>Stugart</v>
      </c>
      <c r="I1144" s="6" t="str">
        <f>VLOOKUP(F1144,'Customer Info'!$A$1:$E$501,5,FALSE)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3674</v>
      </c>
      <c r="O1144" s="2">
        <v>78</v>
      </c>
      <c r="P1144" s="8">
        <f t="shared" si="87"/>
        <v>3752</v>
      </c>
      <c r="Q1144" s="8">
        <f t="shared" si="88"/>
        <v>90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Info'!$A$1:$B$501,2,FALSE)</f>
        <v>Brooke</v>
      </c>
      <c r="H1145" s="6" t="str">
        <f>VLOOKUP(F1145,'Customer Info'!$A$1:$C$501,3,FALSE)</f>
        <v>Gillingham</v>
      </c>
      <c r="I1145" s="6" t="str">
        <f>VLOOKUP(F1145,'Customer Info'!$A$1:$E$501,5,FALSE)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129</v>
      </c>
      <c r="O1145" s="2">
        <v>10</v>
      </c>
      <c r="P1145" s="8">
        <f t="shared" si="87"/>
        <v>139</v>
      </c>
      <c r="Q1145" s="8">
        <f t="shared" si="88"/>
        <v>5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Info'!$A$1:$B$501,2,FALSE)</f>
        <v>Duane</v>
      </c>
      <c r="H1146" s="6" t="str">
        <f>VLOOKUP(F1146,'Customer Info'!$A$1:$C$501,3,FALSE)</f>
        <v>Benoit</v>
      </c>
      <c r="I1146" s="6" t="str">
        <f>VLOOKUP(F1146,'Customer Info'!$A$1:$E$501,5,FALSE)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14946</v>
      </c>
      <c r="O1146" s="2">
        <v>68</v>
      </c>
      <c r="P1146" s="8">
        <f t="shared" si="87"/>
        <v>15014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Info'!$A$1:$B$501,2,FALSE)</f>
        <v>Sanjit</v>
      </c>
      <c r="H1147" s="6" t="str">
        <f>VLOOKUP(F1147,'Customer Info'!$A$1:$C$501,3,FALSE)</f>
        <v>Chand</v>
      </c>
      <c r="I1147" s="6" t="str">
        <f>VLOOKUP(F1147,'Customer Info'!$A$1:$E$501,5,FALSE)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2747</v>
      </c>
      <c r="O1147" s="2">
        <v>60</v>
      </c>
      <c r="P1147" s="8">
        <f t="shared" si="87"/>
        <v>2807</v>
      </c>
      <c r="Q1147" s="8">
        <f t="shared" si="88"/>
        <v>79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Info'!$A$1:$B$501,2,FALSE)</f>
        <v>Brad</v>
      </c>
      <c r="H1148" s="6" t="str">
        <f>VLOOKUP(F1148,'Customer Info'!$A$1:$C$501,3,FALSE)</f>
        <v>Thomas</v>
      </c>
      <c r="I1148" s="6" t="str">
        <f>VLOOKUP(F1148,'Customer Info'!$A$1:$E$501,5,FALSE)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767</v>
      </c>
      <c r="O1148" s="2">
        <v>50</v>
      </c>
      <c r="P1148" s="8">
        <f t="shared" si="87"/>
        <v>817</v>
      </c>
      <c r="Q1148" s="8">
        <f t="shared" si="88"/>
        <v>19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Info'!$A$1:$B$501,2,FALSE)</f>
        <v>Harold</v>
      </c>
      <c r="H1149" s="6" t="str">
        <f>VLOOKUP(F1149,'Customer Info'!$A$1:$C$501,3,FALSE)</f>
        <v>Pawlan</v>
      </c>
      <c r="I1149" s="6" t="str">
        <f>VLOOKUP(F1149,'Customer Info'!$A$1:$E$501,5,FALSE)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2615</v>
      </c>
      <c r="O1149" s="2">
        <v>35</v>
      </c>
      <c r="P1149" s="8">
        <f t="shared" si="87"/>
        <v>2650</v>
      </c>
      <c r="Q1149" s="8">
        <f t="shared" si="88"/>
        <v>101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Info'!$A$1:$B$501,2,FALSE)</f>
        <v>Thais</v>
      </c>
      <c r="H1150" s="6" t="str">
        <f>VLOOKUP(F1150,'Customer Info'!$A$1:$C$501,3,FALSE)</f>
        <v>Sissman</v>
      </c>
      <c r="I1150" s="6" t="str">
        <f>VLOOKUP(F1150,'Customer Info'!$A$1:$E$501,5,FALSE)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135</v>
      </c>
      <c r="O1150" s="2">
        <v>10</v>
      </c>
      <c r="P1150" s="8">
        <f t="shared" si="87"/>
        <v>145</v>
      </c>
      <c r="Q1150" s="8">
        <f t="shared" si="88"/>
        <v>7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Info'!$A$1:$B$501,2,FALSE)</f>
        <v>Keith</v>
      </c>
      <c r="H1151" s="6" t="str">
        <f>VLOOKUP(F1151,'Customer Info'!$A$1:$C$501,3,FALSE)</f>
        <v>Herrera</v>
      </c>
      <c r="I1151" s="6" t="str">
        <f>VLOOKUP(F1151,'Customer Info'!$A$1:$E$501,5,FALSE)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16517</v>
      </c>
      <c r="O1151" s="2">
        <v>26</v>
      </c>
      <c r="P1151" s="8">
        <f t="shared" si="87"/>
        <v>16543</v>
      </c>
      <c r="Q1151" s="8">
        <f t="shared" si="88"/>
        <v>717</v>
      </c>
      <c r="R1151" s="2" t="s">
        <v>28</v>
      </c>
      <c r="S1151" s="9">
        <f t="shared" si="89"/>
        <v>0.05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Info'!$A$1:$B$501,2,FALSE)</f>
        <v>Dorothy</v>
      </c>
      <c r="H1152" s="6" t="str">
        <f>VLOOKUP(F1152,'Customer Info'!$A$1:$C$501,3,FALSE)</f>
        <v>Badders</v>
      </c>
      <c r="I1152" s="6" t="str">
        <f>VLOOKUP(F1152,'Customer Info'!$A$1:$E$501,5,FALSE)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16775</v>
      </c>
      <c r="O1152" s="2">
        <v>47</v>
      </c>
      <c r="P1152" s="8">
        <f t="shared" si="87"/>
        <v>16822</v>
      </c>
      <c r="Q1152" s="8">
        <f t="shared" si="88"/>
        <v>963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Info'!$A$1:$B$501,2,FALSE)</f>
        <v>Bart</v>
      </c>
      <c r="H1153" s="6" t="str">
        <f>VLOOKUP(F1153,'Customer Info'!$A$1:$C$501,3,FALSE)</f>
        <v>Folk</v>
      </c>
      <c r="I1153" s="6" t="str">
        <f>VLOOKUP(F1153,'Customer Info'!$A$1:$E$501,5,FALSE)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2680</v>
      </c>
      <c r="O1153" s="2">
        <v>100</v>
      </c>
      <c r="P1153" s="8">
        <f t="shared" si="87"/>
        <v>2780</v>
      </c>
      <c r="Q1153" s="8">
        <f t="shared" si="88"/>
        <v>90</v>
      </c>
      <c r="R1153" s="2" t="s">
        <v>28</v>
      </c>
      <c r="S1153" s="9">
        <f t="shared" si="89"/>
        <v>0.02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Info'!$A$1:$B$501,2,FALSE)</f>
        <v>Joy</v>
      </c>
      <c r="H1154" s="6" t="str">
        <f>VLOOKUP(F1154,'Customer Info'!$A$1:$C$501,3,FALSE)</f>
        <v>Bell</v>
      </c>
      <c r="I1154" s="6" t="str">
        <f>VLOOKUP(F1154,'Customer Info'!$A$1:$E$501,5,FALSE)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9246</v>
      </c>
      <c r="O1154" s="2">
        <v>40</v>
      </c>
      <c r="P1154" s="8">
        <f t="shared" si="87"/>
        <v>9286</v>
      </c>
      <c r="Q1154" s="8">
        <f t="shared" si="88"/>
        <v>350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Info'!$A$1:$B$501,2,FALSE)</f>
        <v>Andrew</v>
      </c>
      <c r="H1155" s="6" t="str">
        <f>VLOOKUP(F1155,'Customer Info'!$A$1:$C$501,3,FALSE)</f>
        <v>Gjertsen</v>
      </c>
      <c r="I1155" s="6" t="str">
        <f>VLOOKUP(F1155,'Customer Info'!$A$1:$E$501,5,FALSE)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13531</v>
      </c>
      <c r="O1155" s="2">
        <v>79</v>
      </c>
      <c r="P1155" s="8">
        <f t="shared" si="87"/>
        <v>13610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Info'!$A$1:$B$501,2,FALSE)</f>
        <v>Charles</v>
      </c>
      <c r="H1156" s="6" t="str">
        <f>VLOOKUP(F1156,'Customer Info'!$A$1:$C$501,3,FALSE)</f>
        <v>Sheldon</v>
      </c>
      <c r="I1156" s="6" t="str">
        <f>VLOOKUP(F1156,'Customer Info'!$A$1:$E$501,5,FALSE)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12801</v>
      </c>
      <c r="O1156" s="2">
        <v>88</v>
      </c>
      <c r="P1156" s="8">
        <f t="shared" si="87"/>
        <v>12889</v>
      </c>
      <c r="Q1156" s="8">
        <f t="shared" si="88"/>
        <v>-1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Info'!$A$1:$B$501,2,FALSE)</f>
        <v>Bill</v>
      </c>
      <c r="H1157" s="6" t="str">
        <f>VLOOKUP(F1157,'Customer Info'!$A$1:$C$501,3,FALSE)</f>
        <v>Donatelli</v>
      </c>
      <c r="I1157" s="6" t="str">
        <f>VLOOKUP(F1157,'Customer Info'!$A$1:$E$501,5,FALSE)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3208</v>
      </c>
      <c r="O1157" s="2">
        <v>86</v>
      </c>
      <c r="P1157" s="8">
        <f t="shared" si="87"/>
        <v>3294</v>
      </c>
      <c r="Q1157" s="8">
        <f t="shared" si="88"/>
        <v>62</v>
      </c>
      <c r="R1157" s="2" t="s">
        <v>28</v>
      </c>
      <c r="S1157" s="9">
        <f t="shared" si="89"/>
        <v>0.02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Info'!$A$1:$B$501,2,FALSE)</f>
        <v>Ben</v>
      </c>
      <c r="H1158" s="6" t="str">
        <f>VLOOKUP(F1158,'Customer Info'!$A$1:$C$501,3,FALSE)</f>
        <v>Wallace</v>
      </c>
      <c r="I1158" s="6" t="str">
        <f>VLOOKUP(F1158,'Customer Info'!$A$1:$E$501,5,FALSE)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5479</v>
      </c>
      <c r="O1158" s="2">
        <v>98</v>
      </c>
      <c r="P1158" s="8">
        <f t="shared" si="87"/>
        <v>5577</v>
      </c>
      <c r="Q1158" s="8">
        <f t="shared" si="88"/>
        <v>235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Info'!$A$1:$B$501,2,FALSE)</f>
        <v>Denny</v>
      </c>
      <c r="H1159" s="6" t="str">
        <f>VLOOKUP(F1159,'Customer Info'!$A$1:$C$501,3,FALSE)</f>
        <v>Ordway</v>
      </c>
      <c r="I1159" s="6" t="str">
        <f>VLOOKUP(F1159,'Customer Info'!$A$1:$E$501,5,FALSE)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9261</v>
      </c>
      <c r="O1159" s="2">
        <v>39</v>
      </c>
      <c r="P1159" s="8">
        <f t="shared" si="87"/>
        <v>9300</v>
      </c>
      <c r="Q1159" s="8">
        <f t="shared" si="88"/>
        <v>355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Info'!$A$1:$B$501,2,FALSE)</f>
        <v>Alex</v>
      </c>
      <c r="H1160" s="6" t="str">
        <f>VLOOKUP(F1160,'Customer Info'!$A$1:$C$501,3,FALSE)</f>
        <v>Avila</v>
      </c>
      <c r="I1160" s="6" t="str">
        <f>VLOOKUP(F1160,'Customer Info'!$A$1:$E$501,5,FALSE)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6170</v>
      </c>
      <c r="O1160" s="2">
        <v>30</v>
      </c>
      <c r="P1160" s="8">
        <f t="shared" si="87"/>
        <v>6200</v>
      </c>
      <c r="Q1160" s="8">
        <f t="shared" si="88"/>
        <v>120</v>
      </c>
      <c r="R1160" s="2" t="s">
        <v>50</v>
      </c>
      <c r="S1160" s="9">
        <f t="shared" si="89"/>
        <v>0.05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Info'!$A$1:$B$501,2,FALSE)</f>
        <v>John</v>
      </c>
      <c r="H1161" s="6" t="str">
        <f>VLOOKUP(F1161,'Customer Info'!$A$1:$C$501,3,FALSE)</f>
        <v>Castell</v>
      </c>
      <c r="I1161" s="6" t="str">
        <f>VLOOKUP(F1161,'Customer Info'!$A$1:$E$501,5,FALSE)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968</v>
      </c>
      <c r="O1161" s="2">
        <v>95</v>
      </c>
      <c r="P1161" s="8">
        <f t="shared" si="87"/>
        <v>1063</v>
      </c>
      <c r="Q1161" s="8">
        <f t="shared" si="88"/>
        <v>42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Info'!$A$1:$B$501,2,FALSE)</f>
        <v>Christy</v>
      </c>
      <c r="H1162" s="6" t="str">
        <f>VLOOKUP(F1162,'Customer Info'!$A$1:$C$501,3,FALSE)</f>
        <v>Brittain</v>
      </c>
      <c r="I1162" s="6" t="str">
        <f>VLOOKUP(F1162,'Customer Info'!$A$1:$E$501,5,FALSE)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360</v>
      </c>
      <c r="O1162" s="2">
        <v>30</v>
      </c>
      <c r="P1162" s="8">
        <f t="shared" si="87"/>
        <v>390</v>
      </c>
      <c r="Q1162" s="8">
        <f t="shared" si="88"/>
        <v>8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Info'!$A$1:$B$501,2,FALSE)</f>
        <v>Kelly</v>
      </c>
      <c r="H1163" s="6" t="str">
        <f>VLOOKUP(F1163,'Customer Info'!$A$1:$C$501,3,FALSE)</f>
        <v>Collister</v>
      </c>
      <c r="I1163" s="6" t="str">
        <f>VLOOKUP(F1163,'Customer Info'!$A$1:$E$501,5,FALSE)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J1163+K1163</f>
        <v>401</v>
      </c>
      <c r="O1163" s="2">
        <v>55</v>
      </c>
      <c r="P1163" s="8">
        <f t="shared" ref="P1163:P1226" si="92">N1163+O1163</f>
        <v>456</v>
      </c>
      <c r="Q1163" s="8">
        <f t="shared" ref="Q1163:Q1226" si="93">J1163-K1163</f>
        <v>19</v>
      </c>
      <c r="R1163" s="2" t="s">
        <v>28</v>
      </c>
      <c r="S1163" s="9">
        <f t="shared" ref="S1163:S1226" si="94">VLOOKUP($P1163,$T$2:$U$7,2,TRUE)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Info'!$A$1:$B$501,2,FALSE)</f>
        <v>Dave</v>
      </c>
      <c r="H1164" s="6" t="str">
        <f>VLOOKUP(F1164,'Customer Info'!$A$1:$C$501,3,FALSE)</f>
        <v>Poirier</v>
      </c>
      <c r="I1164" s="6" t="str">
        <f>VLOOKUP(F1164,'Customer Info'!$A$1:$E$501,5,FALSE)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238</v>
      </c>
      <c r="O1164" s="2">
        <v>30</v>
      </c>
      <c r="P1164" s="8">
        <f t="shared" si="92"/>
        <v>268</v>
      </c>
      <c r="Q1164" s="8">
        <f t="shared" si="93"/>
        <v>8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Info'!$A$1:$B$501,2,FALSE)</f>
        <v>Julia</v>
      </c>
      <c r="H1165" s="6" t="str">
        <f>VLOOKUP(F1165,'Customer Info'!$A$1:$C$501,3,FALSE)</f>
        <v>Barnett</v>
      </c>
      <c r="I1165" s="6" t="str">
        <f>VLOOKUP(F1165,'Customer Info'!$A$1:$E$501,5,FALSE)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3015</v>
      </c>
      <c r="O1165" s="2">
        <v>36</v>
      </c>
      <c r="P1165" s="8">
        <f t="shared" si="92"/>
        <v>3051</v>
      </c>
      <c r="Q1165" s="8">
        <f t="shared" si="93"/>
        <v>159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Info'!$A$1:$B$501,2,FALSE)</f>
        <v>Sarah</v>
      </c>
      <c r="H1166" s="6" t="str">
        <f>VLOOKUP(F1166,'Customer Info'!$A$1:$C$501,3,FALSE)</f>
        <v>Bern</v>
      </c>
      <c r="I1166" s="6" t="str">
        <f>VLOOKUP(F1166,'Customer Info'!$A$1:$E$501,5,FALSE)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5990</v>
      </c>
      <c r="O1166" s="2">
        <v>34</v>
      </c>
      <c r="P1166" s="8">
        <f t="shared" si="92"/>
        <v>6024</v>
      </c>
      <c r="Q1166" s="8">
        <f t="shared" si="93"/>
        <v>116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Info'!$A$1:$B$501,2,FALSE)</f>
        <v>Roger</v>
      </c>
      <c r="H1167" s="6" t="str">
        <f>VLOOKUP(F1167,'Customer Info'!$A$1:$C$501,3,FALSE)</f>
        <v>Barcio</v>
      </c>
      <c r="I1167" s="6" t="str">
        <f>VLOOKUP(F1167,'Customer Info'!$A$1:$E$501,5,FALSE)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5155</v>
      </c>
      <c r="O1167" s="2">
        <v>82</v>
      </c>
      <c r="P1167" s="8">
        <f t="shared" si="92"/>
        <v>5237</v>
      </c>
      <c r="Q1167" s="8">
        <f t="shared" si="93"/>
        <v>99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Info'!$A$1:$B$501,2,FALSE)</f>
        <v>Trudy</v>
      </c>
      <c r="H1168" s="6" t="str">
        <f>VLOOKUP(F1168,'Customer Info'!$A$1:$C$501,3,FALSE)</f>
        <v>Glocke</v>
      </c>
      <c r="I1168" s="6" t="str">
        <f>VLOOKUP(F1168,'Customer Info'!$A$1:$E$501,5,FALSE)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114</v>
      </c>
      <c r="O1168" s="2">
        <v>10</v>
      </c>
      <c r="P1168" s="8">
        <f t="shared" si="92"/>
        <v>124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Info'!$A$1:$B$501,2,FALSE)</f>
        <v>Paul</v>
      </c>
      <c r="H1169" s="6" t="str">
        <f>VLOOKUP(F1169,'Customer Info'!$A$1:$C$501,3,FALSE)</f>
        <v>Stevenson</v>
      </c>
      <c r="I1169" s="6" t="str">
        <f>VLOOKUP(F1169,'Customer Info'!$A$1:$E$501,5,FALSE)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238</v>
      </c>
      <c r="O1169" s="2">
        <v>30</v>
      </c>
      <c r="P1169" s="8">
        <f t="shared" si="92"/>
        <v>268</v>
      </c>
      <c r="Q1169" s="8">
        <f t="shared" si="93"/>
        <v>12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Info'!$A$1:$B$501,2,FALSE)</f>
        <v>John</v>
      </c>
      <c r="H1170" s="6" t="str">
        <f>VLOOKUP(F1170,'Customer Info'!$A$1:$C$501,3,FALSE)</f>
        <v>Castell</v>
      </c>
      <c r="I1170" s="6" t="str">
        <f>VLOOKUP(F1170,'Customer Info'!$A$1:$E$501,5,FALSE)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315</v>
      </c>
      <c r="O1170" s="2">
        <v>30</v>
      </c>
      <c r="P1170" s="8">
        <f t="shared" si="92"/>
        <v>345</v>
      </c>
      <c r="Q1170" s="8">
        <f t="shared" si="93"/>
        <v>17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Info'!$A$1:$B$501,2,FALSE)</f>
        <v>Gary</v>
      </c>
      <c r="H1171" s="6" t="str">
        <f>VLOOKUP(F1171,'Customer Info'!$A$1:$C$501,3,FALSE)</f>
        <v>Zandusky</v>
      </c>
      <c r="I1171" s="6" t="str">
        <f>VLOOKUP(F1171,'Customer Info'!$A$1:$E$501,5,FALSE)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1372</v>
      </c>
      <c r="O1171" s="2">
        <v>39</v>
      </c>
      <c r="P1171" s="8">
        <f t="shared" si="92"/>
        <v>1411</v>
      </c>
      <c r="Q1171" s="8">
        <f t="shared" si="93"/>
        <v>80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Info'!$A$1:$B$501,2,FALSE)</f>
        <v>Craig</v>
      </c>
      <c r="H1172" s="6" t="str">
        <f>VLOOKUP(F1172,'Customer Info'!$A$1:$C$501,3,FALSE)</f>
        <v>Carroll</v>
      </c>
      <c r="I1172" s="6" t="str">
        <f>VLOOKUP(F1172,'Customer Info'!$A$1:$E$501,5,FALSE)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15335</v>
      </c>
      <c r="O1172" s="2">
        <v>26</v>
      </c>
      <c r="P1172" s="8">
        <f t="shared" si="92"/>
        <v>15361</v>
      </c>
      <c r="Q1172" s="8">
        <f t="shared" si="93"/>
        <v>585</v>
      </c>
      <c r="R1172" s="2" t="s">
        <v>28</v>
      </c>
      <c r="S1172" s="9">
        <f t="shared" si="94"/>
        <v>0.05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Info'!$A$1:$B$501,2,FALSE)</f>
        <v>Peter</v>
      </c>
      <c r="H1173" s="6" t="str">
        <f>VLOOKUP(F1173,'Customer Info'!$A$1:$C$501,3,FALSE)</f>
        <v>BŸhler</v>
      </c>
      <c r="I1173" s="6" t="str">
        <f>VLOOKUP(F1173,'Customer Info'!$A$1:$E$501,5,FALSE)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1618</v>
      </c>
      <c r="O1173" s="2">
        <v>77</v>
      </c>
      <c r="P1173" s="8">
        <f t="shared" si="92"/>
        <v>1695</v>
      </c>
      <c r="Q1173" s="8">
        <f t="shared" si="93"/>
        <v>32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Info'!$A$1:$B$501,2,FALSE)</f>
        <v>Patrick</v>
      </c>
      <c r="H1174" s="6" t="str">
        <f>VLOOKUP(F1174,'Customer Info'!$A$1:$C$501,3,FALSE)</f>
        <v>Bzostek</v>
      </c>
      <c r="I1174" s="6" t="str">
        <f>VLOOKUP(F1174,'Customer Info'!$A$1:$E$501,5,FALSE)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4789</v>
      </c>
      <c r="O1174" s="2">
        <v>90</v>
      </c>
      <c r="P1174" s="8">
        <f t="shared" si="92"/>
        <v>4879</v>
      </c>
      <c r="Q1174" s="8">
        <f t="shared" si="93"/>
        <v>117</v>
      </c>
      <c r="R1174" s="2" t="s">
        <v>28</v>
      </c>
      <c r="S1174" s="9">
        <f t="shared" si="94"/>
        <v>0.02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Info'!$A$1:$B$501,2,FALSE)</f>
        <v>Jennifer</v>
      </c>
      <c r="H1175" s="6" t="str">
        <f>VLOOKUP(F1175,'Customer Info'!$A$1:$C$501,3,FALSE)</f>
        <v>Jackson</v>
      </c>
      <c r="I1175" s="6" t="str">
        <f>VLOOKUP(F1175,'Customer Info'!$A$1:$E$501,5,FALSE)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2502</v>
      </c>
      <c r="O1175" s="2">
        <v>38</v>
      </c>
      <c r="P1175" s="8">
        <f t="shared" si="92"/>
        <v>2540</v>
      </c>
      <c r="Q1175" s="8">
        <f t="shared" si="93"/>
        <v>108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Info'!$A$1:$B$501,2,FALSE)</f>
        <v>Jennifer</v>
      </c>
      <c r="H1176" s="6" t="str">
        <f>VLOOKUP(F1176,'Customer Info'!$A$1:$C$501,3,FALSE)</f>
        <v>Jackson</v>
      </c>
      <c r="I1176" s="6" t="str">
        <f>VLOOKUP(F1176,'Customer Info'!$A$1:$E$501,5,FALSE)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12365</v>
      </c>
      <c r="O1176" s="2">
        <v>21</v>
      </c>
      <c r="P1176" s="8">
        <f t="shared" si="92"/>
        <v>12386</v>
      </c>
      <c r="Q1176" s="8">
        <f t="shared" si="93"/>
        <v>597</v>
      </c>
      <c r="R1176" s="2" t="s">
        <v>26</v>
      </c>
      <c r="S1176" s="9">
        <f t="shared" si="94"/>
        <v>0.05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Info'!$A$1:$B$501,2,FALSE)</f>
        <v>Alex</v>
      </c>
      <c r="H1177" s="6" t="str">
        <f>VLOOKUP(F1177,'Customer Info'!$A$1:$C$501,3,FALSE)</f>
        <v>Avila</v>
      </c>
      <c r="I1177" s="6" t="str">
        <f>VLOOKUP(F1177,'Customer Info'!$A$1:$E$501,5,FALSE)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3940</v>
      </c>
      <c r="O1177" s="2">
        <v>80</v>
      </c>
      <c r="P1177" s="8">
        <f t="shared" si="92"/>
        <v>4020</v>
      </c>
      <c r="Q1177" s="8">
        <f t="shared" si="93"/>
        <v>114</v>
      </c>
      <c r="R1177" s="2" t="s">
        <v>28</v>
      </c>
      <c r="S1177" s="9">
        <f t="shared" si="94"/>
        <v>0.02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Info'!$A$1:$B$501,2,FALSE)</f>
        <v>Ann</v>
      </c>
      <c r="H1178" s="6" t="str">
        <f>VLOOKUP(F1178,'Customer Info'!$A$1:$C$501,3,FALSE)</f>
        <v>Chong</v>
      </c>
      <c r="I1178" s="6" t="str">
        <f>VLOOKUP(F1178,'Customer Info'!$A$1:$E$501,5,FALSE)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4220</v>
      </c>
      <c r="O1178" s="2">
        <v>71</v>
      </c>
      <c r="P1178" s="8">
        <f t="shared" si="92"/>
        <v>4291</v>
      </c>
      <c r="Q1178" s="8">
        <f t="shared" si="93"/>
        <v>180</v>
      </c>
      <c r="R1178" s="2" t="s">
        <v>28</v>
      </c>
      <c r="S1178" s="9">
        <f t="shared" si="94"/>
        <v>0.02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Info'!$A$1:$B$501,2,FALSE)</f>
        <v>Roy</v>
      </c>
      <c r="H1179" s="6" t="str">
        <f>VLOOKUP(F1179,'Customer Info'!$A$1:$C$501,3,FALSE)</f>
        <v>Phan</v>
      </c>
      <c r="I1179" s="6" t="str">
        <f>VLOOKUP(F1179,'Customer Info'!$A$1:$E$501,5,FALSE)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16900</v>
      </c>
      <c r="O1179" s="2">
        <v>42</v>
      </c>
      <c r="P1179" s="8">
        <f t="shared" si="92"/>
        <v>16942</v>
      </c>
      <c r="Q1179" s="8">
        <f t="shared" si="93"/>
        <v>576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Info'!$A$1:$B$501,2,FALSE)</f>
        <v>Julia</v>
      </c>
      <c r="H1180" s="6" t="str">
        <f>VLOOKUP(F1180,'Customer Info'!$A$1:$C$501,3,FALSE)</f>
        <v>Barnett</v>
      </c>
      <c r="I1180" s="6" t="str">
        <f>VLOOKUP(F1180,'Customer Info'!$A$1:$E$501,5,FALSE)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2207</v>
      </c>
      <c r="O1180" s="2">
        <v>31</v>
      </c>
      <c r="P1180" s="8">
        <f t="shared" si="92"/>
        <v>2238</v>
      </c>
      <c r="Q1180" s="8">
        <f t="shared" si="93"/>
        <v>85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Info'!$A$1:$B$501,2,FALSE)</f>
        <v>Brian</v>
      </c>
      <c r="H1181" s="6" t="str">
        <f>VLOOKUP(F1181,'Customer Info'!$A$1:$C$501,3,FALSE)</f>
        <v>DeCherney</v>
      </c>
      <c r="I1181" s="6" t="str">
        <f>VLOOKUP(F1181,'Customer Info'!$A$1:$E$501,5,FALSE)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3496</v>
      </c>
      <c r="O1181" s="2">
        <v>61</v>
      </c>
      <c r="P1181" s="8">
        <f t="shared" si="92"/>
        <v>3557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Info'!$A$1:$B$501,2,FALSE)</f>
        <v>Sally</v>
      </c>
      <c r="H1182" s="6" t="str">
        <f>VLOOKUP(F1182,'Customer Info'!$A$1:$C$501,3,FALSE)</f>
        <v>Knutson</v>
      </c>
      <c r="I1182" s="6" t="str">
        <f>VLOOKUP(F1182,'Customer Info'!$A$1:$E$501,5,FALSE)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261</v>
      </c>
      <c r="O1182" s="2">
        <v>30</v>
      </c>
      <c r="P1182" s="8">
        <f t="shared" si="92"/>
        <v>291</v>
      </c>
      <c r="Q1182" s="8">
        <f t="shared" si="93"/>
        <v>9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Info'!$A$1:$B$501,2,FALSE)</f>
        <v>Monica</v>
      </c>
      <c r="H1183" s="6" t="str">
        <f>VLOOKUP(F1183,'Customer Info'!$A$1:$C$501,3,FALSE)</f>
        <v>Federle</v>
      </c>
      <c r="I1183" s="6" t="str">
        <f>VLOOKUP(F1183,'Customer Info'!$A$1:$E$501,5,FALSE)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6283</v>
      </c>
      <c r="O1183" s="2">
        <v>30</v>
      </c>
      <c r="P1183" s="8">
        <f t="shared" si="92"/>
        <v>6313</v>
      </c>
      <c r="Q1183" s="8">
        <f t="shared" si="93"/>
        <v>213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Info'!$A$1:$B$501,2,FALSE)</f>
        <v>Sarah</v>
      </c>
      <c r="H1184" s="6" t="str">
        <f>VLOOKUP(F1184,'Customer Info'!$A$1:$C$501,3,FALSE)</f>
        <v>Foster</v>
      </c>
      <c r="I1184" s="6" t="str">
        <f>VLOOKUP(F1184,'Customer Info'!$A$1:$E$501,5,FALSE)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345</v>
      </c>
      <c r="O1184" s="2">
        <v>30</v>
      </c>
      <c r="P1184" s="8">
        <f t="shared" si="92"/>
        <v>375</v>
      </c>
      <c r="Q1184" s="8">
        <f t="shared" si="93"/>
        <v>13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Info'!$A$1:$B$501,2,FALSE)</f>
        <v>Hunter</v>
      </c>
      <c r="H1185" s="6" t="str">
        <f>VLOOKUP(F1185,'Customer Info'!$A$1:$C$501,3,FALSE)</f>
        <v>Lopez</v>
      </c>
      <c r="I1185" s="6" t="str">
        <f>VLOOKUP(F1185,'Customer Info'!$A$1:$E$501,5,FALSE)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161</v>
      </c>
      <c r="O1185" s="2">
        <v>10</v>
      </c>
      <c r="P1185" s="8">
        <f t="shared" si="92"/>
        <v>171</v>
      </c>
      <c r="Q1185" s="8">
        <f t="shared" si="93"/>
        <v>3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Info'!$A$1:$B$501,2,FALSE)</f>
        <v>William</v>
      </c>
      <c r="H1186" s="6" t="str">
        <f>VLOOKUP(F1186,'Customer Info'!$A$1:$C$501,3,FALSE)</f>
        <v>Brown</v>
      </c>
      <c r="I1186" s="6" t="str">
        <f>VLOOKUP(F1186,'Customer Info'!$A$1:$E$501,5,FALSE)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9246</v>
      </c>
      <c r="O1186" s="2">
        <v>87</v>
      </c>
      <c r="P1186" s="8">
        <f t="shared" si="92"/>
        <v>9333</v>
      </c>
      <c r="Q1186" s="8">
        <f t="shared" si="93"/>
        <v>350</v>
      </c>
      <c r="R1186" s="2" t="s">
        <v>50</v>
      </c>
      <c r="S1186" s="9">
        <f t="shared" si="94"/>
        <v>0.05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Info'!$A$1:$B$501,2,FALSE)</f>
        <v>Harold</v>
      </c>
      <c r="H1187" s="6" t="str">
        <f>VLOOKUP(F1187,'Customer Info'!$A$1:$C$501,3,FALSE)</f>
        <v>Pawlan</v>
      </c>
      <c r="I1187" s="6" t="str">
        <f>VLOOKUP(F1187,'Customer Info'!$A$1:$E$501,5,FALSE)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3061</v>
      </c>
      <c r="O1187" s="2">
        <v>87</v>
      </c>
      <c r="P1187" s="8">
        <f t="shared" si="92"/>
        <v>3148</v>
      </c>
      <c r="Q1187" s="8">
        <f t="shared" si="93"/>
        <v>177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Info'!$A$1:$B$501,2,FALSE)</f>
        <v>Eugene</v>
      </c>
      <c r="H1188" s="6" t="str">
        <f>VLOOKUP(F1188,'Customer Info'!$A$1:$C$501,3,FALSE)</f>
        <v>Hildebrand</v>
      </c>
      <c r="I1188" s="6" t="str">
        <f>VLOOKUP(F1188,'Customer Info'!$A$1:$E$501,5,FALSE)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2833</v>
      </c>
      <c r="O1188" s="2">
        <v>57</v>
      </c>
      <c r="P1188" s="8">
        <f t="shared" si="92"/>
        <v>2890</v>
      </c>
      <c r="Q1188" s="8">
        <f t="shared" si="93"/>
        <v>163</v>
      </c>
      <c r="R1188" s="2" t="s">
        <v>50</v>
      </c>
      <c r="S1188" s="9">
        <f t="shared" si="94"/>
        <v>0.02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Info'!$A$1:$B$501,2,FALSE)</f>
        <v>Susan</v>
      </c>
      <c r="H1189" s="6" t="str">
        <f>VLOOKUP(F1189,'Customer Info'!$A$1:$C$501,3,FALSE)</f>
        <v>Pistek</v>
      </c>
      <c r="I1189" s="6" t="str">
        <f>VLOOKUP(F1189,'Customer Info'!$A$1:$E$501,5,FALSE)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3436</v>
      </c>
      <c r="O1189" s="2">
        <v>42</v>
      </c>
      <c r="P1189" s="8">
        <f t="shared" si="92"/>
        <v>3478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Info'!$A$1:$B$501,2,FALSE)</f>
        <v>Darren</v>
      </c>
      <c r="H1190" s="6" t="str">
        <f>VLOOKUP(F1190,'Customer Info'!$A$1:$C$501,3,FALSE)</f>
        <v>Budd</v>
      </c>
      <c r="I1190" s="6" t="str">
        <f>VLOOKUP(F1190,'Customer Info'!$A$1:$E$501,5,FALSE)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5730</v>
      </c>
      <c r="O1190" s="2">
        <v>80</v>
      </c>
      <c r="P1190" s="8">
        <f t="shared" si="92"/>
        <v>5810</v>
      </c>
      <c r="Q1190" s="8">
        <f t="shared" si="93"/>
        <v>112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Info'!$A$1:$B$501,2,FALSE)</f>
        <v>Mike</v>
      </c>
      <c r="H1191" s="6" t="str">
        <f>VLOOKUP(F1191,'Customer Info'!$A$1:$C$501,3,FALSE)</f>
        <v>Vittorini</v>
      </c>
      <c r="I1191" s="6" t="str">
        <f>VLOOKUP(F1191,'Customer Info'!$A$1:$E$501,5,FALSE)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904</v>
      </c>
      <c r="O1191" s="2">
        <v>99</v>
      </c>
      <c r="P1191" s="8">
        <f t="shared" si="92"/>
        <v>1003</v>
      </c>
      <c r="Q1191" s="8">
        <f t="shared" si="93"/>
        <v>26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Info'!$A$1:$B$501,2,FALSE)</f>
        <v>Heather</v>
      </c>
      <c r="H1192" s="6" t="str">
        <f>VLOOKUP(F1192,'Customer Info'!$A$1:$C$501,3,FALSE)</f>
        <v>Kirkland</v>
      </c>
      <c r="I1192" s="6" t="str">
        <f>VLOOKUP(F1192,'Customer Info'!$A$1:$E$501,5,FALSE)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243</v>
      </c>
      <c r="O1192" s="2">
        <v>30</v>
      </c>
      <c r="P1192" s="8">
        <f t="shared" si="92"/>
        <v>273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Info'!$A$1:$B$501,2,FALSE)</f>
        <v>Linda</v>
      </c>
      <c r="H1193" s="6" t="str">
        <f>VLOOKUP(F1193,'Customer Info'!$A$1:$C$501,3,FALSE)</f>
        <v>Southworth</v>
      </c>
      <c r="I1193" s="6" t="str">
        <f>VLOOKUP(F1193,'Customer Info'!$A$1:$E$501,5,FALSE)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3018</v>
      </c>
      <c r="O1193" s="2">
        <v>37</v>
      </c>
      <c r="P1193" s="8">
        <f t="shared" si="92"/>
        <v>3055</v>
      </c>
      <c r="Q1193" s="8">
        <f t="shared" si="93"/>
        <v>86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Info'!$A$1:$B$501,2,FALSE)</f>
        <v>Olvera</v>
      </c>
      <c r="H1194" s="6" t="str">
        <f>VLOOKUP(F1194,'Customer Info'!$A$1:$C$501,3,FALSE)</f>
        <v>Toch</v>
      </c>
      <c r="I1194" s="6" t="str">
        <f>VLOOKUP(F1194,'Customer Info'!$A$1:$E$501,5,FALSE)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1528</v>
      </c>
      <c r="O1194" s="2">
        <v>98</v>
      </c>
      <c r="P1194" s="8">
        <f t="shared" si="92"/>
        <v>1626</v>
      </c>
      <c r="Q1194" s="8">
        <f t="shared" si="93"/>
        <v>50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Info'!$A$1:$B$501,2,FALSE)</f>
        <v>Becky</v>
      </c>
      <c r="H1195" s="6" t="str">
        <f>VLOOKUP(F1195,'Customer Info'!$A$1:$C$501,3,FALSE)</f>
        <v>Castell</v>
      </c>
      <c r="I1195" s="6" t="str">
        <f>VLOOKUP(F1195,'Customer Info'!$A$1:$E$501,5,FALSE)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1356</v>
      </c>
      <c r="O1195" s="2">
        <v>100</v>
      </c>
      <c r="P1195" s="8">
        <f t="shared" si="92"/>
        <v>1456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Info'!$A$1:$B$501,2,FALSE)</f>
        <v>Darren</v>
      </c>
      <c r="H1196" s="6" t="str">
        <f>VLOOKUP(F1196,'Customer Info'!$A$1:$C$501,3,FALSE)</f>
        <v>Koutras</v>
      </c>
      <c r="I1196" s="6" t="str">
        <f>VLOOKUP(F1196,'Customer Info'!$A$1:$E$501,5,FALSE)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11689</v>
      </c>
      <c r="O1196" s="2">
        <v>48</v>
      </c>
      <c r="P1196" s="8">
        <f t="shared" si="92"/>
        <v>11737</v>
      </c>
      <c r="Q1196" s="8">
        <f t="shared" si="93"/>
        <v>335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Info'!$A$1:$B$501,2,FALSE)</f>
        <v>Darren</v>
      </c>
      <c r="H1197" s="6" t="str">
        <f>VLOOKUP(F1197,'Customer Info'!$A$1:$C$501,3,FALSE)</f>
        <v>Koutras</v>
      </c>
      <c r="I1197" s="6" t="str">
        <f>VLOOKUP(F1197,'Customer Info'!$A$1:$E$501,5,FALSE)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5468</v>
      </c>
      <c r="O1197" s="2">
        <v>85</v>
      </c>
      <c r="P1197" s="8">
        <f t="shared" si="92"/>
        <v>5553</v>
      </c>
      <c r="Q1197" s="8">
        <f t="shared" si="93"/>
        <v>106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Info'!$A$1:$B$501,2,FALSE)</f>
        <v>Rick</v>
      </c>
      <c r="H1198" s="6" t="str">
        <f>VLOOKUP(F1198,'Customer Info'!$A$1:$C$501,3,FALSE)</f>
        <v>Reed</v>
      </c>
      <c r="I1198" s="6" t="str">
        <f>VLOOKUP(F1198,'Customer Info'!$A$1:$E$501,5,FALSE)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13985</v>
      </c>
      <c r="O1198" s="2">
        <v>95</v>
      </c>
      <c r="P1198" s="8">
        <f t="shared" si="92"/>
        <v>14080</v>
      </c>
      <c r="Q1198" s="8">
        <f t="shared" si="93"/>
        <v>669</v>
      </c>
      <c r="R1198" s="2" t="s">
        <v>28</v>
      </c>
      <c r="S1198" s="9">
        <f t="shared" si="94"/>
        <v>0.05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Info'!$A$1:$B$501,2,FALSE)</f>
        <v>Brad</v>
      </c>
      <c r="H1199" s="6" t="str">
        <f>VLOOKUP(F1199,'Customer Info'!$A$1:$C$501,3,FALSE)</f>
        <v>Thomas</v>
      </c>
      <c r="I1199" s="6" t="str">
        <f>VLOOKUP(F1199,'Customer Info'!$A$1:$E$501,5,FALSE)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8688</v>
      </c>
      <c r="O1199" s="2">
        <v>99</v>
      </c>
      <c r="P1199" s="8">
        <f t="shared" si="92"/>
        <v>8787</v>
      </c>
      <c r="Q1199" s="8">
        <f t="shared" si="93"/>
        <v>286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Info'!$A$1:$B$501,2,FALSE)</f>
        <v>Muhammed</v>
      </c>
      <c r="H1200" s="6" t="str">
        <f>VLOOKUP(F1200,'Customer Info'!$A$1:$C$501,3,FALSE)</f>
        <v>Lee</v>
      </c>
      <c r="I1200" s="6" t="str">
        <f>VLOOKUP(F1200,'Customer Info'!$A$1:$E$501,5,FALSE)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4457</v>
      </c>
      <c r="O1200" s="2">
        <v>78</v>
      </c>
      <c r="P1200" s="8">
        <f t="shared" si="92"/>
        <v>4535</v>
      </c>
      <c r="Q1200" s="8">
        <f t="shared" si="93"/>
        <v>43</v>
      </c>
      <c r="R1200" s="2" t="s">
        <v>28</v>
      </c>
      <c r="S1200" s="9">
        <f t="shared" si="94"/>
        <v>0.02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Info'!$A$1:$B$501,2,FALSE)</f>
        <v>Julia</v>
      </c>
      <c r="H1201" s="6" t="str">
        <f>VLOOKUP(F1201,'Customer Info'!$A$1:$C$501,3,FALSE)</f>
        <v>Dunbar</v>
      </c>
      <c r="I1201" s="6" t="str">
        <f>VLOOKUP(F1201,'Customer Info'!$A$1:$E$501,5,FALSE)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5195</v>
      </c>
      <c r="O1201" s="2">
        <v>21</v>
      </c>
      <c r="P1201" s="8">
        <f t="shared" si="92"/>
        <v>5216</v>
      </c>
      <c r="Q1201" s="8">
        <f t="shared" si="93"/>
        <v>199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Info'!$A$1:$B$501,2,FALSE)</f>
        <v>Larry</v>
      </c>
      <c r="H1202" s="6" t="str">
        <f>VLOOKUP(F1202,'Customer Info'!$A$1:$C$501,3,FALSE)</f>
        <v>Blacks</v>
      </c>
      <c r="I1202" s="6" t="str">
        <f>VLOOKUP(F1202,'Customer Info'!$A$1:$E$501,5,FALSE)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266</v>
      </c>
      <c r="O1202" s="2">
        <v>30</v>
      </c>
      <c r="P1202" s="8">
        <f t="shared" si="92"/>
        <v>296</v>
      </c>
      <c r="Q1202" s="8">
        <f t="shared" si="93"/>
        <v>10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Info'!$A$1:$B$501,2,FALSE)</f>
        <v>Sarah</v>
      </c>
      <c r="H1203" s="6" t="str">
        <f>VLOOKUP(F1203,'Customer Info'!$A$1:$C$501,3,FALSE)</f>
        <v>Foster</v>
      </c>
      <c r="I1203" s="6" t="str">
        <f>VLOOKUP(F1203,'Customer Info'!$A$1:$E$501,5,FALSE)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4351</v>
      </c>
      <c r="O1203" s="2">
        <v>70</v>
      </c>
      <c r="P1203" s="8">
        <f t="shared" si="92"/>
        <v>4421</v>
      </c>
      <c r="Q1203" s="8">
        <f t="shared" si="93"/>
        <v>147</v>
      </c>
      <c r="R1203" s="2" t="s">
        <v>28</v>
      </c>
      <c r="S1203" s="9">
        <f t="shared" si="94"/>
        <v>0.02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Info'!$A$1:$B$501,2,FALSE)</f>
        <v>Claudia</v>
      </c>
      <c r="H1204" s="6" t="str">
        <f>VLOOKUP(F1204,'Customer Info'!$A$1:$C$501,3,FALSE)</f>
        <v>Bergmann</v>
      </c>
      <c r="I1204" s="6" t="str">
        <f>VLOOKUP(F1204,'Customer Info'!$A$1:$E$501,5,FALSE)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3092</v>
      </c>
      <c r="O1204" s="2">
        <v>90</v>
      </c>
      <c r="P1204" s="8">
        <f t="shared" si="92"/>
        <v>3182</v>
      </c>
      <c r="Q1204" s="8">
        <f t="shared" si="93"/>
        <v>118</v>
      </c>
      <c r="R1204" s="2" t="s">
        <v>28</v>
      </c>
      <c r="S1204" s="9">
        <f t="shared" si="94"/>
        <v>0.02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Info'!$A$1:$B$501,2,FALSE)</f>
        <v>Steve</v>
      </c>
      <c r="H1205" s="6" t="str">
        <f>VLOOKUP(F1205,'Customer Info'!$A$1:$C$501,3,FALSE)</f>
        <v>Carroll</v>
      </c>
      <c r="I1205" s="6" t="str">
        <f>VLOOKUP(F1205,'Customer Info'!$A$1:$E$501,5,FALSE)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8522</v>
      </c>
      <c r="O1205" s="2">
        <v>26</v>
      </c>
      <c r="P1205" s="8">
        <f t="shared" si="92"/>
        <v>8548</v>
      </c>
      <c r="Q1205" s="8">
        <f t="shared" si="93"/>
        <v>364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Info'!$A$1:$B$501,2,FALSE)</f>
        <v>Kelly</v>
      </c>
      <c r="H1206" s="6" t="str">
        <f>VLOOKUP(F1206,'Customer Info'!$A$1:$C$501,3,FALSE)</f>
        <v>Collister</v>
      </c>
      <c r="I1206" s="6" t="str">
        <f>VLOOKUP(F1206,'Customer Info'!$A$1:$E$501,5,FALSE)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12123</v>
      </c>
      <c r="O1206" s="2">
        <v>52</v>
      </c>
      <c r="P1206" s="8">
        <f t="shared" si="92"/>
        <v>12175</v>
      </c>
      <c r="Q1206" s="8">
        <f t="shared" si="93"/>
        <v>585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Info'!$A$1:$B$501,2,FALSE)</f>
        <v>Greg</v>
      </c>
      <c r="H1207" s="6" t="str">
        <f>VLOOKUP(F1207,'Customer Info'!$A$1:$C$501,3,FALSE)</f>
        <v>Hansen</v>
      </c>
      <c r="I1207" s="6" t="str">
        <f>VLOOKUP(F1207,'Customer Info'!$A$1:$E$501,5,FALSE)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14332</v>
      </c>
      <c r="O1207" s="2">
        <v>44</v>
      </c>
      <c r="P1207" s="8">
        <f t="shared" si="92"/>
        <v>14376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Info'!$A$1:$B$501,2,FALSE)</f>
        <v>Alex</v>
      </c>
      <c r="H1208" s="6" t="str">
        <f>VLOOKUP(F1208,'Customer Info'!$A$1:$C$501,3,FALSE)</f>
        <v>Avila</v>
      </c>
      <c r="I1208" s="6" t="str">
        <f>VLOOKUP(F1208,'Customer Info'!$A$1:$E$501,5,FALSE)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4862</v>
      </c>
      <c r="O1208" s="2">
        <v>96</v>
      </c>
      <c r="P1208" s="8">
        <f t="shared" si="92"/>
        <v>4958</v>
      </c>
      <c r="Q1208" s="8">
        <f t="shared" si="93"/>
        <v>140</v>
      </c>
      <c r="R1208" s="2" t="s">
        <v>28</v>
      </c>
      <c r="S1208" s="9">
        <f t="shared" si="94"/>
        <v>0.02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Info'!$A$1:$B$501,2,FALSE)</f>
        <v>Rick</v>
      </c>
      <c r="H1209" s="6" t="str">
        <f>VLOOKUP(F1209,'Customer Info'!$A$1:$C$501,3,FALSE)</f>
        <v>Duston</v>
      </c>
      <c r="I1209" s="6" t="str">
        <f>VLOOKUP(F1209,'Customer Info'!$A$1:$E$501,5,FALSE)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5155</v>
      </c>
      <c r="O1209" s="2">
        <v>93</v>
      </c>
      <c r="P1209" s="8">
        <f t="shared" si="92"/>
        <v>5248</v>
      </c>
      <c r="Q1209" s="8">
        <f t="shared" si="93"/>
        <v>99</v>
      </c>
      <c r="R1209" s="2" t="s">
        <v>50</v>
      </c>
      <c r="S1209" s="9">
        <f t="shared" si="94"/>
        <v>0.05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Info'!$A$1:$B$501,2,FALSE)</f>
        <v>Valerie</v>
      </c>
      <c r="H1210" s="6" t="str">
        <f>VLOOKUP(F1210,'Customer Info'!$A$1:$C$501,3,FALSE)</f>
        <v>Mitchum</v>
      </c>
      <c r="I1210" s="6" t="str">
        <f>VLOOKUP(F1210,'Customer Info'!$A$1:$E$501,5,FALSE)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1013</v>
      </c>
      <c r="O1210" s="2">
        <v>72</v>
      </c>
      <c r="P1210" s="8">
        <f t="shared" si="92"/>
        <v>1085</v>
      </c>
      <c r="Q1210" s="8">
        <f t="shared" si="93"/>
        <v>39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Info'!$A$1:$B$501,2,FALSE)</f>
        <v>Erin</v>
      </c>
      <c r="H1211" s="6" t="str">
        <f>VLOOKUP(F1211,'Customer Info'!$A$1:$C$501,3,FALSE)</f>
        <v>Smith</v>
      </c>
      <c r="I1211" s="6" t="str">
        <f>VLOOKUP(F1211,'Customer Info'!$A$1:$E$501,5,FALSE)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2317</v>
      </c>
      <c r="O1211" s="2">
        <v>59</v>
      </c>
      <c r="P1211" s="8">
        <f t="shared" si="92"/>
        <v>2376</v>
      </c>
      <c r="Q1211" s="8">
        <f t="shared" si="93"/>
        <v>45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Info'!$A$1:$B$501,2,FALSE)</f>
        <v>Kelly</v>
      </c>
      <c r="H1212" s="6" t="str">
        <f>VLOOKUP(F1212,'Customer Info'!$A$1:$C$501,3,FALSE)</f>
        <v>Collister</v>
      </c>
      <c r="I1212" s="6" t="str">
        <f>VLOOKUP(F1212,'Customer Info'!$A$1:$E$501,5,FALSE)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12062</v>
      </c>
      <c r="O1212" s="2">
        <v>51</v>
      </c>
      <c r="P1212" s="8">
        <f t="shared" si="92"/>
        <v>12113</v>
      </c>
      <c r="Q1212" s="8">
        <f t="shared" si="93"/>
        <v>58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Info'!$A$1:$B$501,2,FALSE)</f>
        <v>Stuart</v>
      </c>
      <c r="H1213" s="6" t="str">
        <f>VLOOKUP(F1213,'Customer Info'!$A$1:$C$501,3,FALSE)</f>
        <v>Calhoun</v>
      </c>
      <c r="I1213" s="6" t="str">
        <f>VLOOKUP(F1213,'Customer Info'!$A$1:$E$501,5,FALSE)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3213</v>
      </c>
      <c r="O1213" s="2">
        <v>64</v>
      </c>
      <c r="P1213" s="8">
        <f t="shared" si="92"/>
        <v>3277</v>
      </c>
      <c r="Q1213" s="8">
        <f t="shared" si="93"/>
        <v>93</v>
      </c>
      <c r="R1213" s="2" t="s">
        <v>28</v>
      </c>
      <c r="S1213" s="9">
        <f t="shared" si="94"/>
        <v>0.02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Info'!$A$1:$B$501,2,FALSE)</f>
        <v>Victor</v>
      </c>
      <c r="H1214" s="6" t="str">
        <f>VLOOKUP(F1214,'Customer Info'!$A$1:$C$501,3,FALSE)</f>
        <v>Preis</v>
      </c>
      <c r="I1214" s="6" t="str">
        <f>VLOOKUP(F1214,'Customer Info'!$A$1:$E$501,5,FALSE)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12123</v>
      </c>
      <c r="O1214" s="2">
        <v>92</v>
      </c>
      <c r="P1214" s="8">
        <f t="shared" si="92"/>
        <v>12215</v>
      </c>
      <c r="Q1214" s="8">
        <f t="shared" si="93"/>
        <v>585</v>
      </c>
      <c r="R1214" s="2" t="s">
        <v>28</v>
      </c>
      <c r="S1214" s="9">
        <f t="shared" si="94"/>
        <v>0.05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Info'!$A$1:$B$501,2,FALSE)</f>
        <v>Nick</v>
      </c>
      <c r="H1215" s="6" t="str">
        <f>VLOOKUP(F1215,'Customer Info'!$A$1:$C$501,3,FALSE)</f>
        <v>Zandusky</v>
      </c>
      <c r="I1215" s="6" t="str">
        <f>VLOOKUP(F1215,'Customer Info'!$A$1:$E$501,5,FALSE)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5292</v>
      </c>
      <c r="O1215" s="2">
        <v>77</v>
      </c>
      <c r="P1215" s="8">
        <f t="shared" si="92"/>
        <v>5369</v>
      </c>
      <c r="Q1215" s="8">
        <f t="shared" si="93"/>
        <v>202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Info'!$A$1:$B$501,2,FALSE)</f>
        <v>Dionis</v>
      </c>
      <c r="H1216" s="6" t="str">
        <f>VLOOKUP(F1216,'Customer Info'!$A$1:$C$501,3,FALSE)</f>
        <v>Lloyd</v>
      </c>
      <c r="I1216" s="6" t="str">
        <f>VLOOKUP(F1216,'Customer Info'!$A$1:$E$501,5,FALSE)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1303</v>
      </c>
      <c r="O1216" s="2">
        <v>43</v>
      </c>
      <c r="P1216" s="8">
        <f t="shared" si="92"/>
        <v>1346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Info'!$A$1:$B$501,2,FALSE)</f>
        <v>Stuart</v>
      </c>
      <c r="H1217" s="6" t="str">
        <f>VLOOKUP(F1217,'Customer Info'!$A$1:$C$501,3,FALSE)</f>
        <v>Calhoun</v>
      </c>
      <c r="I1217" s="6" t="str">
        <f>VLOOKUP(F1217,'Customer Info'!$A$1:$E$501,5,FALSE)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3759</v>
      </c>
      <c r="O1217" s="2">
        <v>33</v>
      </c>
      <c r="P1217" s="8">
        <f t="shared" si="92"/>
        <v>3792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Info'!$A$1:$B$501,2,FALSE)</f>
        <v>Cari</v>
      </c>
      <c r="H1218" s="6" t="str">
        <f>VLOOKUP(F1218,'Customer Info'!$A$1:$C$501,3,FALSE)</f>
        <v>MacIntyre</v>
      </c>
      <c r="I1218" s="6" t="str">
        <f>VLOOKUP(F1218,'Customer Info'!$A$1:$E$501,5,FALSE)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154</v>
      </c>
      <c r="O1218" s="2">
        <v>10</v>
      </c>
      <c r="P1218" s="8">
        <f t="shared" si="92"/>
        <v>164</v>
      </c>
      <c r="Q1218" s="8">
        <f t="shared" si="93"/>
        <v>4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Info'!$A$1:$B$501,2,FALSE)</f>
        <v>Lindsay</v>
      </c>
      <c r="H1219" s="6" t="str">
        <f>VLOOKUP(F1219,'Customer Info'!$A$1:$C$501,3,FALSE)</f>
        <v>Shagiari</v>
      </c>
      <c r="I1219" s="6" t="str">
        <f>VLOOKUP(F1219,'Customer Info'!$A$1:$E$501,5,FALSE)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1734</v>
      </c>
      <c r="O1219" s="2">
        <v>98</v>
      </c>
      <c r="P1219" s="8">
        <f t="shared" si="92"/>
        <v>1832</v>
      </c>
      <c r="Q1219" s="8">
        <f t="shared" si="93"/>
        <v>66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Info'!$A$1:$B$501,2,FALSE)</f>
        <v>Xylona</v>
      </c>
      <c r="H1220" s="6" t="str">
        <f>VLOOKUP(F1220,'Customer Info'!$A$1:$C$501,3,FALSE)</f>
        <v>Preis</v>
      </c>
      <c r="I1220" s="6" t="str">
        <f>VLOOKUP(F1220,'Customer Info'!$A$1:$E$501,5,FALSE)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14857</v>
      </c>
      <c r="O1220" s="2">
        <v>55</v>
      </c>
      <c r="P1220" s="8">
        <f t="shared" si="92"/>
        <v>14912</v>
      </c>
      <c r="Q1220" s="8">
        <f t="shared" si="93"/>
        <v>361</v>
      </c>
      <c r="R1220" s="2" t="s">
        <v>28</v>
      </c>
      <c r="S1220" s="9">
        <f t="shared" si="94"/>
        <v>0.05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Info'!$A$1:$B$501,2,FALSE)</f>
        <v>Cathy</v>
      </c>
      <c r="H1221" s="6" t="str">
        <f>VLOOKUP(F1221,'Customer Info'!$A$1:$C$501,3,FALSE)</f>
        <v>Hwang</v>
      </c>
      <c r="I1221" s="6" t="str">
        <f>VLOOKUP(F1221,'Customer Info'!$A$1:$E$501,5,FALSE)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350</v>
      </c>
      <c r="O1221" s="2">
        <v>30</v>
      </c>
      <c r="P1221" s="8">
        <f t="shared" si="92"/>
        <v>380</v>
      </c>
      <c r="Q1221" s="8">
        <f t="shared" si="93"/>
        <v>8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Info'!$A$1:$B$501,2,FALSE)</f>
        <v>Carl</v>
      </c>
      <c r="H1222" s="6" t="str">
        <f>VLOOKUP(F1222,'Customer Info'!$A$1:$C$501,3,FALSE)</f>
        <v>Weiss</v>
      </c>
      <c r="I1222" s="6" t="str">
        <f>VLOOKUP(F1222,'Customer Info'!$A$1:$E$501,5,FALSE)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2165</v>
      </c>
      <c r="O1222" s="2">
        <v>74</v>
      </c>
      <c r="P1222" s="8">
        <f t="shared" si="92"/>
        <v>2239</v>
      </c>
      <c r="Q1222" s="8">
        <f t="shared" si="93"/>
        <v>85</v>
      </c>
      <c r="R1222" s="2" t="s">
        <v>26</v>
      </c>
      <c r="S1222" s="9">
        <f t="shared" si="94"/>
        <v>0.02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Info'!$A$1:$B$501,2,FALSE)</f>
        <v>John</v>
      </c>
      <c r="H1223" s="6" t="str">
        <f>VLOOKUP(F1223,'Customer Info'!$A$1:$C$501,3,FALSE)</f>
        <v>Huston</v>
      </c>
      <c r="I1223" s="6" t="str">
        <f>VLOOKUP(F1223,'Customer Info'!$A$1:$E$501,5,FALSE)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2410</v>
      </c>
      <c r="O1223" s="2">
        <v>47</v>
      </c>
      <c r="P1223" s="8">
        <f t="shared" si="92"/>
        <v>2457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Info'!$A$1:$B$501,2,FALSE)</f>
        <v>Tamara</v>
      </c>
      <c r="H1224" s="6" t="str">
        <f>VLOOKUP(F1224,'Customer Info'!$A$1:$C$501,3,FALSE)</f>
        <v>Willingham</v>
      </c>
      <c r="I1224" s="6" t="str">
        <f>VLOOKUP(F1224,'Customer Info'!$A$1:$E$501,5,FALSE)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414</v>
      </c>
      <c r="O1224" s="2">
        <v>68</v>
      </c>
      <c r="P1224" s="8">
        <f t="shared" si="92"/>
        <v>482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Info'!$A$1:$B$501,2,FALSE)</f>
        <v>Darren</v>
      </c>
      <c r="H1225" s="6" t="str">
        <f>VLOOKUP(F1225,'Customer Info'!$A$1:$C$501,3,FALSE)</f>
        <v>Budd</v>
      </c>
      <c r="I1225" s="6" t="str">
        <f>VLOOKUP(F1225,'Customer Info'!$A$1:$E$501,5,FALSE)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150</v>
      </c>
      <c r="O1225" s="2">
        <v>10</v>
      </c>
      <c r="P1225" s="8">
        <f t="shared" si="92"/>
        <v>160</v>
      </c>
      <c r="Q1225" s="8">
        <f t="shared" si="93"/>
        <v>4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Info'!$A$1:$B$501,2,FALSE)</f>
        <v>Shaun</v>
      </c>
      <c r="H1226" s="6" t="str">
        <f>VLOOKUP(F1226,'Customer Info'!$A$1:$C$501,3,FALSE)</f>
        <v>Weien</v>
      </c>
      <c r="I1226" s="6" t="str">
        <f>VLOOKUP(F1226,'Customer Info'!$A$1:$E$501,5,FALSE)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171</v>
      </c>
      <c r="O1226" s="2">
        <v>10</v>
      </c>
      <c r="P1226" s="8">
        <f t="shared" si="92"/>
        <v>181</v>
      </c>
      <c r="Q1226" s="8">
        <f t="shared" si="93"/>
        <v>9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Info'!$A$1:$B$501,2,FALSE)</f>
        <v>John</v>
      </c>
      <c r="H1227" s="6" t="str">
        <f>VLOOKUP(F1227,'Customer Info'!$A$1:$C$501,3,FALSE)</f>
        <v>Grady</v>
      </c>
      <c r="I1227" s="6" t="str">
        <f>VLOOKUP(F1227,'Customer Info'!$A$1:$E$501,5,FALSE)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J1227+K1227</f>
        <v>2707</v>
      </c>
      <c r="O1227" s="2">
        <v>56</v>
      </c>
      <c r="P1227" s="8">
        <f t="shared" ref="P1227:P1290" si="97">N1227+O1227</f>
        <v>2763</v>
      </c>
      <c r="Q1227" s="8">
        <f t="shared" ref="Q1227:Q1290" si="98">J1227-K1227</f>
        <v>91</v>
      </c>
      <c r="R1227" s="2" t="s">
        <v>50</v>
      </c>
      <c r="S1227" s="9">
        <f t="shared" ref="S1227:S1290" si="99">VLOOKUP($P1227,$T$2:$U$7,2,TRUE)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Info'!$A$1:$B$501,2,FALSE)</f>
        <v>Julie</v>
      </c>
      <c r="H1228" s="6" t="str">
        <f>VLOOKUP(F1228,'Customer Info'!$A$1:$C$501,3,FALSE)</f>
        <v>Prescott</v>
      </c>
      <c r="I1228" s="6" t="str">
        <f>VLOOKUP(F1228,'Customer Info'!$A$1:$E$501,5,FALSE)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3092</v>
      </c>
      <c r="O1228" s="2">
        <v>56</v>
      </c>
      <c r="P1228" s="8">
        <f t="shared" si="97"/>
        <v>3148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Info'!$A$1:$B$501,2,FALSE)</f>
        <v>Barry</v>
      </c>
      <c r="H1229" s="6" t="str">
        <f>VLOOKUP(F1229,'Customer Info'!$A$1:$C$501,3,FALSE)</f>
        <v>Blumstein</v>
      </c>
      <c r="I1229" s="6" t="str">
        <f>VLOOKUP(F1229,'Customer Info'!$A$1:$E$501,5,FALSE)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328</v>
      </c>
      <c r="O1229" s="2">
        <v>30</v>
      </c>
      <c r="P1229" s="8">
        <f t="shared" si="97"/>
        <v>358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Info'!$A$1:$B$501,2,FALSE)</f>
        <v>Maureen</v>
      </c>
      <c r="H1230" s="6" t="str">
        <f>VLOOKUP(F1230,'Customer Info'!$A$1:$C$501,3,FALSE)</f>
        <v>Fritzler</v>
      </c>
      <c r="I1230" s="6" t="str">
        <f>VLOOKUP(F1230,'Customer Info'!$A$1:$E$501,5,FALSE)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2747</v>
      </c>
      <c r="O1230" s="2">
        <v>50</v>
      </c>
      <c r="P1230" s="8">
        <f t="shared" si="97"/>
        <v>2797</v>
      </c>
      <c r="Q1230" s="8">
        <f t="shared" si="98"/>
        <v>79</v>
      </c>
      <c r="R1230" s="2" t="s">
        <v>26</v>
      </c>
      <c r="S1230" s="9">
        <f t="shared" si="99"/>
        <v>0.02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Info'!$A$1:$B$501,2,FALSE)</f>
        <v>Emily</v>
      </c>
      <c r="H1231" s="6" t="str">
        <f>VLOOKUP(F1231,'Customer Info'!$A$1:$C$501,3,FALSE)</f>
        <v>Burns</v>
      </c>
      <c r="I1231" s="6" t="str">
        <f>VLOOKUP(F1231,'Customer Info'!$A$1:$E$501,5,FALSE)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4934</v>
      </c>
      <c r="O1231" s="2">
        <v>55</v>
      </c>
      <c r="P1231" s="8">
        <f t="shared" si="97"/>
        <v>4989</v>
      </c>
      <c r="Q1231" s="8">
        <f t="shared" si="98"/>
        <v>118</v>
      </c>
      <c r="R1231" s="2" t="s">
        <v>28</v>
      </c>
      <c r="S1231" s="9">
        <f t="shared" si="99"/>
        <v>0.02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Info'!$A$1:$B$501,2,FALSE)</f>
        <v>Hunter</v>
      </c>
      <c r="H1232" s="6" t="str">
        <f>VLOOKUP(F1232,'Customer Info'!$A$1:$C$501,3,FALSE)</f>
        <v>Lopez</v>
      </c>
      <c r="I1232" s="6" t="str">
        <f>VLOOKUP(F1232,'Customer Info'!$A$1:$E$501,5,FALSE)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195</v>
      </c>
      <c r="O1232" s="2">
        <v>10</v>
      </c>
      <c r="P1232" s="8">
        <f t="shared" si="97"/>
        <v>205</v>
      </c>
      <c r="Q1232" s="8">
        <f t="shared" si="98"/>
        <v>5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Info'!$A$1:$B$501,2,FALSE)</f>
        <v>Tamara</v>
      </c>
      <c r="H1233" s="6" t="str">
        <f>VLOOKUP(F1233,'Customer Info'!$A$1:$C$501,3,FALSE)</f>
        <v>Chand</v>
      </c>
      <c r="I1233" s="6" t="str">
        <f>VLOOKUP(F1233,'Customer Info'!$A$1:$E$501,5,FALSE)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266</v>
      </c>
      <c r="O1233" s="2">
        <v>30</v>
      </c>
      <c r="P1233" s="8">
        <f t="shared" si="97"/>
        <v>296</v>
      </c>
      <c r="Q1233" s="8">
        <f t="shared" si="98"/>
        <v>10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Info'!$A$1:$B$501,2,FALSE)</f>
        <v>Xylona</v>
      </c>
      <c r="H1234" s="6" t="str">
        <f>VLOOKUP(F1234,'Customer Info'!$A$1:$C$501,3,FALSE)</f>
        <v>Preis</v>
      </c>
      <c r="I1234" s="6" t="str">
        <f>VLOOKUP(F1234,'Customer Info'!$A$1:$E$501,5,FALSE)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280</v>
      </c>
      <c r="O1234" s="2">
        <v>30</v>
      </c>
      <c r="P1234" s="8">
        <f t="shared" si="97"/>
        <v>310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Info'!$A$1:$B$501,2,FALSE)</f>
        <v>Eugene</v>
      </c>
      <c r="H1235" s="6" t="str">
        <f>VLOOKUP(F1235,'Customer Info'!$A$1:$C$501,3,FALSE)</f>
        <v>Barchas</v>
      </c>
      <c r="I1235" s="6" t="str">
        <f>VLOOKUP(F1235,'Customer Info'!$A$1:$E$501,5,FALSE)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9065</v>
      </c>
      <c r="O1235" s="2">
        <v>90</v>
      </c>
      <c r="P1235" s="8">
        <f t="shared" si="97"/>
        <v>9155</v>
      </c>
      <c r="Q1235" s="8">
        <f t="shared" si="98"/>
        <v>343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Info'!$A$1:$B$501,2,FALSE)</f>
        <v>Brenda</v>
      </c>
      <c r="H1236" s="6" t="str">
        <f>VLOOKUP(F1236,'Customer Info'!$A$1:$C$501,3,FALSE)</f>
        <v>Bowman</v>
      </c>
      <c r="I1236" s="6" t="str">
        <f>VLOOKUP(F1236,'Customer Info'!$A$1:$E$501,5,FALSE)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12554</v>
      </c>
      <c r="O1236" s="2">
        <v>99</v>
      </c>
      <c r="P1236" s="8">
        <f t="shared" si="97"/>
        <v>12653</v>
      </c>
      <c r="Q1236" s="8">
        <f t="shared" si="98"/>
        <v>668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Info'!$A$1:$B$501,2,FALSE)</f>
        <v>Joy</v>
      </c>
      <c r="H1237" s="6" t="str">
        <f>VLOOKUP(F1237,'Customer Info'!$A$1:$C$501,3,FALSE)</f>
        <v>Bell</v>
      </c>
      <c r="I1237" s="6" t="str">
        <f>VLOOKUP(F1237,'Customer Info'!$A$1:$E$501,5,FALSE)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4231</v>
      </c>
      <c r="O1237" s="2">
        <v>98</v>
      </c>
      <c r="P1237" s="8">
        <f t="shared" si="97"/>
        <v>4329</v>
      </c>
      <c r="Q1237" s="8">
        <f t="shared" si="98"/>
        <v>123</v>
      </c>
      <c r="R1237" s="2" t="s">
        <v>28</v>
      </c>
      <c r="S1237" s="9">
        <f t="shared" si="99"/>
        <v>0.02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Info'!$A$1:$B$501,2,FALSE)</f>
        <v>Dave</v>
      </c>
      <c r="H1238" s="6" t="str">
        <f>VLOOKUP(F1238,'Customer Info'!$A$1:$C$501,3,FALSE)</f>
        <v>Poirier</v>
      </c>
      <c r="I1238" s="6" t="str">
        <f>VLOOKUP(F1238,'Customer Info'!$A$1:$E$501,5,FALSE)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2477</v>
      </c>
      <c r="O1238" s="2">
        <v>95</v>
      </c>
      <c r="P1238" s="8">
        <f t="shared" si="97"/>
        <v>2572</v>
      </c>
      <c r="Q1238" s="8">
        <f t="shared" si="98"/>
        <v>107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Info'!$A$1:$B$501,2,FALSE)</f>
        <v>Philip</v>
      </c>
      <c r="H1239" s="6" t="str">
        <f>VLOOKUP(F1239,'Customer Info'!$A$1:$C$501,3,FALSE)</f>
        <v>Brown</v>
      </c>
      <c r="I1239" s="6" t="str">
        <f>VLOOKUP(F1239,'Customer Info'!$A$1:$E$501,5,FALSE)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886</v>
      </c>
      <c r="O1239" s="2">
        <v>46</v>
      </c>
      <c r="P1239" s="8">
        <f t="shared" si="97"/>
        <v>932</v>
      </c>
      <c r="Q1239" s="8">
        <f t="shared" si="98"/>
        <v>26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Info'!$A$1:$B$501,2,FALSE)</f>
        <v>Jenna</v>
      </c>
      <c r="H1240" s="6" t="str">
        <f>VLOOKUP(F1240,'Customer Info'!$A$1:$C$501,3,FALSE)</f>
        <v>Caffey</v>
      </c>
      <c r="I1240" s="6" t="str">
        <f>VLOOKUP(F1240,'Customer Info'!$A$1:$E$501,5,FALSE)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1770</v>
      </c>
      <c r="O1240" s="2">
        <v>85</v>
      </c>
      <c r="P1240" s="8">
        <f t="shared" si="97"/>
        <v>1855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Info'!$A$1:$B$501,2,FALSE)</f>
        <v>Natalie</v>
      </c>
      <c r="H1241" s="6" t="str">
        <f>VLOOKUP(F1241,'Customer Info'!$A$1:$C$501,3,FALSE)</f>
        <v>Webber</v>
      </c>
      <c r="I1241" s="6" t="str">
        <f>VLOOKUP(F1241,'Customer Info'!$A$1:$E$501,5,FALSE)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15733</v>
      </c>
      <c r="O1241" s="2">
        <v>29</v>
      </c>
      <c r="P1241" s="8">
        <f t="shared" si="97"/>
        <v>15762</v>
      </c>
      <c r="Q1241" s="8">
        <f t="shared" si="98"/>
        <v>153</v>
      </c>
      <c r="R1241" s="2" t="s">
        <v>28</v>
      </c>
      <c r="S1241" s="9">
        <f t="shared" si="99"/>
        <v>0.05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Info'!$A$1:$B$501,2,FALSE)</f>
        <v>Steven</v>
      </c>
      <c r="H1242" s="6" t="str">
        <f>VLOOKUP(F1242,'Customer Info'!$A$1:$C$501,3,FALSE)</f>
        <v>Roelle</v>
      </c>
      <c r="I1242" s="6" t="str">
        <f>VLOOKUP(F1242,'Customer Info'!$A$1:$E$501,5,FALSE)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2707</v>
      </c>
      <c r="O1242" s="2">
        <v>84</v>
      </c>
      <c r="P1242" s="8">
        <f t="shared" si="97"/>
        <v>2791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Info'!$A$1:$B$501,2,FALSE)</f>
        <v>Kelly</v>
      </c>
      <c r="H1243" s="6" t="str">
        <f>VLOOKUP(F1243,'Customer Info'!$A$1:$C$501,3,FALSE)</f>
        <v>Williams</v>
      </c>
      <c r="I1243" s="6" t="str">
        <f>VLOOKUP(F1243,'Customer Info'!$A$1:$E$501,5,FALSE)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4937</v>
      </c>
      <c r="O1243" s="2">
        <v>48</v>
      </c>
      <c r="P1243" s="8">
        <f t="shared" si="97"/>
        <v>4985</v>
      </c>
      <c r="Q1243" s="8">
        <f t="shared" si="98"/>
        <v>143</v>
      </c>
      <c r="R1243" s="2" t="s">
        <v>28</v>
      </c>
      <c r="S1243" s="9">
        <f t="shared" si="99"/>
        <v>0.02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Info'!$A$1:$B$501,2,FALSE)</f>
        <v>Mike</v>
      </c>
      <c r="H1244" s="6" t="str">
        <f>VLOOKUP(F1244,'Customer Info'!$A$1:$C$501,3,FALSE)</f>
        <v>Vittorini</v>
      </c>
      <c r="I1244" s="6" t="str">
        <f>VLOOKUP(F1244,'Customer Info'!$A$1:$E$501,5,FALSE)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174</v>
      </c>
      <c r="O1244" s="2">
        <v>10</v>
      </c>
      <c r="P1244" s="8">
        <f t="shared" si="97"/>
        <v>184</v>
      </c>
      <c r="Q1244" s="8">
        <f t="shared" si="98"/>
        <v>10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Info'!$A$1:$B$501,2,FALSE)</f>
        <v>Carol</v>
      </c>
      <c r="H1245" s="6" t="str">
        <f>VLOOKUP(F1245,'Customer Info'!$A$1:$C$501,3,FALSE)</f>
        <v>Triggs</v>
      </c>
      <c r="I1245" s="6" t="str">
        <f>VLOOKUP(F1245,'Customer Info'!$A$1:$E$501,5,FALSE)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16888</v>
      </c>
      <c r="O1245" s="2">
        <v>71</v>
      </c>
      <c r="P1245" s="8">
        <f t="shared" si="97"/>
        <v>16959</v>
      </c>
      <c r="Q1245" s="8">
        <f t="shared" si="98"/>
        <v>658</v>
      </c>
      <c r="R1245" s="2" t="s">
        <v>50</v>
      </c>
      <c r="S1245" s="9">
        <f t="shared" si="99"/>
        <v>0.05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Info'!$A$1:$B$501,2,FALSE)</f>
        <v>Brian</v>
      </c>
      <c r="H1246" s="6" t="str">
        <f>VLOOKUP(F1246,'Customer Info'!$A$1:$C$501,3,FALSE)</f>
        <v>Dahlen</v>
      </c>
      <c r="I1246" s="6" t="str">
        <f>VLOOKUP(F1246,'Customer Info'!$A$1:$E$501,5,FALSE)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3711</v>
      </c>
      <c r="O1246" s="2">
        <v>74</v>
      </c>
      <c r="P1246" s="8">
        <f t="shared" si="97"/>
        <v>3785</v>
      </c>
      <c r="Q1246" s="8">
        <f t="shared" si="98"/>
        <v>91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Info'!$A$1:$B$501,2,FALSE)</f>
        <v>Barry</v>
      </c>
      <c r="H1247" s="6" t="str">
        <f>VLOOKUP(F1247,'Customer Info'!$A$1:$C$501,3,FALSE)</f>
        <v>Blumstein</v>
      </c>
      <c r="I1247" s="6" t="str">
        <f>VLOOKUP(F1247,'Customer Info'!$A$1:$E$501,5,FALSE)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276</v>
      </c>
      <c r="O1247" s="2">
        <v>30</v>
      </c>
      <c r="P1247" s="8">
        <f t="shared" si="97"/>
        <v>306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Info'!$A$1:$B$501,2,FALSE)</f>
        <v>David</v>
      </c>
      <c r="H1248" s="6" t="str">
        <f>VLOOKUP(F1248,'Customer Info'!$A$1:$C$501,3,FALSE)</f>
        <v>Smith</v>
      </c>
      <c r="I1248" s="6" t="str">
        <f>VLOOKUP(F1248,'Customer Info'!$A$1:$E$501,5,FALSE)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1462</v>
      </c>
      <c r="O1248" s="2">
        <v>52</v>
      </c>
      <c r="P1248" s="8">
        <f t="shared" si="97"/>
        <v>1514</v>
      </c>
      <c r="Q1248" s="8">
        <f t="shared" si="98"/>
        <v>56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Info'!$A$1:$B$501,2,FALSE)</f>
        <v>Ionia</v>
      </c>
      <c r="H1249" s="6" t="str">
        <f>VLOOKUP(F1249,'Customer Info'!$A$1:$C$501,3,FALSE)</f>
        <v>McGrath</v>
      </c>
      <c r="I1249" s="6" t="str">
        <f>VLOOKUP(F1249,'Customer Info'!$A$1:$E$501,5,FALSE)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4502</v>
      </c>
      <c r="O1249" s="2">
        <v>37</v>
      </c>
      <c r="P1249" s="8">
        <f t="shared" si="97"/>
        <v>4539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Info'!$A$1:$B$501,2,FALSE)</f>
        <v>Tom</v>
      </c>
      <c r="H1250" s="6" t="str">
        <f>VLOOKUP(F1250,'Customer Info'!$A$1:$C$501,3,FALSE)</f>
        <v>Zandusky</v>
      </c>
      <c r="I1250" s="6" t="str">
        <f>VLOOKUP(F1250,'Customer Info'!$A$1:$E$501,5,FALSE)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2747</v>
      </c>
      <c r="O1250" s="2">
        <v>56</v>
      </c>
      <c r="P1250" s="8">
        <f t="shared" si="97"/>
        <v>2803</v>
      </c>
      <c r="Q1250" s="8">
        <f t="shared" si="98"/>
        <v>79</v>
      </c>
      <c r="R1250" s="2" t="s">
        <v>50</v>
      </c>
      <c r="S1250" s="9">
        <f t="shared" si="99"/>
        <v>0.02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Info'!$A$1:$B$501,2,FALSE)</f>
        <v>Natalie</v>
      </c>
      <c r="H1251" s="6" t="str">
        <f>VLOOKUP(F1251,'Customer Info'!$A$1:$C$501,3,FALSE)</f>
        <v>DeCherney</v>
      </c>
      <c r="I1251" s="6" t="str">
        <f>VLOOKUP(F1251,'Customer Info'!$A$1:$E$501,5,FALSE)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1770</v>
      </c>
      <c r="O1251" s="2">
        <v>88</v>
      </c>
      <c r="P1251" s="8">
        <f t="shared" si="97"/>
        <v>1858</v>
      </c>
      <c r="Q1251" s="8">
        <f t="shared" si="98"/>
        <v>94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Info'!$A$1:$B$501,2,FALSE)</f>
        <v>Arthur</v>
      </c>
      <c r="H1252" s="6" t="str">
        <f>VLOOKUP(F1252,'Customer Info'!$A$1:$C$501,3,FALSE)</f>
        <v>Prichep</v>
      </c>
      <c r="I1252" s="6" t="str">
        <f>VLOOKUP(F1252,'Customer Info'!$A$1:$E$501,5,FALSE)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3515</v>
      </c>
      <c r="O1252" s="2">
        <v>84</v>
      </c>
      <c r="P1252" s="8">
        <f t="shared" si="97"/>
        <v>3599</v>
      </c>
      <c r="Q1252" s="8">
        <f t="shared" si="98"/>
        <v>117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Info'!$A$1:$B$501,2,FALSE)</f>
        <v>Maureen</v>
      </c>
      <c r="H1253" s="6" t="str">
        <f>VLOOKUP(F1253,'Customer Info'!$A$1:$C$501,3,FALSE)</f>
        <v>Gastineau</v>
      </c>
      <c r="I1253" s="6" t="str">
        <f>VLOOKUP(F1253,'Customer Info'!$A$1:$E$501,5,FALSE)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133</v>
      </c>
      <c r="O1253" s="2">
        <v>10</v>
      </c>
      <c r="P1253" s="8">
        <f t="shared" si="97"/>
        <v>143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Info'!$A$1:$B$501,2,FALSE)</f>
        <v>Barry</v>
      </c>
      <c r="H1254" s="6" t="str">
        <f>VLOOKUP(F1254,'Customer Info'!$A$1:$C$501,3,FALSE)</f>
        <v>Blumstein</v>
      </c>
      <c r="I1254" s="6" t="str">
        <f>VLOOKUP(F1254,'Customer Info'!$A$1:$E$501,5,FALSE)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133</v>
      </c>
      <c r="O1254" s="2">
        <v>10</v>
      </c>
      <c r="P1254" s="8">
        <f t="shared" si="97"/>
        <v>143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Info'!$A$1:$B$501,2,FALSE)</f>
        <v>Anna</v>
      </c>
      <c r="H1255" s="6" t="str">
        <f>VLOOKUP(F1255,'Customer Info'!$A$1:$C$501,3,FALSE)</f>
        <v>Gayman</v>
      </c>
      <c r="I1255" s="6" t="str">
        <f>VLOOKUP(F1255,'Customer Info'!$A$1:$E$501,5,FALSE)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3080</v>
      </c>
      <c r="O1255" s="2">
        <v>92</v>
      </c>
      <c r="P1255" s="8">
        <f t="shared" si="97"/>
        <v>3172</v>
      </c>
      <c r="Q1255" s="8">
        <f t="shared" si="98"/>
        <v>90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Info'!$A$1:$B$501,2,FALSE)</f>
        <v>Brooke</v>
      </c>
      <c r="H1256" s="6" t="str">
        <f>VLOOKUP(F1256,'Customer Info'!$A$1:$C$501,3,FALSE)</f>
        <v>Gillingham</v>
      </c>
      <c r="I1256" s="6" t="str">
        <f>VLOOKUP(F1256,'Customer Info'!$A$1:$E$501,5,FALSE)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13610</v>
      </c>
      <c r="O1256" s="2">
        <v>39</v>
      </c>
      <c r="P1256" s="8">
        <f t="shared" si="97"/>
        <v>13649</v>
      </c>
      <c r="Q1256" s="8">
        <f t="shared" si="98"/>
        <v>520</v>
      </c>
      <c r="R1256" s="2" t="s">
        <v>28</v>
      </c>
      <c r="S1256" s="9">
        <f t="shared" si="99"/>
        <v>0.05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Info'!$A$1:$B$501,2,FALSE)</f>
        <v>Natalie</v>
      </c>
      <c r="H1257" s="6" t="str">
        <f>VLOOKUP(F1257,'Customer Info'!$A$1:$C$501,3,FALSE)</f>
        <v>Webber</v>
      </c>
      <c r="I1257" s="6" t="str">
        <f>VLOOKUP(F1257,'Customer Info'!$A$1:$E$501,5,FALSE)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3496</v>
      </c>
      <c r="O1257" s="2">
        <v>100</v>
      </c>
      <c r="P1257" s="8">
        <f t="shared" si="97"/>
        <v>3596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Info'!$A$1:$B$501,2,FALSE)</f>
        <v>Shui</v>
      </c>
      <c r="H1258" s="6" t="str">
        <f>VLOOKUP(F1258,'Customer Info'!$A$1:$C$501,3,FALSE)</f>
        <v>Tom</v>
      </c>
      <c r="I1258" s="6" t="str">
        <f>VLOOKUP(F1258,'Customer Info'!$A$1:$E$501,5,FALSE)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3328</v>
      </c>
      <c r="O1258" s="2">
        <v>27</v>
      </c>
      <c r="P1258" s="8">
        <f t="shared" si="97"/>
        <v>3355</v>
      </c>
      <c r="Q1258" s="8">
        <f t="shared" si="98"/>
        <v>80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Info'!$A$1:$B$501,2,FALSE)</f>
        <v>Ralph</v>
      </c>
      <c r="H1259" s="6" t="str">
        <f>VLOOKUP(F1259,'Customer Info'!$A$1:$C$501,3,FALSE)</f>
        <v>Arnett</v>
      </c>
      <c r="I1259" s="6" t="str">
        <f>VLOOKUP(F1259,'Customer Info'!$A$1:$E$501,5,FALSE)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2935</v>
      </c>
      <c r="O1259" s="2">
        <v>44</v>
      </c>
      <c r="P1259" s="8">
        <f t="shared" si="97"/>
        <v>2979</v>
      </c>
      <c r="Q1259" s="8">
        <f t="shared" si="98"/>
        <v>29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Info'!$A$1:$B$501,2,FALSE)</f>
        <v>Justin</v>
      </c>
      <c r="H1260" s="6" t="str">
        <f>VLOOKUP(F1260,'Customer Info'!$A$1:$C$501,3,FALSE)</f>
        <v>Deggeller</v>
      </c>
      <c r="I1260" s="6" t="str">
        <f>VLOOKUP(F1260,'Customer Info'!$A$1:$E$501,5,FALSE)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319</v>
      </c>
      <c r="O1260" s="2">
        <v>30</v>
      </c>
      <c r="P1260" s="8">
        <f t="shared" si="97"/>
        <v>349</v>
      </c>
      <c r="Q1260" s="8">
        <f t="shared" si="98"/>
        <v>15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Info'!$A$1:$B$501,2,FALSE)</f>
        <v>Logan</v>
      </c>
      <c r="H1261" s="6" t="str">
        <f>VLOOKUP(F1261,'Customer Info'!$A$1:$C$501,3,FALSE)</f>
        <v>Currie</v>
      </c>
      <c r="I1261" s="6" t="str">
        <f>VLOOKUP(F1261,'Customer Info'!$A$1:$E$501,5,FALSE)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1333</v>
      </c>
      <c r="O1261" s="2">
        <v>100</v>
      </c>
      <c r="P1261" s="8">
        <f t="shared" si="97"/>
        <v>1433</v>
      </c>
      <c r="Q1261" s="8">
        <f t="shared" si="98"/>
        <v>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Info'!$A$1:$B$501,2,FALSE)</f>
        <v>Victoria</v>
      </c>
      <c r="H1262" s="6" t="str">
        <f>VLOOKUP(F1262,'Customer Info'!$A$1:$C$501,3,FALSE)</f>
        <v>Brennan</v>
      </c>
      <c r="I1262" s="6" t="str">
        <f>VLOOKUP(F1262,'Customer Info'!$A$1:$E$501,5,FALSE)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3891</v>
      </c>
      <c r="O1262" s="2">
        <v>59</v>
      </c>
      <c r="P1262" s="8">
        <f t="shared" si="97"/>
        <v>3950</v>
      </c>
      <c r="Q1262" s="8">
        <f t="shared" si="98"/>
        <v>75</v>
      </c>
      <c r="R1262" s="2" t="s">
        <v>28</v>
      </c>
      <c r="S1262" s="9">
        <f t="shared" si="99"/>
        <v>0.02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Info'!$A$1:$B$501,2,FALSE)</f>
        <v>Victoria</v>
      </c>
      <c r="H1263" s="6" t="str">
        <f>VLOOKUP(F1263,'Customer Info'!$A$1:$C$501,3,FALSE)</f>
        <v>Wilson</v>
      </c>
      <c r="I1263" s="6" t="str">
        <f>VLOOKUP(F1263,'Customer Info'!$A$1:$E$501,5,FALSE)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14282</v>
      </c>
      <c r="O1263" s="2">
        <v>82</v>
      </c>
      <c r="P1263" s="8">
        <f t="shared" si="97"/>
        <v>14364</v>
      </c>
      <c r="Q1263" s="8">
        <f t="shared" si="98"/>
        <v>348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Info'!$A$1:$B$501,2,FALSE)</f>
        <v>Toby</v>
      </c>
      <c r="H1264" s="6" t="str">
        <f>VLOOKUP(F1264,'Customer Info'!$A$1:$C$501,3,FALSE)</f>
        <v>Gnade</v>
      </c>
      <c r="I1264" s="6" t="str">
        <f>VLOOKUP(F1264,'Customer Info'!$A$1:$E$501,5,FALSE)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3231</v>
      </c>
      <c r="O1264" s="2">
        <v>81</v>
      </c>
      <c r="P1264" s="8">
        <f t="shared" si="97"/>
        <v>3312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Info'!$A$1:$B$501,2,FALSE)</f>
        <v>Jim</v>
      </c>
      <c r="H1265" s="6" t="str">
        <f>VLOOKUP(F1265,'Customer Info'!$A$1:$C$501,3,FALSE)</f>
        <v>Karlsson</v>
      </c>
      <c r="I1265" s="6" t="str">
        <f>VLOOKUP(F1265,'Customer Info'!$A$1:$E$501,5,FALSE)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953</v>
      </c>
      <c r="O1265" s="2">
        <v>56</v>
      </c>
      <c r="P1265" s="8">
        <f t="shared" si="97"/>
        <v>1009</v>
      </c>
      <c r="Q1265" s="8">
        <f t="shared" si="98"/>
        <v>37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Info'!$A$1:$B$501,2,FALSE)</f>
        <v>Mick</v>
      </c>
      <c r="H1266" s="6" t="str">
        <f>VLOOKUP(F1266,'Customer Info'!$A$1:$C$501,3,FALSE)</f>
        <v>Brown</v>
      </c>
      <c r="I1266" s="6" t="str">
        <f>VLOOKUP(F1266,'Customer Info'!$A$1:$E$501,5,FALSE)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1701</v>
      </c>
      <c r="O1266" s="2">
        <v>93</v>
      </c>
      <c r="P1266" s="8">
        <f t="shared" si="97"/>
        <v>1794</v>
      </c>
      <c r="Q1266" s="8">
        <f t="shared" si="98"/>
        <v>73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Info'!$A$1:$B$501,2,FALSE)</f>
        <v>Barry</v>
      </c>
      <c r="H1267" s="6" t="str">
        <f>VLOOKUP(F1267,'Customer Info'!$A$1:$C$501,3,FALSE)</f>
        <v>Blumstein</v>
      </c>
      <c r="I1267" s="6" t="str">
        <f>VLOOKUP(F1267,'Customer Info'!$A$1:$E$501,5,FALSE)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5479</v>
      </c>
      <c r="O1267" s="2">
        <v>90</v>
      </c>
      <c r="P1267" s="8">
        <f t="shared" si="97"/>
        <v>5569</v>
      </c>
      <c r="Q1267" s="8">
        <f t="shared" si="98"/>
        <v>235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Info'!$A$1:$B$501,2,FALSE)</f>
        <v>Hunter</v>
      </c>
      <c r="H1268" s="6" t="str">
        <f>VLOOKUP(F1268,'Customer Info'!$A$1:$C$501,3,FALSE)</f>
        <v>Lopez</v>
      </c>
      <c r="I1268" s="6" t="str">
        <f>VLOOKUP(F1268,'Customer Info'!$A$1:$E$501,5,FALSE)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16378</v>
      </c>
      <c r="O1268" s="2">
        <v>24</v>
      </c>
      <c r="P1268" s="8">
        <f t="shared" si="97"/>
        <v>16402</v>
      </c>
      <c r="Q1268" s="8">
        <f t="shared" si="98"/>
        <v>860</v>
      </c>
      <c r="R1268" s="2" t="s">
        <v>28</v>
      </c>
      <c r="S1268" s="9">
        <f t="shared" si="99"/>
        <v>0.05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Info'!$A$1:$B$501,2,FALSE)</f>
        <v>Pamela</v>
      </c>
      <c r="H1269" s="6" t="str">
        <f>VLOOKUP(F1269,'Customer Info'!$A$1:$C$501,3,FALSE)</f>
        <v>Coakley</v>
      </c>
      <c r="I1269" s="6" t="str">
        <f>VLOOKUP(F1269,'Customer Info'!$A$1:$E$501,5,FALSE)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767</v>
      </c>
      <c r="O1269" s="2">
        <v>32</v>
      </c>
      <c r="P1269" s="8">
        <f t="shared" si="97"/>
        <v>799</v>
      </c>
      <c r="Q1269" s="8">
        <f t="shared" si="98"/>
        <v>19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Info'!$A$1:$B$501,2,FALSE)</f>
        <v>Brian</v>
      </c>
      <c r="H1270" s="6" t="str">
        <f>VLOOKUP(F1270,'Customer Info'!$A$1:$C$501,3,FALSE)</f>
        <v>Dahlen</v>
      </c>
      <c r="I1270" s="6" t="str">
        <f>VLOOKUP(F1270,'Customer Info'!$A$1:$E$501,5,FALSE)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5139</v>
      </c>
      <c r="O1270" s="2">
        <v>41</v>
      </c>
      <c r="P1270" s="8">
        <f t="shared" si="97"/>
        <v>5180</v>
      </c>
      <c r="Q1270" s="8">
        <f t="shared" si="98"/>
        <v>223</v>
      </c>
      <c r="R1270" s="2" t="s">
        <v>28</v>
      </c>
      <c r="S1270" s="9">
        <f t="shared" si="99"/>
        <v>0.05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Info'!$A$1:$B$501,2,FALSE)</f>
        <v>Ralph</v>
      </c>
      <c r="H1271" s="6" t="str">
        <f>VLOOKUP(F1271,'Customer Info'!$A$1:$C$501,3,FALSE)</f>
        <v>Arnett</v>
      </c>
      <c r="I1271" s="6" t="str">
        <f>VLOOKUP(F1271,'Customer Info'!$A$1:$E$501,5,FALSE)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2502</v>
      </c>
      <c r="O1271" s="2">
        <v>94</v>
      </c>
      <c r="P1271" s="8">
        <f t="shared" si="97"/>
        <v>2596</v>
      </c>
      <c r="Q1271" s="8">
        <f t="shared" si="98"/>
        <v>108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Info'!$A$1:$B$501,2,FALSE)</f>
        <v>Greg</v>
      </c>
      <c r="H1272" s="6" t="str">
        <f>VLOOKUP(F1272,'Customer Info'!$A$1:$C$501,3,FALSE)</f>
        <v>Hansen</v>
      </c>
      <c r="I1272" s="6" t="str">
        <f>VLOOKUP(F1272,'Customer Info'!$A$1:$E$501,5,FALSE)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16732</v>
      </c>
      <c r="O1272" s="2">
        <v>28</v>
      </c>
      <c r="P1272" s="8">
        <f t="shared" si="97"/>
        <v>16760</v>
      </c>
      <c r="Q1272" s="8">
        <f t="shared" si="98"/>
        <v>570</v>
      </c>
      <c r="R1272" s="2" t="s">
        <v>50</v>
      </c>
      <c r="S1272" s="9">
        <f t="shared" si="99"/>
        <v>0.05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Info'!$A$1:$B$501,2,FALSE)</f>
        <v>Dennis</v>
      </c>
      <c r="H1273" s="6" t="str">
        <f>VLOOKUP(F1273,'Customer Info'!$A$1:$C$501,3,FALSE)</f>
        <v>Pardue</v>
      </c>
      <c r="I1273" s="6" t="str">
        <f>VLOOKUP(F1273,'Customer Info'!$A$1:$E$501,5,FALSE)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2470</v>
      </c>
      <c r="O1273" s="2">
        <v>80</v>
      </c>
      <c r="P1273" s="8">
        <f t="shared" si="97"/>
        <v>2550</v>
      </c>
      <c r="Q1273" s="8">
        <f t="shared" si="98"/>
        <v>96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Info'!$A$1:$B$501,2,FALSE)</f>
        <v>Troy</v>
      </c>
      <c r="H1274" s="6" t="str">
        <f>VLOOKUP(F1274,'Customer Info'!$A$1:$C$501,3,FALSE)</f>
        <v>Staebel</v>
      </c>
      <c r="I1274" s="6" t="str">
        <f>VLOOKUP(F1274,'Customer Info'!$A$1:$E$501,5,FALSE)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3018</v>
      </c>
      <c r="O1274" s="2">
        <v>57</v>
      </c>
      <c r="P1274" s="8">
        <f t="shared" si="97"/>
        <v>3075</v>
      </c>
      <c r="Q1274" s="8">
        <f t="shared" si="98"/>
        <v>86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Info'!$A$1:$B$501,2,FALSE)</f>
        <v>Victoria</v>
      </c>
      <c r="H1275" s="6" t="str">
        <f>VLOOKUP(F1275,'Customer Info'!$A$1:$C$501,3,FALSE)</f>
        <v>Brennan</v>
      </c>
      <c r="I1275" s="6" t="str">
        <f>VLOOKUP(F1275,'Customer Info'!$A$1:$E$501,5,FALSE)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2833</v>
      </c>
      <c r="O1275" s="2">
        <v>85</v>
      </c>
      <c r="P1275" s="8">
        <f t="shared" si="97"/>
        <v>2918</v>
      </c>
      <c r="Q1275" s="8">
        <f t="shared" si="98"/>
        <v>163</v>
      </c>
      <c r="R1275" s="2" t="s">
        <v>28</v>
      </c>
      <c r="S1275" s="9">
        <f t="shared" si="99"/>
        <v>0.02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Info'!$A$1:$B$501,2,FALSE)</f>
        <v>Stuart</v>
      </c>
      <c r="H1276" s="6" t="str">
        <f>VLOOKUP(F1276,'Customer Info'!$A$1:$C$501,3,FALSE)</f>
        <v>Calhoun</v>
      </c>
      <c r="I1276" s="6" t="str">
        <f>VLOOKUP(F1276,'Customer Info'!$A$1:$E$501,5,FALSE)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5387</v>
      </c>
      <c r="O1276" s="2">
        <v>89</v>
      </c>
      <c r="P1276" s="8">
        <f t="shared" si="97"/>
        <v>5476</v>
      </c>
      <c r="Q1276" s="8">
        <f t="shared" si="98"/>
        <v>131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Info'!$A$1:$B$501,2,FALSE)</f>
        <v>Charles</v>
      </c>
      <c r="H1277" s="6" t="str">
        <f>VLOOKUP(F1277,'Customer Info'!$A$1:$C$501,3,FALSE)</f>
        <v>Sheldon</v>
      </c>
      <c r="I1277" s="6" t="str">
        <f>VLOOKUP(F1277,'Customer Info'!$A$1:$E$501,5,FALSE)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272</v>
      </c>
      <c r="O1277" s="2">
        <v>30</v>
      </c>
      <c r="P1277" s="8">
        <f t="shared" si="97"/>
        <v>302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Info'!$A$1:$B$501,2,FALSE)</f>
        <v>David</v>
      </c>
      <c r="H1278" s="6" t="str">
        <f>VLOOKUP(F1278,'Customer Info'!$A$1:$C$501,3,FALSE)</f>
        <v>Smith</v>
      </c>
      <c r="I1278" s="6" t="str">
        <f>VLOOKUP(F1278,'Customer Info'!$A$1:$E$501,5,FALSE)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1447</v>
      </c>
      <c r="O1278" s="2">
        <v>59</v>
      </c>
      <c r="P1278" s="8">
        <f t="shared" si="97"/>
        <v>1506</v>
      </c>
      <c r="Q1278" s="8">
        <f t="shared" si="98"/>
        <v>55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Info'!$A$1:$B$501,2,FALSE)</f>
        <v>Dave</v>
      </c>
      <c r="H1279" s="6" t="str">
        <f>VLOOKUP(F1279,'Customer Info'!$A$1:$C$501,3,FALSE)</f>
        <v>Hallsten</v>
      </c>
      <c r="I1279" s="6" t="str">
        <f>VLOOKUP(F1279,'Customer Info'!$A$1:$E$501,5,FALSE)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16440</v>
      </c>
      <c r="O1279" s="2">
        <v>62</v>
      </c>
      <c r="P1279" s="8">
        <f t="shared" si="97"/>
        <v>16502</v>
      </c>
      <c r="Q1279" s="8">
        <f t="shared" si="98"/>
        <v>318</v>
      </c>
      <c r="R1279" s="2" t="s">
        <v>28</v>
      </c>
      <c r="S1279" s="9">
        <f t="shared" si="99"/>
        <v>0.05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Info'!$A$1:$B$501,2,FALSE)</f>
        <v>Shui</v>
      </c>
      <c r="H1280" s="6" t="str">
        <f>VLOOKUP(F1280,'Customer Info'!$A$1:$C$501,3,FALSE)</f>
        <v>Tom</v>
      </c>
      <c r="I1280" s="6" t="str">
        <f>VLOOKUP(F1280,'Customer Info'!$A$1:$E$501,5,FALSE)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276</v>
      </c>
      <c r="O1280" s="2">
        <v>30</v>
      </c>
      <c r="P1280" s="8">
        <f t="shared" si="97"/>
        <v>306</v>
      </c>
      <c r="Q1280" s="8">
        <f t="shared" si="98"/>
        <v>8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Info'!$A$1:$B$501,2,FALSE)</f>
        <v>Charlotte</v>
      </c>
      <c r="H1281" s="6" t="str">
        <f>VLOOKUP(F1281,'Customer Info'!$A$1:$C$501,3,FALSE)</f>
        <v>Melton</v>
      </c>
      <c r="I1281" s="6" t="str">
        <f>VLOOKUP(F1281,'Customer Info'!$A$1:$E$501,5,FALSE)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322</v>
      </c>
      <c r="O1281" s="2">
        <v>30</v>
      </c>
      <c r="P1281" s="8">
        <f t="shared" si="97"/>
        <v>352</v>
      </c>
      <c r="Q1281" s="8">
        <f t="shared" si="98"/>
        <v>12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Info'!$A$1:$B$501,2,FALSE)</f>
        <v>Kean</v>
      </c>
      <c r="H1282" s="6" t="str">
        <f>VLOOKUP(F1282,'Customer Info'!$A$1:$C$501,3,FALSE)</f>
        <v>Thornton</v>
      </c>
      <c r="I1282" s="6" t="str">
        <f>VLOOKUP(F1282,'Customer Info'!$A$1:$E$501,5,FALSE)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17118</v>
      </c>
      <c r="O1282" s="2">
        <v>90</v>
      </c>
      <c r="P1282" s="8">
        <f t="shared" si="97"/>
        <v>17208</v>
      </c>
      <c r="Q1282" s="8">
        <f t="shared" si="98"/>
        <v>816</v>
      </c>
      <c r="R1282" s="2" t="s">
        <v>28</v>
      </c>
      <c r="S1282" s="9">
        <f t="shared" si="99"/>
        <v>0.05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Info'!$A$1:$B$501,2,FALSE)</f>
        <v>Christy</v>
      </c>
      <c r="H1283" s="6" t="str">
        <f>VLOOKUP(F1283,'Customer Info'!$A$1:$C$501,3,FALSE)</f>
        <v>Brittain</v>
      </c>
      <c r="I1283" s="6" t="str">
        <f>VLOOKUP(F1283,'Customer Info'!$A$1:$E$501,5,FALSE)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6394</v>
      </c>
      <c r="O1283" s="2">
        <v>46</v>
      </c>
      <c r="P1283" s="8">
        <f t="shared" si="97"/>
        <v>6440</v>
      </c>
      <c r="Q1283" s="8">
        <f t="shared" si="98"/>
        <v>184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Info'!$A$1:$B$501,2,FALSE)</f>
        <v>Karen</v>
      </c>
      <c r="H1284" s="6" t="str">
        <f>VLOOKUP(F1284,'Customer Info'!$A$1:$C$501,3,FALSE)</f>
        <v>Daniels</v>
      </c>
      <c r="I1284" s="6" t="str">
        <f>VLOOKUP(F1284,'Customer Info'!$A$1:$E$501,5,FALSE)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2949</v>
      </c>
      <c r="O1284" s="2">
        <v>77</v>
      </c>
      <c r="P1284" s="8">
        <f t="shared" si="97"/>
        <v>3026</v>
      </c>
      <c r="Q1284" s="8">
        <f t="shared" si="98"/>
        <v>199</v>
      </c>
      <c r="R1284" s="2" t="s">
        <v>28</v>
      </c>
      <c r="S1284" s="9">
        <f t="shared" si="99"/>
        <v>0.02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Info'!$A$1:$B$501,2,FALSE)</f>
        <v>Harry</v>
      </c>
      <c r="H1285" s="6" t="str">
        <f>VLOOKUP(F1285,'Customer Info'!$A$1:$C$501,3,FALSE)</f>
        <v>Marie</v>
      </c>
      <c r="I1285" s="6" t="str">
        <f>VLOOKUP(F1285,'Customer Info'!$A$1:$E$501,5,FALSE)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4160</v>
      </c>
      <c r="O1285" s="2">
        <v>72</v>
      </c>
      <c r="P1285" s="8">
        <f t="shared" si="97"/>
        <v>4232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Info'!$A$1:$B$501,2,FALSE)</f>
        <v>Mark</v>
      </c>
      <c r="H1286" s="6" t="str">
        <f>VLOOKUP(F1286,'Customer Info'!$A$1:$C$501,3,FALSE)</f>
        <v>Packer</v>
      </c>
      <c r="I1286" s="6" t="str">
        <f>VLOOKUP(F1286,'Customer Info'!$A$1:$E$501,5,FALSE)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1013</v>
      </c>
      <c r="O1286" s="2">
        <v>98</v>
      </c>
      <c r="P1286" s="8">
        <f t="shared" si="97"/>
        <v>1111</v>
      </c>
      <c r="Q1286" s="8">
        <f t="shared" si="98"/>
        <v>39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Info'!$A$1:$B$501,2,FALSE)</f>
        <v>Corey</v>
      </c>
      <c r="H1287" s="6" t="str">
        <f>VLOOKUP(F1287,'Customer Info'!$A$1:$C$501,3,FALSE)</f>
        <v>Lock</v>
      </c>
      <c r="I1287" s="6" t="str">
        <f>VLOOKUP(F1287,'Customer Info'!$A$1:$E$501,5,FALSE)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6310</v>
      </c>
      <c r="O1287" s="2">
        <v>69</v>
      </c>
      <c r="P1287" s="8">
        <f t="shared" si="97"/>
        <v>6379</v>
      </c>
      <c r="Q1287" s="8">
        <f t="shared" si="98"/>
        <v>332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Info'!$A$1:$B$501,2,FALSE)</f>
        <v>Victoria</v>
      </c>
      <c r="H1288" s="6" t="str">
        <f>VLOOKUP(F1288,'Customer Info'!$A$1:$C$501,3,FALSE)</f>
        <v>Brennan</v>
      </c>
      <c r="I1288" s="6" t="str">
        <f>VLOOKUP(F1288,'Customer Info'!$A$1:$E$501,5,FALSE)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2680</v>
      </c>
      <c r="O1288" s="2">
        <v>63</v>
      </c>
      <c r="P1288" s="8">
        <f t="shared" si="97"/>
        <v>2743</v>
      </c>
      <c r="Q1288" s="8">
        <f t="shared" si="98"/>
        <v>64</v>
      </c>
      <c r="R1288" s="2" t="s">
        <v>28</v>
      </c>
      <c r="S1288" s="9">
        <f t="shared" si="99"/>
        <v>0.02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Info'!$A$1:$B$501,2,FALSE)</f>
        <v>Michelle</v>
      </c>
      <c r="H1289" s="6" t="str">
        <f>VLOOKUP(F1289,'Customer Info'!$A$1:$C$501,3,FALSE)</f>
        <v>Arnett</v>
      </c>
      <c r="I1289" s="6" t="str">
        <f>VLOOKUP(F1289,'Customer Info'!$A$1:$E$501,5,FALSE)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1701</v>
      </c>
      <c r="O1289" s="2">
        <v>68</v>
      </c>
      <c r="P1289" s="8">
        <f t="shared" si="97"/>
        <v>1769</v>
      </c>
      <c r="Q1289" s="8">
        <f t="shared" si="98"/>
        <v>73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Info'!$A$1:$B$501,2,FALSE)</f>
        <v>Duane</v>
      </c>
      <c r="H1290" s="6" t="str">
        <f>VLOOKUP(F1290,'Customer Info'!$A$1:$C$501,3,FALSE)</f>
        <v>Huffman</v>
      </c>
      <c r="I1290" s="6" t="str">
        <f>VLOOKUP(F1290,'Customer Info'!$A$1:$E$501,5,FALSE)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989</v>
      </c>
      <c r="O1290" s="2">
        <v>71</v>
      </c>
      <c r="P1290" s="8">
        <f t="shared" si="97"/>
        <v>1060</v>
      </c>
      <c r="Q1290" s="8">
        <f t="shared" si="98"/>
        <v>43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Info'!$A$1:$B$501,2,FALSE)</f>
        <v>Susan</v>
      </c>
      <c r="H1291" s="6" t="str">
        <f>VLOOKUP(F1291,'Customer Info'!$A$1:$C$501,3,FALSE)</f>
        <v>MacKendrick</v>
      </c>
      <c r="I1291" s="6" t="str">
        <f>VLOOKUP(F1291,'Customer Info'!$A$1:$E$501,5,FALSE)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J1291+K1291</f>
        <v>4937</v>
      </c>
      <c r="O1291" s="2">
        <v>38</v>
      </c>
      <c r="P1291" s="8">
        <f t="shared" ref="P1291:P1354" si="102">N1291+O1291</f>
        <v>4975</v>
      </c>
      <c r="Q1291" s="8">
        <f t="shared" ref="Q1291:Q1354" si="103">J1291-K1291</f>
        <v>143</v>
      </c>
      <c r="R1291" s="2" t="s">
        <v>28</v>
      </c>
      <c r="S1291" s="9">
        <f t="shared" ref="S1291:S1354" si="104">VLOOKUP($P1291,$T$2:$U$7,2,TRUE)</f>
        <v>0.02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Info'!$A$1:$B$501,2,FALSE)</f>
        <v>Victoria</v>
      </c>
      <c r="H1292" s="6" t="str">
        <f>VLOOKUP(F1292,'Customer Info'!$A$1:$C$501,3,FALSE)</f>
        <v>Brennan</v>
      </c>
      <c r="I1292" s="6" t="str">
        <f>VLOOKUP(F1292,'Customer Info'!$A$1:$E$501,5,FALSE)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2409</v>
      </c>
      <c r="O1292" s="2">
        <v>68</v>
      </c>
      <c r="P1292" s="8">
        <f t="shared" si="102"/>
        <v>2477</v>
      </c>
      <c r="Q1292" s="8">
        <f t="shared" si="103"/>
        <v>35</v>
      </c>
      <c r="R1292" s="2" t="s">
        <v>28</v>
      </c>
      <c r="S1292" s="9">
        <f t="shared" si="104"/>
        <v>0.02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Info'!$A$1:$B$501,2,FALSE)</f>
        <v>Jason</v>
      </c>
      <c r="H1293" s="6" t="str">
        <f>VLOOKUP(F1293,'Customer Info'!$A$1:$C$501,3,FALSE)</f>
        <v>Gross</v>
      </c>
      <c r="I1293" s="6" t="str">
        <f>VLOOKUP(F1293,'Customer Info'!$A$1:$E$501,5,FALSE)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15796</v>
      </c>
      <c r="O1293" s="2">
        <v>84</v>
      </c>
      <c r="P1293" s="8">
        <f t="shared" si="102"/>
        <v>15880</v>
      </c>
      <c r="Q1293" s="8">
        <f t="shared" si="103"/>
        <v>608</v>
      </c>
      <c r="R1293" s="2" t="s">
        <v>26</v>
      </c>
      <c r="S1293" s="9">
        <f t="shared" si="104"/>
        <v>0.05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Info'!$A$1:$B$501,2,FALSE)</f>
        <v>Darren</v>
      </c>
      <c r="H1294" s="6" t="str">
        <f>VLOOKUP(F1294,'Customer Info'!$A$1:$C$501,3,FALSE)</f>
        <v>Koutras</v>
      </c>
      <c r="I1294" s="6" t="str">
        <f>VLOOKUP(F1294,'Customer Info'!$A$1:$E$501,5,FALSE)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11768</v>
      </c>
      <c r="O1294" s="2">
        <v>40</v>
      </c>
      <c r="P1294" s="8">
        <f t="shared" si="102"/>
        <v>11808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Info'!$A$1:$B$501,2,FALSE)</f>
        <v>Darren</v>
      </c>
      <c r="H1295" s="6" t="str">
        <f>VLOOKUP(F1295,'Customer Info'!$A$1:$C$501,3,FALSE)</f>
        <v>Koutras</v>
      </c>
      <c r="I1295" s="6" t="str">
        <f>VLOOKUP(F1295,'Customer Info'!$A$1:$E$501,5,FALSE)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413</v>
      </c>
      <c r="O1295" s="2">
        <v>45</v>
      </c>
      <c r="P1295" s="8">
        <f t="shared" si="102"/>
        <v>458</v>
      </c>
      <c r="Q1295" s="8">
        <f t="shared" si="103"/>
        <v>15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Info'!$A$1:$B$501,2,FALSE)</f>
        <v>Rick</v>
      </c>
      <c r="H1296" s="6" t="str">
        <f>VLOOKUP(F1296,'Customer Info'!$A$1:$C$501,3,FALSE)</f>
        <v>Reed</v>
      </c>
      <c r="I1296" s="6" t="str">
        <f>VLOOKUP(F1296,'Customer Info'!$A$1:$E$501,5,FALSE)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16440</v>
      </c>
      <c r="O1296" s="2">
        <v>88</v>
      </c>
      <c r="P1296" s="8">
        <f t="shared" si="102"/>
        <v>16528</v>
      </c>
      <c r="Q1296" s="8">
        <f t="shared" si="103"/>
        <v>318</v>
      </c>
      <c r="R1296" s="2" t="s">
        <v>26</v>
      </c>
      <c r="S1296" s="9">
        <f t="shared" si="104"/>
        <v>0.05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Info'!$A$1:$B$501,2,FALSE)</f>
        <v>Brad</v>
      </c>
      <c r="H1297" s="6" t="str">
        <f>VLOOKUP(F1297,'Customer Info'!$A$1:$C$501,3,FALSE)</f>
        <v>Thomas</v>
      </c>
      <c r="I1297" s="6" t="str">
        <f>VLOOKUP(F1297,'Customer Info'!$A$1:$E$501,5,FALSE)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16888</v>
      </c>
      <c r="O1297" s="2">
        <v>64</v>
      </c>
      <c r="P1297" s="8">
        <f t="shared" si="102"/>
        <v>16952</v>
      </c>
      <c r="Q1297" s="8">
        <f t="shared" si="103"/>
        <v>658</v>
      </c>
      <c r="R1297" s="2" t="s">
        <v>50</v>
      </c>
      <c r="S1297" s="9">
        <f t="shared" si="104"/>
        <v>0.05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Info'!$A$1:$B$501,2,FALSE)</f>
        <v>Carol</v>
      </c>
      <c r="H1298" s="6" t="str">
        <f>VLOOKUP(F1298,'Customer Info'!$A$1:$C$501,3,FALSE)</f>
        <v>Adams</v>
      </c>
      <c r="I1298" s="6" t="str">
        <f>VLOOKUP(F1298,'Customer Info'!$A$1:$E$501,5,FALSE)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9338</v>
      </c>
      <c r="O1298" s="2">
        <v>30</v>
      </c>
      <c r="P1298" s="8">
        <f t="shared" si="102"/>
        <v>9368</v>
      </c>
      <c r="Q1298" s="8">
        <f t="shared" si="103"/>
        <v>354</v>
      </c>
      <c r="R1298" s="2" t="s">
        <v>28</v>
      </c>
      <c r="S1298" s="9">
        <f t="shared" si="104"/>
        <v>0.05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Info'!$A$1:$B$501,2,FALSE)</f>
        <v>Troy</v>
      </c>
      <c r="H1299" s="6" t="str">
        <f>VLOOKUP(F1299,'Customer Info'!$A$1:$C$501,3,FALSE)</f>
        <v>Blackwell</v>
      </c>
      <c r="I1299" s="6" t="str">
        <f>VLOOKUP(F1299,'Customer Info'!$A$1:$E$501,5,FALSE)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1437</v>
      </c>
      <c r="O1299" s="2">
        <v>95</v>
      </c>
      <c r="P1299" s="8">
        <f t="shared" si="102"/>
        <v>1532</v>
      </c>
      <c r="Q1299" s="8">
        <f t="shared" si="103"/>
        <v>49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Info'!$A$1:$B$501,2,FALSE)</f>
        <v>Thais</v>
      </c>
      <c r="H1300" s="6" t="str">
        <f>VLOOKUP(F1300,'Customer Info'!$A$1:$C$501,3,FALSE)</f>
        <v>Sissman</v>
      </c>
      <c r="I1300" s="6" t="str">
        <f>VLOOKUP(F1300,'Customer Info'!$A$1:$E$501,5,FALSE)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4552</v>
      </c>
      <c r="O1300" s="2">
        <v>62</v>
      </c>
      <c r="P1300" s="8">
        <f t="shared" si="102"/>
        <v>4614</v>
      </c>
      <c r="Q1300" s="8">
        <f t="shared" si="103"/>
        <v>132</v>
      </c>
      <c r="R1300" s="2" t="s">
        <v>50</v>
      </c>
      <c r="S1300" s="9">
        <f t="shared" si="104"/>
        <v>0.02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Info'!$A$1:$B$501,2,FALSE)</f>
        <v>Alyssa</v>
      </c>
      <c r="H1301" s="6" t="str">
        <f>VLOOKUP(F1301,'Customer Info'!$A$1:$C$501,3,FALSE)</f>
        <v>Tate</v>
      </c>
      <c r="I1301" s="6" t="str">
        <f>VLOOKUP(F1301,'Customer Info'!$A$1:$E$501,5,FALSE)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1240</v>
      </c>
      <c r="O1301" s="2">
        <v>92</v>
      </c>
      <c r="P1301" s="8">
        <f t="shared" si="102"/>
        <v>1332</v>
      </c>
      <c r="Q1301" s="8">
        <f t="shared" si="103"/>
        <v>88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Info'!$A$1:$B$501,2,FALSE)</f>
        <v>Rick</v>
      </c>
      <c r="H1302" s="6" t="str">
        <f>VLOOKUP(F1302,'Customer Info'!$A$1:$C$501,3,FALSE)</f>
        <v>Reed</v>
      </c>
      <c r="I1302" s="6" t="str">
        <f>VLOOKUP(F1302,'Customer Info'!$A$1:$E$501,5,FALSE)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351</v>
      </c>
      <c r="O1302" s="2">
        <v>30</v>
      </c>
      <c r="P1302" s="8">
        <f t="shared" si="102"/>
        <v>381</v>
      </c>
      <c r="Q1302" s="8">
        <f t="shared" si="103"/>
        <v>15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Info'!$A$1:$B$501,2,FALSE)</f>
        <v>Alejandro</v>
      </c>
      <c r="H1303" s="6" t="str">
        <f>VLOOKUP(F1303,'Customer Info'!$A$1:$C$501,3,FALSE)</f>
        <v>Ballentine</v>
      </c>
      <c r="I1303" s="6" t="str">
        <f>VLOOKUP(F1303,'Customer Info'!$A$1:$E$501,5,FALSE)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3587</v>
      </c>
      <c r="O1303" s="2">
        <v>52</v>
      </c>
      <c r="P1303" s="8">
        <f t="shared" si="102"/>
        <v>3639</v>
      </c>
      <c r="Q1303" s="8">
        <f t="shared" si="103"/>
        <v>103</v>
      </c>
      <c r="R1303" s="2" t="s">
        <v>50</v>
      </c>
      <c r="S1303" s="9">
        <f t="shared" si="104"/>
        <v>0.02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Info'!$A$1:$B$501,2,FALSE)</f>
        <v>Craig</v>
      </c>
      <c r="H1304" s="6" t="str">
        <f>VLOOKUP(F1304,'Customer Info'!$A$1:$C$501,3,FALSE)</f>
        <v>Carreira</v>
      </c>
      <c r="I1304" s="6" t="str">
        <f>VLOOKUP(F1304,'Customer Info'!$A$1:$E$501,5,FALSE)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1298</v>
      </c>
      <c r="O1304" s="2">
        <v>56</v>
      </c>
      <c r="P1304" s="8">
        <f t="shared" si="102"/>
        <v>1354</v>
      </c>
      <c r="Q1304" s="8">
        <f t="shared" si="103"/>
        <v>44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Info'!$A$1:$B$501,2,FALSE)</f>
        <v>Eileen</v>
      </c>
      <c r="H1305" s="6" t="str">
        <f>VLOOKUP(F1305,'Customer Info'!$A$1:$C$501,3,FALSE)</f>
        <v>Kiefer</v>
      </c>
      <c r="I1305" s="6" t="str">
        <f>VLOOKUP(F1305,'Customer Info'!$A$1:$E$501,5,FALSE)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71487</v>
      </c>
      <c r="O1305" s="2">
        <v>54</v>
      </c>
      <c r="P1305" s="8">
        <f t="shared" si="102"/>
        <v>71541</v>
      </c>
      <c r="Q1305" s="8">
        <f t="shared" si="103"/>
        <v>2069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Info'!$A$1:$B$501,2,FALSE)</f>
        <v>Cindy</v>
      </c>
      <c r="H1306" s="6" t="str">
        <f>VLOOKUP(F1306,'Customer Info'!$A$1:$C$501,3,FALSE)</f>
        <v>Schnelling</v>
      </c>
      <c r="I1306" s="6" t="str">
        <f>VLOOKUP(F1306,'Customer Info'!$A$1:$E$501,5,FALSE)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70085</v>
      </c>
      <c r="O1306" s="2">
        <v>62</v>
      </c>
      <c r="P1306" s="8">
        <f t="shared" si="102"/>
        <v>70147</v>
      </c>
      <c r="Q1306" s="8">
        <f t="shared" si="103"/>
        <v>2029</v>
      </c>
      <c r="R1306" s="2" t="s">
        <v>26</v>
      </c>
      <c r="S1306" s="9">
        <f t="shared" si="104"/>
        <v>0.09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Info'!$A$1:$B$501,2,FALSE)</f>
        <v>Alex</v>
      </c>
      <c r="H1307" s="6" t="str">
        <f>VLOOKUP(F1307,'Customer Info'!$A$1:$C$501,3,FALSE)</f>
        <v>Grayson</v>
      </c>
      <c r="I1307" s="6" t="str">
        <f>VLOOKUP(F1307,'Customer Info'!$A$1:$E$501,5,FALSE)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3891</v>
      </c>
      <c r="O1307" s="2">
        <v>100</v>
      </c>
      <c r="P1307" s="8">
        <f t="shared" si="102"/>
        <v>3991</v>
      </c>
      <c r="Q1307" s="8">
        <f t="shared" si="103"/>
        <v>75</v>
      </c>
      <c r="R1307" s="2" t="s">
        <v>28</v>
      </c>
      <c r="S1307" s="9">
        <f t="shared" si="104"/>
        <v>0.02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Info'!$A$1:$B$501,2,FALSE)</f>
        <v>Darren</v>
      </c>
      <c r="H1308" s="6" t="str">
        <f>VLOOKUP(F1308,'Customer Info'!$A$1:$C$501,3,FALSE)</f>
        <v>Budd</v>
      </c>
      <c r="I1308" s="6" t="str">
        <f>VLOOKUP(F1308,'Customer Info'!$A$1:$E$501,5,FALSE)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118</v>
      </c>
      <c r="O1308" s="2">
        <v>10</v>
      </c>
      <c r="P1308" s="8">
        <f t="shared" si="102"/>
        <v>128</v>
      </c>
      <c r="Q1308" s="8">
        <f t="shared" si="103"/>
        <v>4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Info'!$A$1:$B$501,2,FALSE)</f>
        <v>Mick</v>
      </c>
      <c r="H1309" s="6" t="str">
        <f>VLOOKUP(F1309,'Customer Info'!$A$1:$C$501,3,FALSE)</f>
        <v>Brown</v>
      </c>
      <c r="I1309" s="6" t="str">
        <f>VLOOKUP(F1309,'Customer Info'!$A$1:$E$501,5,FALSE)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276</v>
      </c>
      <c r="O1309" s="2">
        <v>30</v>
      </c>
      <c r="P1309" s="8">
        <f t="shared" si="102"/>
        <v>306</v>
      </c>
      <c r="Q1309" s="8">
        <f t="shared" si="103"/>
        <v>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Info'!$A$1:$B$501,2,FALSE)</f>
        <v>Charlotte</v>
      </c>
      <c r="H1310" s="6" t="str">
        <f>VLOOKUP(F1310,'Customer Info'!$A$1:$C$501,3,FALSE)</f>
        <v>Melton</v>
      </c>
      <c r="I1310" s="6" t="str">
        <f>VLOOKUP(F1310,'Customer Info'!$A$1:$E$501,5,FALSE)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3135</v>
      </c>
      <c r="O1310" s="2">
        <v>36</v>
      </c>
      <c r="P1310" s="8">
        <f t="shared" si="102"/>
        <v>3171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Info'!$A$1:$B$501,2,FALSE)</f>
        <v>David</v>
      </c>
      <c r="H1311" s="6" t="str">
        <f>VLOOKUP(F1311,'Customer Info'!$A$1:$C$501,3,FALSE)</f>
        <v>Kendrick</v>
      </c>
      <c r="I1311" s="6" t="str">
        <f>VLOOKUP(F1311,'Customer Info'!$A$1:$E$501,5,FALSE)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5425</v>
      </c>
      <c r="O1311" s="2">
        <v>47</v>
      </c>
      <c r="P1311" s="8">
        <f t="shared" si="102"/>
        <v>5472</v>
      </c>
      <c r="Q1311" s="8">
        <f t="shared" si="103"/>
        <v>233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Info'!$A$1:$B$501,2,FALSE)</f>
        <v>Nancy</v>
      </c>
      <c r="H1312" s="6" t="str">
        <f>VLOOKUP(F1312,'Customer Info'!$A$1:$C$501,3,FALSE)</f>
        <v>Lomonaco</v>
      </c>
      <c r="I1312" s="6" t="str">
        <f>VLOOKUP(F1312,'Customer Info'!$A$1:$E$501,5,FALSE)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552</v>
      </c>
      <c r="O1312" s="2">
        <v>56</v>
      </c>
      <c r="P1312" s="8">
        <f t="shared" si="102"/>
        <v>608</v>
      </c>
      <c r="Q1312" s="8">
        <f t="shared" si="103"/>
        <v>24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Info'!$A$1:$B$501,2,FALSE)</f>
        <v>Julie</v>
      </c>
      <c r="H1313" s="6" t="str">
        <f>VLOOKUP(F1313,'Customer Info'!$A$1:$C$501,3,FALSE)</f>
        <v>Creighton</v>
      </c>
      <c r="I1313" s="6" t="str">
        <f>VLOOKUP(F1313,'Customer Info'!$A$1:$E$501,5,FALSE)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3711</v>
      </c>
      <c r="O1313" s="2">
        <v>35</v>
      </c>
      <c r="P1313" s="8">
        <f t="shared" si="102"/>
        <v>3746</v>
      </c>
      <c r="Q1313" s="8">
        <f t="shared" si="103"/>
        <v>91</v>
      </c>
      <c r="R1313" s="2" t="s">
        <v>28</v>
      </c>
      <c r="S1313" s="9">
        <f t="shared" si="104"/>
        <v>0.02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Info'!$A$1:$B$501,2,FALSE)</f>
        <v>Dianna</v>
      </c>
      <c r="H1314" s="6" t="str">
        <f>VLOOKUP(F1314,'Customer Info'!$A$1:$C$501,3,FALSE)</f>
        <v>Vittorini</v>
      </c>
      <c r="I1314" s="6" t="str">
        <f>VLOOKUP(F1314,'Customer Info'!$A$1:$E$501,5,FALSE)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2502</v>
      </c>
      <c r="O1314" s="2">
        <v>66</v>
      </c>
      <c r="P1314" s="8">
        <f t="shared" si="102"/>
        <v>2568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Info'!$A$1:$B$501,2,FALSE)</f>
        <v>Christy</v>
      </c>
      <c r="H1315" s="6" t="str">
        <f>VLOOKUP(F1315,'Customer Info'!$A$1:$C$501,3,FALSE)</f>
        <v>Brittain</v>
      </c>
      <c r="I1315" s="6" t="str">
        <f>VLOOKUP(F1315,'Customer Info'!$A$1:$E$501,5,FALSE)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16440</v>
      </c>
      <c r="O1315" s="2">
        <v>67</v>
      </c>
      <c r="P1315" s="8">
        <f t="shared" si="102"/>
        <v>16507</v>
      </c>
      <c r="Q1315" s="8">
        <f t="shared" si="103"/>
        <v>318</v>
      </c>
      <c r="R1315" s="2" t="s">
        <v>50</v>
      </c>
      <c r="S1315" s="9">
        <f t="shared" si="104"/>
        <v>0.05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Info'!$A$1:$B$501,2,FALSE)</f>
        <v>Emily</v>
      </c>
      <c r="H1316" s="6" t="str">
        <f>VLOOKUP(F1316,'Customer Info'!$A$1:$C$501,3,FALSE)</f>
        <v>Burns</v>
      </c>
      <c r="I1316" s="6" t="str">
        <f>VLOOKUP(F1316,'Customer Info'!$A$1:$E$501,5,FALSE)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12367</v>
      </c>
      <c r="O1316" s="2">
        <v>53</v>
      </c>
      <c r="P1316" s="8">
        <f t="shared" si="102"/>
        <v>12420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Info'!$A$1:$B$501,2,FALSE)</f>
        <v>Stuart</v>
      </c>
      <c r="H1317" s="6" t="str">
        <f>VLOOKUP(F1317,'Customer Info'!$A$1:$C$501,3,FALSE)</f>
        <v>Calhoun</v>
      </c>
      <c r="I1317" s="6" t="str">
        <f>VLOOKUP(F1317,'Customer Info'!$A$1:$E$501,5,FALSE)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1766</v>
      </c>
      <c r="O1317" s="2">
        <v>39</v>
      </c>
      <c r="P1317" s="8">
        <f t="shared" si="102"/>
        <v>1805</v>
      </c>
      <c r="Q1317" s="8">
        <f t="shared" si="103"/>
        <v>26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Info'!$A$1:$B$501,2,FALSE)</f>
        <v>Larry</v>
      </c>
      <c r="H1318" s="6" t="str">
        <f>VLOOKUP(F1318,'Customer Info'!$A$1:$C$501,3,FALSE)</f>
        <v>Blacks</v>
      </c>
      <c r="I1318" s="6" t="str">
        <f>VLOOKUP(F1318,'Customer Info'!$A$1:$E$501,5,FALSE)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121</v>
      </c>
      <c r="O1318" s="2">
        <v>10</v>
      </c>
      <c r="P1318" s="8">
        <f t="shared" si="102"/>
        <v>131</v>
      </c>
      <c r="Q1318" s="8">
        <f t="shared" si="103"/>
        <v>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Info'!$A$1:$B$501,2,FALSE)</f>
        <v>Hilary</v>
      </c>
      <c r="H1319" s="6" t="str">
        <f>VLOOKUP(F1319,'Customer Info'!$A$1:$C$501,3,FALSE)</f>
        <v>Holden</v>
      </c>
      <c r="I1319" s="6" t="str">
        <f>VLOOKUP(F1319,'Customer Info'!$A$1:$E$501,5,FALSE)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748</v>
      </c>
      <c r="O1319" s="2">
        <v>78</v>
      </c>
      <c r="P1319" s="8">
        <f t="shared" si="102"/>
        <v>826</v>
      </c>
      <c r="Q1319" s="8">
        <f t="shared" si="103"/>
        <v>36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Info'!$A$1:$B$501,2,FALSE)</f>
        <v>Dave</v>
      </c>
      <c r="H1320" s="6" t="str">
        <f>VLOOKUP(F1320,'Customer Info'!$A$1:$C$501,3,FALSE)</f>
        <v>Poirier</v>
      </c>
      <c r="I1320" s="6" t="str">
        <f>VLOOKUP(F1320,'Customer Info'!$A$1:$E$501,5,FALSE)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12801</v>
      </c>
      <c r="O1320" s="2">
        <v>38</v>
      </c>
      <c r="P1320" s="8">
        <f t="shared" si="102"/>
        <v>12839</v>
      </c>
      <c r="Q1320" s="8">
        <f t="shared" si="103"/>
        <v>-1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Info'!$A$1:$B$501,2,FALSE)</f>
        <v>Hallie</v>
      </c>
      <c r="H1321" s="6" t="str">
        <f>VLOOKUP(F1321,'Customer Info'!$A$1:$C$501,3,FALSE)</f>
        <v>Redmond</v>
      </c>
      <c r="I1321" s="6" t="str">
        <f>VLOOKUP(F1321,'Customer Info'!$A$1:$E$501,5,FALSE)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199</v>
      </c>
      <c r="O1321" s="2">
        <v>10</v>
      </c>
      <c r="P1321" s="8">
        <f t="shared" si="102"/>
        <v>209</v>
      </c>
      <c r="Q1321" s="8">
        <f t="shared" si="103"/>
        <v>3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Info'!$A$1:$B$501,2,FALSE)</f>
        <v>Georgia</v>
      </c>
      <c r="H1322" s="6" t="str">
        <f>VLOOKUP(F1322,'Customer Info'!$A$1:$C$501,3,FALSE)</f>
        <v>Rosenberg</v>
      </c>
      <c r="I1322" s="6" t="str">
        <f>VLOOKUP(F1322,'Customer Info'!$A$1:$E$501,5,FALSE)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114</v>
      </c>
      <c r="O1322" s="2">
        <v>10</v>
      </c>
      <c r="P1322" s="8">
        <f t="shared" si="102"/>
        <v>124</v>
      </c>
      <c r="Q1322" s="8">
        <f t="shared" si="103"/>
        <v>4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Info'!$A$1:$B$501,2,FALSE)</f>
        <v>Jack</v>
      </c>
      <c r="H1323" s="6" t="str">
        <f>VLOOKUP(F1323,'Customer Info'!$A$1:$C$501,3,FALSE)</f>
        <v>O'Briant</v>
      </c>
      <c r="I1323" s="6" t="str">
        <f>VLOOKUP(F1323,'Customer Info'!$A$1:$E$501,5,FALSE)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1210</v>
      </c>
      <c r="O1323" s="2">
        <v>24</v>
      </c>
      <c r="P1323" s="8">
        <f t="shared" si="102"/>
        <v>1234</v>
      </c>
      <c r="Q1323" s="8">
        <f t="shared" si="103"/>
        <v>80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Info'!$A$1:$B$501,2,FALSE)</f>
        <v>Dennis</v>
      </c>
      <c r="H1324" s="6" t="str">
        <f>VLOOKUP(F1324,'Customer Info'!$A$1:$C$501,3,FALSE)</f>
        <v>Pardue</v>
      </c>
      <c r="I1324" s="6" t="str">
        <f>VLOOKUP(F1324,'Customer Info'!$A$1:$E$501,5,FALSE)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3140</v>
      </c>
      <c r="O1324" s="2">
        <v>36</v>
      </c>
      <c r="P1324" s="8">
        <f t="shared" si="102"/>
        <v>3176</v>
      </c>
      <c r="Q1324" s="8">
        <f t="shared" si="103"/>
        <v>90</v>
      </c>
      <c r="R1324" s="2" t="s">
        <v>26</v>
      </c>
      <c r="S1324" s="9">
        <f t="shared" si="104"/>
        <v>0.02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Info'!$A$1:$B$501,2,FALSE)</f>
        <v>Ivan</v>
      </c>
      <c r="H1325" s="6" t="str">
        <f>VLOOKUP(F1325,'Customer Info'!$A$1:$C$501,3,FALSE)</f>
        <v>Gibson</v>
      </c>
      <c r="I1325" s="6" t="str">
        <f>VLOOKUP(F1325,'Customer Info'!$A$1:$E$501,5,FALSE)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3080</v>
      </c>
      <c r="O1325" s="2">
        <v>25</v>
      </c>
      <c r="P1325" s="8">
        <f t="shared" si="102"/>
        <v>3105</v>
      </c>
      <c r="Q1325" s="8">
        <f t="shared" si="103"/>
        <v>90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Info'!$A$1:$B$501,2,FALSE)</f>
        <v>Craig</v>
      </c>
      <c r="H1326" s="6" t="str">
        <f>VLOOKUP(F1326,'Customer Info'!$A$1:$C$501,3,FALSE)</f>
        <v>Leslie</v>
      </c>
      <c r="I1326" s="6" t="str">
        <f>VLOOKUP(F1326,'Customer Info'!$A$1:$E$501,5,FALSE)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2410</v>
      </c>
      <c r="O1326" s="2">
        <v>45</v>
      </c>
      <c r="P1326" s="8">
        <f t="shared" si="102"/>
        <v>2455</v>
      </c>
      <c r="Q1326" s="8">
        <f t="shared" si="103"/>
        <v>82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Info'!$A$1:$B$501,2,FALSE)</f>
        <v>Aaron</v>
      </c>
      <c r="H1327" s="6" t="str">
        <f>VLOOKUP(F1327,'Customer Info'!$A$1:$C$501,3,FALSE)</f>
        <v>Smayling</v>
      </c>
      <c r="I1327" s="6" t="str">
        <f>VLOOKUP(F1327,'Customer Info'!$A$1:$E$501,5,FALSE)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5775</v>
      </c>
      <c r="O1327" s="2">
        <v>90</v>
      </c>
      <c r="P1327" s="8">
        <f t="shared" si="102"/>
        <v>5865</v>
      </c>
      <c r="Q1327" s="8">
        <f t="shared" si="103"/>
        <v>333</v>
      </c>
      <c r="R1327" s="2" t="s">
        <v>28</v>
      </c>
      <c r="S1327" s="9">
        <f t="shared" si="104"/>
        <v>0.05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Info'!$A$1:$B$501,2,FALSE)</f>
        <v>Benjamin</v>
      </c>
      <c r="H1328" s="6" t="str">
        <f>VLOOKUP(F1328,'Customer Info'!$A$1:$C$501,3,FALSE)</f>
        <v>Patterson</v>
      </c>
      <c r="I1328" s="6" t="str">
        <f>VLOOKUP(F1328,'Customer Info'!$A$1:$E$501,5,FALSE)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9037</v>
      </c>
      <c r="O1328" s="2">
        <v>50</v>
      </c>
      <c r="P1328" s="8">
        <f t="shared" si="102"/>
        <v>9087</v>
      </c>
      <c r="Q1328" s="8">
        <f t="shared" si="103"/>
        <v>391</v>
      </c>
      <c r="R1328" s="2" t="s">
        <v>26</v>
      </c>
      <c r="S1328" s="9">
        <f t="shared" si="104"/>
        <v>0.05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Info'!$A$1:$B$501,2,FALSE)</f>
        <v>Caroline</v>
      </c>
      <c r="H1329" s="6" t="str">
        <f>VLOOKUP(F1329,'Customer Info'!$A$1:$C$501,3,FALSE)</f>
        <v>Jumper</v>
      </c>
      <c r="I1329" s="6" t="str">
        <f>VLOOKUP(F1329,'Customer Info'!$A$1:$E$501,5,FALSE)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2580</v>
      </c>
      <c r="O1329" s="2">
        <v>87</v>
      </c>
      <c r="P1329" s="8">
        <f t="shared" si="102"/>
        <v>2667</v>
      </c>
      <c r="Q1329" s="8">
        <f t="shared" si="103"/>
        <v>138</v>
      </c>
      <c r="R1329" s="2" t="s">
        <v>50</v>
      </c>
      <c r="S1329" s="9">
        <f t="shared" si="104"/>
        <v>0.02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Info'!$A$1:$B$501,2,FALSE)</f>
        <v>Benjamin</v>
      </c>
      <c r="H1330" s="6" t="str">
        <f>VLOOKUP(F1330,'Customer Info'!$A$1:$C$501,3,FALSE)</f>
        <v>Patterson</v>
      </c>
      <c r="I1330" s="6" t="str">
        <f>VLOOKUP(F1330,'Customer Info'!$A$1:$E$501,5,FALSE)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14857</v>
      </c>
      <c r="O1330" s="2">
        <v>89</v>
      </c>
      <c r="P1330" s="8">
        <f t="shared" si="102"/>
        <v>14946</v>
      </c>
      <c r="Q1330" s="8">
        <f t="shared" si="103"/>
        <v>361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Info'!$A$1:$B$501,2,FALSE)</f>
        <v>Ruben</v>
      </c>
      <c r="H1331" s="6" t="str">
        <f>VLOOKUP(F1331,'Customer Info'!$A$1:$C$501,3,FALSE)</f>
        <v>Ausman</v>
      </c>
      <c r="I1331" s="6" t="str">
        <f>VLOOKUP(F1331,'Customer Info'!$A$1:$E$501,5,FALSE)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5457</v>
      </c>
      <c r="O1331" s="2">
        <v>58</v>
      </c>
      <c r="P1331" s="8">
        <f t="shared" si="102"/>
        <v>5515</v>
      </c>
      <c r="Q1331" s="8">
        <f t="shared" si="103"/>
        <v>291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Info'!$A$1:$B$501,2,FALSE)</f>
        <v>Anna</v>
      </c>
      <c r="H1332" s="6" t="str">
        <f>VLOOKUP(F1332,'Customer Info'!$A$1:$C$501,3,FALSE)</f>
        <v>Gayman</v>
      </c>
      <c r="I1332" s="6" t="str">
        <f>VLOOKUP(F1332,'Customer Info'!$A$1:$E$501,5,FALSE)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6215</v>
      </c>
      <c r="O1332" s="2">
        <v>49</v>
      </c>
      <c r="P1332" s="8">
        <f t="shared" si="102"/>
        <v>6264</v>
      </c>
      <c r="Q1332" s="8">
        <f t="shared" si="103"/>
        <v>297</v>
      </c>
      <c r="R1332" s="2" t="s">
        <v>28</v>
      </c>
      <c r="S1332" s="9">
        <f t="shared" si="104"/>
        <v>0.05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Info'!$A$1:$B$501,2,FALSE)</f>
        <v>Peter</v>
      </c>
      <c r="H1333" s="6" t="str">
        <f>VLOOKUP(F1333,'Customer Info'!$A$1:$C$501,3,FALSE)</f>
        <v>BŸhler</v>
      </c>
      <c r="I1333" s="6" t="str">
        <f>VLOOKUP(F1333,'Customer Info'!$A$1:$E$501,5,FALSE)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1481</v>
      </c>
      <c r="O1333" s="2">
        <v>85</v>
      </c>
      <c r="P1333" s="8">
        <f t="shared" si="102"/>
        <v>1566</v>
      </c>
      <c r="Q1333" s="8">
        <f t="shared" si="103"/>
        <v>65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Info'!$A$1:$B$501,2,FALSE)</f>
        <v>Karen</v>
      </c>
      <c r="H1334" s="6" t="str">
        <f>VLOOKUP(F1334,'Customer Info'!$A$1:$C$501,3,FALSE)</f>
        <v>Daniels</v>
      </c>
      <c r="I1334" s="6" t="str">
        <f>VLOOKUP(F1334,'Customer Info'!$A$1:$E$501,5,FALSE)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13531</v>
      </c>
      <c r="O1334" s="2">
        <v>86</v>
      </c>
      <c r="P1334" s="8">
        <f t="shared" si="102"/>
        <v>13617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Info'!$A$1:$B$501,2,FALSE)</f>
        <v>Brad</v>
      </c>
      <c r="H1335" s="6" t="str">
        <f>VLOOKUP(F1335,'Customer Info'!$A$1:$C$501,3,FALSE)</f>
        <v>Thomas</v>
      </c>
      <c r="I1335" s="6" t="str">
        <f>VLOOKUP(F1335,'Customer Info'!$A$1:$E$501,5,FALSE)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4746</v>
      </c>
      <c r="O1335" s="2">
        <v>72</v>
      </c>
      <c r="P1335" s="8">
        <f t="shared" si="102"/>
        <v>4818</v>
      </c>
      <c r="Q1335" s="8">
        <f t="shared" si="103"/>
        <v>138</v>
      </c>
      <c r="R1335" s="2" t="s">
        <v>28</v>
      </c>
      <c r="S1335" s="9">
        <f t="shared" si="104"/>
        <v>0.02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Info'!$A$1:$B$501,2,FALSE)</f>
        <v>Mick</v>
      </c>
      <c r="H1336" s="6" t="str">
        <f>VLOOKUP(F1336,'Customer Info'!$A$1:$C$501,3,FALSE)</f>
        <v>Brown</v>
      </c>
      <c r="I1336" s="6" t="str">
        <f>VLOOKUP(F1336,'Customer Info'!$A$1:$E$501,5,FALSE)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1682</v>
      </c>
      <c r="O1336" s="2">
        <v>46</v>
      </c>
      <c r="P1336" s="8">
        <f t="shared" si="102"/>
        <v>1728</v>
      </c>
      <c r="Q1336" s="8">
        <f t="shared" si="103"/>
        <v>90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Info'!$A$1:$B$501,2,FALSE)</f>
        <v>Heather</v>
      </c>
      <c r="H1337" s="6" t="str">
        <f>VLOOKUP(F1337,'Customer Info'!$A$1:$C$501,3,FALSE)</f>
        <v>Kirkland</v>
      </c>
      <c r="I1337" s="6" t="str">
        <f>VLOOKUP(F1337,'Customer Info'!$A$1:$E$501,5,FALSE)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1701</v>
      </c>
      <c r="O1337" s="2">
        <v>71</v>
      </c>
      <c r="P1337" s="8">
        <f t="shared" si="102"/>
        <v>1772</v>
      </c>
      <c r="Q1337" s="8">
        <f t="shared" si="103"/>
        <v>73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Info'!$A$1:$B$501,2,FALSE)</f>
        <v>Helen</v>
      </c>
      <c r="H1338" s="6" t="str">
        <f>VLOOKUP(F1338,'Customer Info'!$A$1:$C$501,3,FALSE)</f>
        <v>Abelman</v>
      </c>
      <c r="I1338" s="6" t="str">
        <f>VLOOKUP(F1338,'Customer Info'!$A$1:$E$501,5,FALSE)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133</v>
      </c>
      <c r="O1338" s="2">
        <v>10</v>
      </c>
      <c r="P1338" s="8">
        <f t="shared" si="102"/>
        <v>143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Info'!$A$1:$B$501,2,FALSE)</f>
        <v>Carl</v>
      </c>
      <c r="H1339" s="6" t="str">
        <f>VLOOKUP(F1339,'Customer Info'!$A$1:$C$501,3,FALSE)</f>
        <v>Weiss</v>
      </c>
      <c r="I1339" s="6" t="str">
        <f>VLOOKUP(F1339,'Customer Info'!$A$1:$E$501,5,FALSE)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2410</v>
      </c>
      <c r="O1339" s="2">
        <v>59</v>
      </c>
      <c r="P1339" s="8">
        <f t="shared" si="102"/>
        <v>2469</v>
      </c>
      <c r="Q1339" s="8">
        <f t="shared" si="103"/>
        <v>82</v>
      </c>
      <c r="R1339" s="2" t="s">
        <v>26</v>
      </c>
      <c r="S1339" s="9">
        <f t="shared" si="104"/>
        <v>0.02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Info'!$A$1:$B$501,2,FALSE)</f>
        <v>Heather</v>
      </c>
      <c r="H1340" s="6" t="str">
        <f>VLOOKUP(F1340,'Customer Info'!$A$1:$C$501,3,FALSE)</f>
        <v>Kirkland</v>
      </c>
      <c r="I1340" s="6" t="str">
        <f>VLOOKUP(F1340,'Customer Info'!$A$1:$E$501,5,FALSE)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4957</v>
      </c>
      <c r="O1340" s="2">
        <v>78</v>
      </c>
      <c r="P1340" s="8">
        <f t="shared" si="102"/>
        <v>5035</v>
      </c>
      <c r="Q1340" s="8">
        <f t="shared" si="103"/>
        <v>49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Info'!$A$1:$B$501,2,FALSE)</f>
        <v>Brad</v>
      </c>
      <c r="H1341" s="6" t="str">
        <f>VLOOKUP(F1341,'Customer Info'!$A$1:$C$501,3,FALSE)</f>
        <v>Thomas</v>
      </c>
      <c r="I1341" s="6" t="str">
        <f>VLOOKUP(F1341,'Customer Info'!$A$1:$E$501,5,FALSE)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266</v>
      </c>
      <c r="O1341" s="2">
        <v>30</v>
      </c>
      <c r="P1341" s="8">
        <f t="shared" si="102"/>
        <v>296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Info'!$A$1:$B$501,2,FALSE)</f>
        <v>Ralph</v>
      </c>
      <c r="H1342" s="6" t="str">
        <f>VLOOKUP(F1342,'Customer Info'!$A$1:$C$501,3,FALSE)</f>
        <v>Arnett</v>
      </c>
      <c r="I1342" s="6" t="str">
        <f>VLOOKUP(F1342,'Customer Info'!$A$1:$E$501,5,FALSE)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6394</v>
      </c>
      <c r="O1342" s="2">
        <v>31</v>
      </c>
      <c r="P1342" s="8">
        <f t="shared" si="102"/>
        <v>6425</v>
      </c>
      <c r="Q1342" s="8">
        <f t="shared" si="103"/>
        <v>184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Info'!$A$1:$B$501,2,FALSE)</f>
        <v>Charles</v>
      </c>
      <c r="H1343" s="6" t="str">
        <f>VLOOKUP(F1343,'Customer Info'!$A$1:$C$501,3,FALSE)</f>
        <v>Sheldon</v>
      </c>
      <c r="I1343" s="6" t="str">
        <f>VLOOKUP(F1343,'Customer Info'!$A$1:$E$501,5,FALSE)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3169</v>
      </c>
      <c r="O1343" s="2">
        <v>41</v>
      </c>
      <c r="P1343" s="8">
        <f t="shared" si="102"/>
        <v>3210</v>
      </c>
      <c r="Q1343" s="8">
        <f t="shared" si="103"/>
        <v>105</v>
      </c>
      <c r="R1343" s="2" t="s">
        <v>28</v>
      </c>
      <c r="S1343" s="9">
        <f t="shared" si="104"/>
        <v>0.02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Info'!$A$1:$B$501,2,FALSE)</f>
        <v>Sylvia</v>
      </c>
      <c r="H1344" s="6" t="str">
        <f>VLOOKUP(F1344,'Customer Info'!$A$1:$C$501,3,FALSE)</f>
        <v>Foulston</v>
      </c>
      <c r="I1344" s="6" t="str">
        <f>VLOOKUP(F1344,'Customer Info'!$A$1:$E$501,5,FALSE)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2410</v>
      </c>
      <c r="O1344" s="2">
        <v>73</v>
      </c>
      <c r="P1344" s="8">
        <f t="shared" si="102"/>
        <v>2483</v>
      </c>
      <c r="Q1344" s="8">
        <f t="shared" si="103"/>
        <v>82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Info'!$A$1:$B$501,2,FALSE)</f>
        <v>Dennis</v>
      </c>
      <c r="H1345" s="6" t="str">
        <f>VLOOKUP(F1345,'Customer Info'!$A$1:$C$501,3,FALSE)</f>
        <v>Pardue</v>
      </c>
      <c r="I1345" s="6" t="str">
        <f>VLOOKUP(F1345,'Customer Info'!$A$1:$E$501,5,FALSE)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16388</v>
      </c>
      <c r="O1345" s="2">
        <v>68</v>
      </c>
      <c r="P1345" s="8">
        <f t="shared" si="102"/>
        <v>16456</v>
      </c>
      <c r="Q1345" s="8">
        <f t="shared" si="103"/>
        <v>942</v>
      </c>
      <c r="R1345" s="2" t="s">
        <v>50</v>
      </c>
      <c r="S1345" s="9">
        <f t="shared" si="104"/>
        <v>0.05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Info'!$A$1:$B$501,2,FALSE)</f>
        <v>George</v>
      </c>
      <c r="H1346" s="6" t="str">
        <f>VLOOKUP(F1346,'Customer Info'!$A$1:$C$501,3,FALSE)</f>
        <v>Ashbrook</v>
      </c>
      <c r="I1346" s="6" t="str">
        <f>VLOOKUP(F1346,'Customer Info'!$A$1:$E$501,5,FALSE)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1018</v>
      </c>
      <c r="O1346" s="2">
        <v>96</v>
      </c>
      <c r="P1346" s="8">
        <f t="shared" si="102"/>
        <v>1114</v>
      </c>
      <c r="Q1346" s="8">
        <f t="shared" si="103"/>
        <v>44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Info'!$A$1:$B$501,2,FALSE)</f>
        <v>Alice</v>
      </c>
      <c r="H1347" s="6" t="str">
        <f>VLOOKUP(F1347,'Customer Info'!$A$1:$C$501,3,FALSE)</f>
        <v>McCarthy</v>
      </c>
      <c r="I1347" s="6" t="str">
        <f>VLOOKUP(F1347,'Customer Info'!$A$1:$E$501,5,FALSE)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323</v>
      </c>
      <c r="O1347" s="2">
        <v>30</v>
      </c>
      <c r="P1347" s="8">
        <f t="shared" si="102"/>
        <v>353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Info'!$A$1:$B$501,2,FALSE)</f>
        <v>Monica</v>
      </c>
      <c r="H1348" s="6" t="str">
        <f>VLOOKUP(F1348,'Customer Info'!$A$1:$C$501,3,FALSE)</f>
        <v>Federle</v>
      </c>
      <c r="I1348" s="6" t="str">
        <f>VLOOKUP(F1348,'Customer Info'!$A$1:$E$501,5,FALSE)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12944</v>
      </c>
      <c r="O1348" s="2">
        <v>57</v>
      </c>
      <c r="P1348" s="8">
        <f t="shared" si="102"/>
        <v>13001</v>
      </c>
      <c r="Q1348" s="8">
        <f t="shared" si="103"/>
        <v>252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Info'!$A$1:$B$501,2,FALSE)</f>
        <v>Debra</v>
      </c>
      <c r="H1349" s="6" t="str">
        <f>VLOOKUP(F1349,'Customer Info'!$A$1:$C$501,3,FALSE)</f>
        <v>Catini</v>
      </c>
      <c r="I1349" s="6" t="str">
        <f>VLOOKUP(F1349,'Customer Info'!$A$1:$E$501,5,FALSE)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3080</v>
      </c>
      <c r="O1349" s="2">
        <v>61</v>
      </c>
      <c r="P1349" s="8">
        <f t="shared" si="102"/>
        <v>3141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Info'!$A$1:$B$501,2,FALSE)</f>
        <v>Roy</v>
      </c>
      <c r="H1350" s="6" t="str">
        <f>VLOOKUP(F1350,'Customer Info'!$A$1:$C$501,3,FALSE)</f>
        <v>Skaria</v>
      </c>
      <c r="I1350" s="6" t="str">
        <f>VLOOKUP(F1350,'Customer Info'!$A$1:$E$501,5,FALSE)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3516</v>
      </c>
      <c r="O1350" s="2">
        <v>95</v>
      </c>
      <c r="P1350" s="8">
        <f t="shared" si="102"/>
        <v>3611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Info'!$A$1:$B$501,2,FALSE)</f>
        <v>Brooke</v>
      </c>
      <c r="H1351" s="6" t="str">
        <f>VLOOKUP(F1351,'Customer Info'!$A$1:$C$501,3,FALSE)</f>
        <v>Gillingham</v>
      </c>
      <c r="I1351" s="6" t="str">
        <f>VLOOKUP(F1351,'Customer Info'!$A$1:$E$501,5,FALSE)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5618</v>
      </c>
      <c r="O1351" s="2">
        <v>54</v>
      </c>
      <c r="P1351" s="8">
        <f t="shared" si="102"/>
        <v>5672</v>
      </c>
      <c r="Q1351" s="8">
        <f t="shared" si="103"/>
        <v>110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Info'!$A$1:$B$501,2,FALSE)</f>
        <v>Duane</v>
      </c>
      <c r="H1352" s="6" t="str">
        <f>VLOOKUP(F1352,'Customer Info'!$A$1:$C$501,3,FALSE)</f>
        <v>Benoit</v>
      </c>
      <c r="I1352" s="6" t="str">
        <f>VLOOKUP(F1352,'Customer Info'!$A$1:$E$501,5,FALSE)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11172</v>
      </c>
      <c r="O1352" s="2">
        <v>34</v>
      </c>
      <c r="P1352" s="8">
        <f t="shared" si="102"/>
        <v>11206</v>
      </c>
      <c r="Q1352" s="8">
        <f t="shared" si="103"/>
        <v>640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Info'!$A$1:$B$501,2,FALSE)</f>
        <v>Philip</v>
      </c>
      <c r="H1353" s="6" t="str">
        <f>VLOOKUP(F1353,'Customer Info'!$A$1:$C$501,3,FALSE)</f>
        <v>Brown</v>
      </c>
      <c r="I1353" s="6" t="str">
        <f>VLOOKUP(F1353,'Customer Info'!$A$1:$E$501,5,FALSE)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7746</v>
      </c>
      <c r="O1353" s="2">
        <v>59</v>
      </c>
      <c r="P1353" s="8">
        <f t="shared" si="102"/>
        <v>7805</v>
      </c>
      <c r="Q1353" s="8">
        <f t="shared" si="103"/>
        <v>258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Info'!$A$1:$B$501,2,FALSE)</f>
        <v>Steven</v>
      </c>
      <c r="H1354" s="6" t="str">
        <f>VLOOKUP(F1354,'Customer Info'!$A$1:$C$501,3,FALSE)</f>
        <v>Cartwright</v>
      </c>
      <c r="I1354" s="6" t="str">
        <f>VLOOKUP(F1354,'Customer Info'!$A$1:$E$501,5,FALSE)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426</v>
      </c>
      <c r="O1354" s="2">
        <v>43</v>
      </c>
      <c r="P1354" s="8">
        <f t="shared" si="102"/>
        <v>469</v>
      </c>
      <c r="Q1354" s="8">
        <f t="shared" si="103"/>
        <v>18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Info'!$A$1:$B$501,2,FALSE)</f>
        <v>Adam</v>
      </c>
      <c r="H1355" s="6" t="str">
        <f>VLOOKUP(F1355,'Customer Info'!$A$1:$C$501,3,FALSE)</f>
        <v>Bellavance</v>
      </c>
      <c r="I1355" s="6" t="str">
        <f>VLOOKUP(F1355,'Customer Info'!$A$1:$E$501,5,FALSE)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J1355+K1355</f>
        <v>2615</v>
      </c>
      <c r="O1355" s="2">
        <v>33</v>
      </c>
      <c r="P1355" s="8">
        <f t="shared" ref="P1355:P1418" si="107">N1355+O1355</f>
        <v>2648</v>
      </c>
      <c r="Q1355" s="8">
        <f t="shared" ref="Q1355:Q1418" si="108">J1355-K1355</f>
        <v>101</v>
      </c>
      <c r="R1355" s="2" t="s">
        <v>28</v>
      </c>
      <c r="S1355" s="9">
        <f t="shared" ref="S1355:S1418" si="109">VLOOKUP($P1355,$T$2:$U$7,2,TRUE)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Info'!$A$1:$B$501,2,FALSE)</f>
        <v>Stuart</v>
      </c>
      <c r="H1356" s="6" t="str">
        <f>VLOOKUP(F1356,'Customer Info'!$A$1:$C$501,3,FALSE)</f>
        <v>Calhoun</v>
      </c>
      <c r="I1356" s="6" t="str">
        <f>VLOOKUP(F1356,'Customer Info'!$A$1:$E$501,5,FALSE)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1744</v>
      </c>
      <c r="O1356" s="2">
        <v>66</v>
      </c>
      <c r="P1356" s="8">
        <f t="shared" si="107"/>
        <v>1810</v>
      </c>
      <c r="Q1356" s="8">
        <f t="shared" si="108"/>
        <v>84</v>
      </c>
      <c r="R1356" s="2" t="s">
        <v>50</v>
      </c>
      <c r="S1356" s="9">
        <f t="shared" si="109"/>
        <v>0.02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Info'!$A$1:$B$501,2,FALSE)</f>
        <v>Vivek</v>
      </c>
      <c r="H1357" s="6" t="str">
        <f>VLOOKUP(F1357,'Customer Info'!$A$1:$C$501,3,FALSE)</f>
        <v>Grady</v>
      </c>
      <c r="I1357" s="6" t="str">
        <f>VLOOKUP(F1357,'Customer Info'!$A$1:$E$501,5,FALSE)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324</v>
      </c>
      <c r="O1357" s="2">
        <v>30</v>
      </c>
      <c r="P1357" s="8">
        <f t="shared" si="107"/>
        <v>354</v>
      </c>
      <c r="Q1357" s="8">
        <f t="shared" si="108"/>
        <v>18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Info'!$A$1:$B$501,2,FALSE)</f>
        <v>Tom</v>
      </c>
      <c r="H1358" s="6" t="str">
        <f>VLOOKUP(F1358,'Customer Info'!$A$1:$C$501,3,FALSE)</f>
        <v>Prescott</v>
      </c>
      <c r="I1358" s="6" t="str">
        <f>VLOOKUP(F1358,'Customer Info'!$A$1:$E$501,5,FALSE)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4058</v>
      </c>
      <c r="O1358" s="2">
        <v>94</v>
      </c>
      <c r="P1358" s="8">
        <f t="shared" si="107"/>
        <v>4152</v>
      </c>
      <c r="Q1358" s="8">
        <f t="shared" si="108"/>
        <v>118</v>
      </c>
      <c r="R1358" s="2" t="s">
        <v>50</v>
      </c>
      <c r="S1358" s="9">
        <f t="shared" si="109"/>
        <v>0.02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Info'!$A$1:$B$501,2,FALSE)</f>
        <v>John</v>
      </c>
      <c r="H1359" s="6" t="str">
        <f>VLOOKUP(F1359,'Customer Info'!$A$1:$C$501,3,FALSE)</f>
        <v>Castell</v>
      </c>
      <c r="I1359" s="6" t="str">
        <f>VLOOKUP(F1359,'Customer Info'!$A$1:$E$501,5,FALSE)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133</v>
      </c>
      <c r="O1359" s="2">
        <v>10</v>
      </c>
      <c r="P1359" s="8">
        <f t="shared" si="107"/>
        <v>143</v>
      </c>
      <c r="Q1359" s="8">
        <f t="shared" si="108"/>
        <v>5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Info'!$A$1:$B$501,2,FALSE)</f>
        <v>Keith</v>
      </c>
      <c r="H1360" s="6" t="str">
        <f>VLOOKUP(F1360,'Customer Info'!$A$1:$C$501,3,FALSE)</f>
        <v>Herrera</v>
      </c>
      <c r="I1360" s="6" t="str">
        <f>VLOOKUP(F1360,'Customer Info'!$A$1:$E$501,5,FALSE)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2470</v>
      </c>
      <c r="O1360" s="2">
        <v>69</v>
      </c>
      <c r="P1360" s="8">
        <f t="shared" si="107"/>
        <v>2539</v>
      </c>
      <c r="Q1360" s="8">
        <f t="shared" si="108"/>
        <v>96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Info'!$A$1:$B$501,2,FALSE)</f>
        <v>Dianna</v>
      </c>
      <c r="H1361" s="6" t="str">
        <f>VLOOKUP(F1361,'Customer Info'!$A$1:$C$501,3,FALSE)</f>
        <v>Vittorini</v>
      </c>
      <c r="I1361" s="6" t="str">
        <f>VLOOKUP(F1361,'Customer Info'!$A$1:$E$501,5,FALSE)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120</v>
      </c>
      <c r="O1361" s="2">
        <v>10</v>
      </c>
      <c r="P1361" s="8">
        <f t="shared" si="107"/>
        <v>130</v>
      </c>
      <c r="Q1361" s="8">
        <f t="shared" si="108"/>
        <v>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Info'!$A$1:$B$501,2,FALSE)</f>
        <v>Ritsa</v>
      </c>
      <c r="H1362" s="6" t="str">
        <f>VLOOKUP(F1362,'Customer Info'!$A$1:$C$501,3,FALSE)</f>
        <v>Hightower</v>
      </c>
      <c r="I1362" s="6" t="str">
        <f>VLOOKUP(F1362,'Customer Info'!$A$1:$E$501,5,FALSE)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4169</v>
      </c>
      <c r="O1362" s="2">
        <v>56</v>
      </c>
      <c r="P1362" s="8">
        <f t="shared" si="107"/>
        <v>4225</v>
      </c>
      <c r="Q1362" s="8">
        <f t="shared" si="108"/>
        <v>141</v>
      </c>
      <c r="R1362" s="2" t="s">
        <v>28</v>
      </c>
      <c r="S1362" s="9">
        <f t="shared" si="109"/>
        <v>0.02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Info'!$A$1:$B$501,2,FALSE)</f>
        <v>Susan</v>
      </c>
      <c r="H1363" s="6" t="str">
        <f>VLOOKUP(F1363,'Customer Info'!$A$1:$C$501,3,FALSE)</f>
        <v>Pistek</v>
      </c>
      <c r="I1363" s="6" t="str">
        <f>VLOOKUP(F1363,'Customer Info'!$A$1:$E$501,5,FALSE)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2970</v>
      </c>
      <c r="O1363" s="2">
        <v>93</v>
      </c>
      <c r="P1363" s="8">
        <f t="shared" si="107"/>
        <v>3063</v>
      </c>
      <c r="Q1363" s="8">
        <f t="shared" si="108"/>
        <v>142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Info'!$A$1:$B$501,2,FALSE)</f>
        <v>Paul</v>
      </c>
      <c r="H1364" s="6" t="str">
        <f>VLOOKUP(F1364,'Customer Info'!$A$1:$C$501,3,FALSE)</f>
        <v>Knutson</v>
      </c>
      <c r="I1364" s="6" t="str">
        <f>VLOOKUP(F1364,'Customer Info'!$A$1:$E$501,5,FALSE)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2864</v>
      </c>
      <c r="O1364" s="2">
        <v>32</v>
      </c>
      <c r="P1364" s="8">
        <f t="shared" si="107"/>
        <v>2896</v>
      </c>
      <c r="Q1364" s="8">
        <f t="shared" si="108"/>
        <v>42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Info'!$A$1:$B$501,2,FALSE)</f>
        <v>Emily</v>
      </c>
      <c r="H1365" s="6" t="str">
        <f>VLOOKUP(F1365,'Customer Info'!$A$1:$C$501,3,FALSE)</f>
        <v>Burns</v>
      </c>
      <c r="I1365" s="6" t="str">
        <f>VLOOKUP(F1365,'Customer Info'!$A$1:$E$501,5,FALSE)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276</v>
      </c>
      <c r="O1365" s="2">
        <v>30</v>
      </c>
      <c r="P1365" s="8">
        <f t="shared" si="107"/>
        <v>306</v>
      </c>
      <c r="Q1365" s="8">
        <f t="shared" si="108"/>
        <v>12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Info'!$A$1:$B$501,2,FALSE)</f>
        <v>Bryan</v>
      </c>
      <c r="H1366" s="6" t="str">
        <f>VLOOKUP(F1366,'Customer Info'!$A$1:$C$501,3,FALSE)</f>
        <v>Spruell</v>
      </c>
      <c r="I1366" s="6" t="str">
        <f>VLOOKUP(F1366,'Customer Info'!$A$1:$E$501,5,FALSE)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280</v>
      </c>
      <c r="O1366" s="2">
        <v>30</v>
      </c>
      <c r="P1366" s="8">
        <f t="shared" si="107"/>
        <v>310</v>
      </c>
      <c r="Q1366" s="8">
        <f t="shared" si="108"/>
        <v>6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Info'!$A$1:$B$501,2,FALSE)</f>
        <v>Caroline</v>
      </c>
      <c r="H1367" s="6" t="str">
        <f>VLOOKUP(F1367,'Customer Info'!$A$1:$C$501,3,FALSE)</f>
        <v>Jumper</v>
      </c>
      <c r="I1367" s="6" t="str">
        <f>VLOOKUP(F1367,'Customer Info'!$A$1:$E$501,5,FALSE)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16388</v>
      </c>
      <c r="O1367" s="2">
        <v>49</v>
      </c>
      <c r="P1367" s="8">
        <f t="shared" si="107"/>
        <v>16437</v>
      </c>
      <c r="Q1367" s="8">
        <f t="shared" si="108"/>
        <v>942</v>
      </c>
      <c r="R1367" s="2" t="s">
        <v>28</v>
      </c>
      <c r="S1367" s="9">
        <f t="shared" si="109"/>
        <v>0.05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Info'!$A$1:$B$501,2,FALSE)</f>
        <v>Sung</v>
      </c>
      <c r="H1368" s="6" t="str">
        <f>VLOOKUP(F1368,'Customer Info'!$A$1:$C$501,3,FALSE)</f>
        <v>Pak</v>
      </c>
      <c r="I1368" s="6" t="str">
        <f>VLOOKUP(F1368,'Customer Info'!$A$1:$E$501,5,FALSE)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2503</v>
      </c>
      <c r="O1368" s="2">
        <v>35</v>
      </c>
      <c r="P1368" s="8">
        <f t="shared" si="107"/>
        <v>2538</v>
      </c>
      <c r="Q1368" s="8">
        <f t="shared" si="108"/>
        <v>109</v>
      </c>
      <c r="R1368" s="2" t="s">
        <v>28</v>
      </c>
      <c r="S1368" s="9">
        <f t="shared" si="109"/>
        <v>0.02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Info'!$A$1:$B$501,2,FALSE)</f>
        <v>Steven</v>
      </c>
      <c r="H1369" s="6" t="str">
        <f>VLOOKUP(F1369,'Customer Info'!$A$1:$C$501,3,FALSE)</f>
        <v>Cartwright</v>
      </c>
      <c r="I1369" s="6" t="str">
        <f>VLOOKUP(F1369,'Customer Info'!$A$1:$E$501,5,FALSE)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1591</v>
      </c>
      <c r="O1369" s="2">
        <v>63</v>
      </c>
      <c r="P1369" s="8">
        <f t="shared" si="107"/>
        <v>1654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Info'!$A$1:$B$501,2,FALSE)</f>
        <v>Philip</v>
      </c>
      <c r="H1370" s="6" t="str">
        <f>VLOOKUP(F1370,'Customer Info'!$A$1:$C$501,3,FALSE)</f>
        <v>Fox</v>
      </c>
      <c r="I1370" s="6" t="str">
        <f>VLOOKUP(F1370,'Customer Info'!$A$1:$E$501,5,FALSE)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552</v>
      </c>
      <c r="O1370" s="2">
        <v>61</v>
      </c>
      <c r="P1370" s="8">
        <f t="shared" si="107"/>
        <v>613</v>
      </c>
      <c r="Q1370" s="8">
        <f t="shared" si="108"/>
        <v>24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Info'!$A$1:$B$501,2,FALSE)</f>
        <v>Joy</v>
      </c>
      <c r="H1371" s="6" t="str">
        <f>VLOOKUP(F1371,'Customer Info'!$A$1:$C$501,3,FALSE)</f>
        <v>Bell</v>
      </c>
      <c r="I1371" s="6" t="str">
        <f>VLOOKUP(F1371,'Customer Info'!$A$1:$E$501,5,FALSE)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280</v>
      </c>
      <c r="O1371" s="2">
        <v>30</v>
      </c>
      <c r="P1371" s="8">
        <f t="shared" si="107"/>
        <v>310</v>
      </c>
      <c r="Q1371" s="8">
        <f t="shared" si="108"/>
        <v>18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Info'!$A$1:$B$501,2,FALSE)</f>
        <v>Liz</v>
      </c>
      <c r="H1372" s="6" t="str">
        <f>VLOOKUP(F1372,'Customer Info'!$A$1:$C$501,3,FALSE)</f>
        <v>Pelletier</v>
      </c>
      <c r="I1372" s="6" t="str">
        <f>VLOOKUP(F1372,'Customer Info'!$A$1:$E$501,5,FALSE)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2910</v>
      </c>
      <c r="O1372" s="2">
        <v>70</v>
      </c>
      <c r="P1372" s="8">
        <f t="shared" si="107"/>
        <v>2980</v>
      </c>
      <c r="Q1372" s="8">
        <f t="shared" si="108"/>
        <v>126</v>
      </c>
      <c r="R1372" s="2" t="s">
        <v>28</v>
      </c>
      <c r="S1372" s="9">
        <f t="shared" si="109"/>
        <v>0.02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Info'!$A$1:$B$501,2,FALSE)</f>
        <v>Rob</v>
      </c>
      <c r="H1373" s="6" t="str">
        <f>VLOOKUP(F1373,'Customer Info'!$A$1:$C$501,3,FALSE)</f>
        <v>Williams</v>
      </c>
      <c r="I1373" s="6" t="str">
        <f>VLOOKUP(F1373,'Customer Info'!$A$1:$E$501,5,FALSE)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183</v>
      </c>
      <c r="O1373" s="2">
        <v>10</v>
      </c>
      <c r="P1373" s="8">
        <f t="shared" si="107"/>
        <v>193</v>
      </c>
      <c r="Q1373" s="8">
        <f t="shared" si="108"/>
        <v>9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Info'!$A$1:$B$501,2,FALSE)</f>
        <v>Tamara</v>
      </c>
      <c r="H1374" s="6" t="str">
        <f>VLOOKUP(F1374,'Customer Info'!$A$1:$C$501,3,FALSE)</f>
        <v>Willingham</v>
      </c>
      <c r="I1374" s="6" t="str">
        <f>VLOOKUP(F1374,'Customer Info'!$A$1:$E$501,5,FALSE)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4789</v>
      </c>
      <c r="O1374" s="2">
        <v>55</v>
      </c>
      <c r="P1374" s="8">
        <f t="shared" si="107"/>
        <v>4844</v>
      </c>
      <c r="Q1374" s="8">
        <f t="shared" si="108"/>
        <v>117</v>
      </c>
      <c r="R1374" s="2" t="s">
        <v>28</v>
      </c>
      <c r="S1374" s="9">
        <f t="shared" si="109"/>
        <v>0.02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Info'!$A$1:$B$501,2,FALSE)</f>
        <v>Thomas</v>
      </c>
      <c r="H1375" s="6" t="str">
        <f>VLOOKUP(F1375,'Customer Info'!$A$1:$C$501,3,FALSE)</f>
        <v>Seio</v>
      </c>
      <c r="I1375" s="6" t="str">
        <f>VLOOKUP(F1375,'Customer Info'!$A$1:$E$501,5,FALSE)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12956</v>
      </c>
      <c r="O1375" s="2">
        <v>60</v>
      </c>
      <c r="P1375" s="8">
        <f t="shared" si="107"/>
        <v>13016</v>
      </c>
      <c r="Q1375" s="8">
        <f t="shared" si="108"/>
        <v>314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Info'!$A$1:$B$501,2,FALSE)</f>
        <v>Max</v>
      </c>
      <c r="H1376" s="6" t="str">
        <f>VLOOKUP(F1376,'Customer Info'!$A$1:$C$501,3,FALSE)</f>
        <v>Ludwig</v>
      </c>
      <c r="I1376" s="6" t="str">
        <f>VLOOKUP(F1376,'Customer Info'!$A$1:$E$501,5,FALSE)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3500</v>
      </c>
      <c r="O1376" s="2">
        <v>60</v>
      </c>
      <c r="P1376" s="8">
        <f t="shared" si="107"/>
        <v>3560</v>
      </c>
      <c r="Q1376" s="8">
        <f t="shared" si="108"/>
        <v>118</v>
      </c>
      <c r="R1376" s="2" t="s">
        <v>28</v>
      </c>
      <c r="S1376" s="9">
        <f t="shared" si="109"/>
        <v>0.02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Info'!$A$1:$B$501,2,FALSE)</f>
        <v>Tamara</v>
      </c>
      <c r="H1377" s="6" t="str">
        <f>VLOOKUP(F1377,'Customer Info'!$A$1:$C$501,3,FALSE)</f>
        <v>Willingham</v>
      </c>
      <c r="I1377" s="6" t="str">
        <f>VLOOKUP(F1377,'Customer Info'!$A$1:$E$501,5,FALSE)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968</v>
      </c>
      <c r="O1377" s="2">
        <v>61</v>
      </c>
      <c r="P1377" s="8">
        <f t="shared" si="107"/>
        <v>1029</v>
      </c>
      <c r="Q1377" s="8">
        <f t="shared" si="108"/>
        <v>42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Info'!$A$1:$B$501,2,FALSE)</f>
        <v>Michael</v>
      </c>
      <c r="H1378" s="6" t="str">
        <f>VLOOKUP(F1378,'Customer Info'!$A$1:$C$501,3,FALSE)</f>
        <v>Nguyen</v>
      </c>
      <c r="I1378" s="6" t="str">
        <f>VLOOKUP(F1378,'Customer Info'!$A$1:$E$501,5,FALSE)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1590</v>
      </c>
      <c r="O1378" s="2">
        <v>81</v>
      </c>
      <c r="P1378" s="8">
        <f t="shared" si="107"/>
        <v>1671</v>
      </c>
      <c r="Q1378" s="8">
        <f t="shared" si="108"/>
        <v>68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Info'!$A$1:$B$501,2,FALSE)</f>
        <v>Ivan</v>
      </c>
      <c r="H1379" s="6" t="str">
        <f>VLOOKUP(F1379,'Customer Info'!$A$1:$C$501,3,FALSE)</f>
        <v>Gibson</v>
      </c>
      <c r="I1379" s="6" t="str">
        <f>VLOOKUP(F1379,'Customer Info'!$A$1:$E$501,5,FALSE)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15250</v>
      </c>
      <c r="O1379" s="2">
        <v>91</v>
      </c>
      <c r="P1379" s="8">
        <f t="shared" si="107"/>
        <v>15341</v>
      </c>
      <c r="Q1379" s="8">
        <f t="shared" si="108"/>
        <v>594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Info'!$A$1:$B$501,2,FALSE)</f>
        <v>Harold</v>
      </c>
      <c r="H1380" s="6" t="str">
        <f>VLOOKUP(F1380,'Customer Info'!$A$1:$C$501,3,FALSE)</f>
        <v>Dahlen</v>
      </c>
      <c r="I1380" s="6" t="str">
        <f>VLOOKUP(F1380,'Customer Info'!$A$1:$E$501,5,FALSE)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3018</v>
      </c>
      <c r="O1380" s="2">
        <v>28</v>
      </c>
      <c r="P1380" s="8">
        <f t="shared" si="107"/>
        <v>3046</v>
      </c>
      <c r="Q1380" s="8">
        <f t="shared" si="108"/>
        <v>86</v>
      </c>
      <c r="R1380" s="2" t="s">
        <v>50</v>
      </c>
      <c r="S1380" s="9">
        <f t="shared" si="109"/>
        <v>0.02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Info'!$A$1:$B$501,2,FALSE)</f>
        <v>Magdelene</v>
      </c>
      <c r="H1381" s="6" t="str">
        <f>VLOOKUP(F1381,'Customer Info'!$A$1:$C$501,3,FALSE)</f>
        <v>Morse</v>
      </c>
      <c r="I1381" s="6" t="str">
        <f>VLOOKUP(F1381,'Customer Info'!$A$1:$E$501,5,FALSE)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346</v>
      </c>
      <c r="O1381" s="2">
        <v>30</v>
      </c>
      <c r="P1381" s="8">
        <f t="shared" si="107"/>
        <v>376</v>
      </c>
      <c r="Q1381" s="8">
        <f t="shared" si="108"/>
        <v>8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Info'!$A$1:$B$501,2,FALSE)</f>
        <v>Ralph</v>
      </c>
      <c r="H1382" s="6" t="str">
        <f>VLOOKUP(F1382,'Customer Info'!$A$1:$C$501,3,FALSE)</f>
        <v>Kennedy</v>
      </c>
      <c r="I1382" s="6" t="str">
        <f>VLOOKUP(F1382,'Customer Info'!$A$1:$E$501,5,FALSE)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2470</v>
      </c>
      <c r="O1382" s="2">
        <v>28</v>
      </c>
      <c r="P1382" s="8">
        <f t="shared" si="107"/>
        <v>2498</v>
      </c>
      <c r="Q1382" s="8">
        <f t="shared" si="108"/>
        <v>96</v>
      </c>
      <c r="R1382" s="2" t="s">
        <v>50</v>
      </c>
      <c r="S1382" s="9">
        <f t="shared" si="109"/>
        <v>0.02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Info'!$A$1:$B$501,2,FALSE)</f>
        <v>Shui</v>
      </c>
      <c r="H1383" s="6" t="str">
        <f>VLOOKUP(F1383,'Customer Info'!$A$1:$C$501,3,FALSE)</f>
        <v>Tom</v>
      </c>
      <c r="I1383" s="6" t="str">
        <f>VLOOKUP(F1383,'Customer Info'!$A$1:$E$501,5,FALSE)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4957</v>
      </c>
      <c r="O1383" s="2">
        <v>60</v>
      </c>
      <c r="P1383" s="8">
        <f t="shared" si="107"/>
        <v>5017</v>
      </c>
      <c r="Q1383" s="8">
        <f t="shared" si="108"/>
        <v>49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Info'!$A$1:$B$501,2,FALSE)</f>
        <v>Aaron</v>
      </c>
      <c r="H1384" s="6" t="str">
        <f>VLOOKUP(F1384,'Customer Info'!$A$1:$C$501,3,FALSE)</f>
        <v>Hawkins</v>
      </c>
      <c r="I1384" s="6" t="str">
        <f>VLOOKUP(F1384,'Customer Info'!$A$1:$E$501,5,FALSE)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4597</v>
      </c>
      <c r="O1384" s="2">
        <v>85</v>
      </c>
      <c r="P1384" s="8">
        <f t="shared" si="107"/>
        <v>4682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Info'!$A$1:$B$501,2,FALSE)</f>
        <v>Laurel</v>
      </c>
      <c r="H1385" s="6" t="str">
        <f>VLOOKUP(F1385,'Customer Info'!$A$1:$C$501,3,FALSE)</f>
        <v>Beltran</v>
      </c>
      <c r="I1385" s="6" t="str">
        <f>VLOOKUP(F1385,'Customer Info'!$A$1:$E$501,5,FALSE)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3231</v>
      </c>
      <c r="O1385" s="2">
        <v>41</v>
      </c>
      <c r="P1385" s="8">
        <f t="shared" si="107"/>
        <v>3272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Info'!$A$1:$B$501,2,FALSE)</f>
        <v>Monica</v>
      </c>
      <c r="H1386" s="6" t="str">
        <f>VLOOKUP(F1386,'Customer Info'!$A$1:$C$501,3,FALSE)</f>
        <v>Federle</v>
      </c>
      <c r="I1386" s="6" t="str">
        <f>VLOOKUP(F1386,'Customer Info'!$A$1:$E$501,5,FALSE)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4746</v>
      </c>
      <c r="O1386" s="2">
        <v>95</v>
      </c>
      <c r="P1386" s="8">
        <f t="shared" si="107"/>
        <v>4841</v>
      </c>
      <c r="Q1386" s="8">
        <f t="shared" si="108"/>
        <v>138</v>
      </c>
      <c r="R1386" s="2" t="s">
        <v>28</v>
      </c>
      <c r="S1386" s="9">
        <f t="shared" si="109"/>
        <v>0.02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Info'!$A$1:$B$501,2,FALSE)</f>
        <v>Sanjit</v>
      </c>
      <c r="H1387" s="6" t="str">
        <f>VLOOKUP(F1387,'Customer Info'!$A$1:$C$501,3,FALSE)</f>
        <v>Chand</v>
      </c>
      <c r="I1387" s="6" t="str">
        <f>VLOOKUP(F1387,'Customer Info'!$A$1:$E$501,5,FALSE)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3940</v>
      </c>
      <c r="O1387" s="2">
        <v>39</v>
      </c>
      <c r="P1387" s="8">
        <f t="shared" si="107"/>
        <v>3979</v>
      </c>
      <c r="Q1387" s="8">
        <f t="shared" si="108"/>
        <v>114</v>
      </c>
      <c r="R1387" s="2" t="s">
        <v>28</v>
      </c>
      <c r="S1387" s="9">
        <f t="shared" si="109"/>
        <v>0.02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Info'!$A$1:$B$501,2,FALSE)</f>
        <v>Anemone</v>
      </c>
      <c r="H1388" s="6" t="str">
        <f>VLOOKUP(F1388,'Customer Info'!$A$1:$C$501,3,FALSE)</f>
        <v>Ratner</v>
      </c>
      <c r="I1388" s="6" t="str">
        <f>VLOOKUP(F1388,'Customer Info'!$A$1:$E$501,5,FALSE)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264</v>
      </c>
      <c r="O1388" s="2">
        <v>30</v>
      </c>
      <c r="P1388" s="8">
        <f t="shared" si="107"/>
        <v>294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Info'!$A$1:$B$501,2,FALSE)</f>
        <v>Alex</v>
      </c>
      <c r="H1389" s="6" t="str">
        <f>VLOOKUP(F1389,'Customer Info'!$A$1:$C$501,3,FALSE)</f>
        <v>Avila</v>
      </c>
      <c r="I1389" s="6" t="str">
        <f>VLOOKUP(F1389,'Customer Info'!$A$1:$E$501,5,FALSE)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1418</v>
      </c>
      <c r="O1389" s="2">
        <v>54</v>
      </c>
      <c r="P1389" s="8">
        <f t="shared" si="107"/>
        <v>1472</v>
      </c>
      <c r="Q1389" s="8">
        <f t="shared" si="108"/>
        <v>40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Info'!$A$1:$B$501,2,FALSE)</f>
        <v>Kunst</v>
      </c>
      <c r="H1390" s="6" t="str">
        <f>VLOOKUP(F1390,'Customer Info'!$A$1:$C$501,3,FALSE)</f>
        <v>Miller</v>
      </c>
      <c r="I1390" s="6" t="str">
        <f>VLOOKUP(F1390,'Customer Info'!$A$1:$E$501,5,FALSE)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5980</v>
      </c>
      <c r="O1390" s="2">
        <v>94</v>
      </c>
      <c r="P1390" s="8">
        <f t="shared" si="107"/>
        <v>6074</v>
      </c>
      <c r="Q1390" s="8">
        <f t="shared" si="108"/>
        <v>202</v>
      </c>
      <c r="R1390" s="2" t="s">
        <v>28</v>
      </c>
      <c r="S1390" s="9">
        <f t="shared" si="109"/>
        <v>0.05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Info'!$A$1:$B$501,2,FALSE)</f>
        <v>Olvera</v>
      </c>
      <c r="H1391" s="6" t="str">
        <f>VLOOKUP(F1391,'Customer Info'!$A$1:$C$501,3,FALSE)</f>
        <v>Toch</v>
      </c>
      <c r="I1391" s="6" t="str">
        <f>VLOOKUP(F1391,'Customer Info'!$A$1:$E$501,5,FALSE)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786</v>
      </c>
      <c r="O1391" s="2">
        <v>93</v>
      </c>
      <c r="P1391" s="8">
        <f t="shared" si="107"/>
        <v>879</v>
      </c>
      <c r="Q1391" s="8">
        <f t="shared" si="108"/>
        <v>24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Info'!$A$1:$B$501,2,FALSE)</f>
        <v>Rachel</v>
      </c>
      <c r="H1392" s="6" t="str">
        <f>VLOOKUP(F1392,'Customer Info'!$A$1:$C$501,3,FALSE)</f>
        <v>Payne</v>
      </c>
      <c r="I1392" s="6" t="str">
        <f>VLOOKUP(F1392,'Customer Info'!$A$1:$E$501,5,FALSE)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1210</v>
      </c>
      <c r="O1392" s="2">
        <v>36</v>
      </c>
      <c r="P1392" s="8">
        <f t="shared" si="107"/>
        <v>1246</v>
      </c>
      <c r="Q1392" s="8">
        <f t="shared" si="108"/>
        <v>80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Info'!$A$1:$B$501,2,FALSE)</f>
        <v>Anthony</v>
      </c>
      <c r="H1393" s="6" t="str">
        <f>VLOOKUP(F1393,'Customer Info'!$A$1:$C$501,3,FALSE)</f>
        <v>Rawles</v>
      </c>
      <c r="I1393" s="6" t="str">
        <f>VLOOKUP(F1393,'Customer Info'!$A$1:$E$501,5,FALSE)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5351</v>
      </c>
      <c r="O1393" s="2">
        <v>68</v>
      </c>
      <c r="P1393" s="8">
        <f t="shared" si="107"/>
        <v>5419</v>
      </c>
      <c r="Q1393" s="8">
        <f t="shared" si="108"/>
        <v>205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Info'!$A$1:$B$501,2,FALSE)</f>
        <v>Mitch</v>
      </c>
      <c r="H1394" s="6" t="str">
        <f>VLOOKUP(F1394,'Customer Info'!$A$1:$C$501,3,FALSE)</f>
        <v>Willingham</v>
      </c>
      <c r="I1394" s="6" t="str">
        <f>VLOOKUP(F1394,'Customer Info'!$A$1:$E$501,5,FALSE)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8688</v>
      </c>
      <c r="O1394" s="2">
        <v>84</v>
      </c>
      <c r="P1394" s="8">
        <f t="shared" si="107"/>
        <v>8772</v>
      </c>
      <c r="Q1394" s="8">
        <f t="shared" si="108"/>
        <v>286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Info'!$A$1:$B$501,2,FALSE)</f>
        <v>Darren</v>
      </c>
      <c r="H1395" s="6" t="str">
        <f>VLOOKUP(F1395,'Customer Info'!$A$1:$C$501,3,FALSE)</f>
        <v>Budd</v>
      </c>
      <c r="I1395" s="6" t="str">
        <f>VLOOKUP(F1395,'Customer Info'!$A$1:$E$501,5,FALSE)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3031</v>
      </c>
      <c r="O1395" s="2">
        <v>76</v>
      </c>
      <c r="P1395" s="8">
        <f t="shared" si="107"/>
        <v>3107</v>
      </c>
      <c r="Q1395" s="8">
        <f t="shared" si="108"/>
        <v>59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Info'!$A$1:$B$501,2,FALSE)</f>
        <v>Brad</v>
      </c>
      <c r="H1396" s="6" t="str">
        <f>VLOOKUP(F1396,'Customer Info'!$A$1:$C$501,3,FALSE)</f>
        <v>Eason</v>
      </c>
      <c r="I1396" s="6" t="str">
        <f>VLOOKUP(F1396,'Customer Info'!$A$1:$E$501,5,FALSE)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552</v>
      </c>
      <c r="O1396" s="2">
        <v>69</v>
      </c>
      <c r="P1396" s="8">
        <f t="shared" si="107"/>
        <v>621</v>
      </c>
      <c r="Q1396" s="8">
        <f t="shared" si="108"/>
        <v>24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Info'!$A$1:$B$501,2,FALSE)</f>
        <v>Jenna</v>
      </c>
      <c r="H1397" s="6" t="str">
        <f>VLOOKUP(F1397,'Customer Info'!$A$1:$C$501,3,FALSE)</f>
        <v>Caffey</v>
      </c>
      <c r="I1397" s="6" t="str">
        <f>VLOOKUP(F1397,'Customer Info'!$A$1:$E$501,5,FALSE)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3704</v>
      </c>
      <c r="O1397" s="2">
        <v>29</v>
      </c>
      <c r="P1397" s="8">
        <f t="shared" si="107"/>
        <v>3733</v>
      </c>
      <c r="Q1397" s="8">
        <f t="shared" si="108"/>
        <v>108</v>
      </c>
      <c r="R1397" s="2" t="s">
        <v>28</v>
      </c>
      <c r="S1397" s="9">
        <f t="shared" si="109"/>
        <v>0.02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Info'!$A$1:$B$501,2,FALSE)</f>
        <v>Jack</v>
      </c>
      <c r="H1398" s="6" t="str">
        <f>VLOOKUP(F1398,'Customer Info'!$A$1:$C$501,3,FALSE)</f>
        <v>Lebron</v>
      </c>
      <c r="I1398" s="6" t="str">
        <f>VLOOKUP(F1398,'Customer Info'!$A$1:$E$501,5,FALSE)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9210</v>
      </c>
      <c r="O1398" s="2">
        <v>95</v>
      </c>
      <c r="P1398" s="8">
        <f t="shared" si="107"/>
        <v>9305</v>
      </c>
      <c r="Q1398" s="8">
        <f t="shared" si="108"/>
        <v>264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Info'!$A$1:$B$501,2,FALSE)</f>
        <v>Harold</v>
      </c>
      <c r="H1399" s="6" t="str">
        <f>VLOOKUP(F1399,'Customer Info'!$A$1:$C$501,3,FALSE)</f>
        <v>Pawlan</v>
      </c>
      <c r="I1399" s="6" t="str">
        <f>VLOOKUP(F1399,'Customer Info'!$A$1:$E$501,5,FALSE)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4058</v>
      </c>
      <c r="O1399" s="2">
        <v>79</v>
      </c>
      <c r="P1399" s="8">
        <f t="shared" si="107"/>
        <v>4137</v>
      </c>
      <c r="Q1399" s="8">
        <f t="shared" si="108"/>
        <v>118</v>
      </c>
      <c r="R1399" s="2" t="s">
        <v>50</v>
      </c>
      <c r="S1399" s="9">
        <f t="shared" si="109"/>
        <v>0.02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Info'!$A$1:$B$501,2,FALSE)</f>
        <v>Olvera</v>
      </c>
      <c r="H1400" s="6" t="str">
        <f>VLOOKUP(F1400,'Customer Info'!$A$1:$C$501,3,FALSE)</f>
        <v>Toch</v>
      </c>
      <c r="I1400" s="6" t="str">
        <f>VLOOKUP(F1400,'Customer Info'!$A$1:$E$501,5,FALSE)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68387</v>
      </c>
      <c r="O1400" s="2">
        <v>72</v>
      </c>
      <c r="P1400" s="8">
        <f t="shared" si="107"/>
        <v>68459</v>
      </c>
      <c r="Q1400" s="8">
        <f t="shared" si="108"/>
        <v>2313</v>
      </c>
      <c r="R1400" s="2" t="s">
        <v>26</v>
      </c>
      <c r="S1400" s="9">
        <f t="shared" si="109"/>
        <v>0.09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Info'!$A$1:$B$501,2,FALSE)</f>
        <v>Debra</v>
      </c>
      <c r="H1401" s="6" t="str">
        <f>VLOOKUP(F1401,'Customer Info'!$A$1:$C$501,3,FALSE)</f>
        <v>Catini</v>
      </c>
      <c r="I1401" s="6" t="str">
        <f>VLOOKUP(F1401,'Customer Info'!$A$1:$E$501,5,FALSE)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2949</v>
      </c>
      <c r="O1401" s="2">
        <v>58</v>
      </c>
      <c r="P1401" s="8">
        <f t="shared" si="107"/>
        <v>3007</v>
      </c>
      <c r="Q1401" s="8">
        <f t="shared" si="108"/>
        <v>199</v>
      </c>
      <c r="R1401" s="2" t="s">
        <v>28</v>
      </c>
      <c r="S1401" s="9">
        <f t="shared" si="109"/>
        <v>0.02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Info'!$A$1:$B$501,2,FALSE)</f>
        <v>Art</v>
      </c>
      <c r="H1402" s="6" t="str">
        <f>VLOOKUP(F1402,'Customer Info'!$A$1:$C$501,3,FALSE)</f>
        <v>Foster</v>
      </c>
      <c r="I1402" s="6" t="str">
        <f>VLOOKUP(F1402,'Customer Info'!$A$1:$E$501,5,FALSE)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3092</v>
      </c>
      <c r="O1402" s="2">
        <v>74</v>
      </c>
      <c r="P1402" s="8">
        <f t="shared" si="107"/>
        <v>3166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Info'!$A$1:$B$501,2,FALSE)</f>
        <v>Laurel</v>
      </c>
      <c r="H1403" s="6" t="str">
        <f>VLOOKUP(F1403,'Customer Info'!$A$1:$C$501,3,FALSE)</f>
        <v>Workman</v>
      </c>
      <c r="I1403" s="6" t="str">
        <f>VLOOKUP(F1403,'Customer Info'!$A$1:$E$501,5,FALSE)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72765</v>
      </c>
      <c r="O1403" s="2">
        <v>82</v>
      </c>
      <c r="P1403" s="8">
        <f t="shared" si="107"/>
        <v>72847</v>
      </c>
      <c r="Q1403" s="8">
        <f t="shared" si="108"/>
        <v>3133</v>
      </c>
      <c r="R1403" s="2" t="s">
        <v>28</v>
      </c>
      <c r="S1403" s="9">
        <f t="shared" si="109"/>
        <v>0.09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Info'!$A$1:$B$501,2,FALSE)</f>
        <v>Jennifer</v>
      </c>
      <c r="H1404" s="6" t="str">
        <f>VLOOKUP(F1404,'Customer Info'!$A$1:$C$501,3,FALSE)</f>
        <v>Jackson</v>
      </c>
      <c r="I1404" s="6" t="str">
        <f>VLOOKUP(F1404,'Customer Info'!$A$1:$E$501,5,FALSE)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330</v>
      </c>
      <c r="O1404" s="2">
        <v>30</v>
      </c>
      <c r="P1404" s="8">
        <f t="shared" si="107"/>
        <v>360</v>
      </c>
      <c r="Q1404" s="8">
        <f t="shared" si="108"/>
        <v>10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Info'!$A$1:$B$501,2,FALSE)</f>
        <v>Hallie</v>
      </c>
      <c r="H1405" s="6" t="str">
        <f>VLOOKUP(F1405,'Customer Info'!$A$1:$C$501,3,FALSE)</f>
        <v>Redmond</v>
      </c>
      <c r="I1405" s="6" t="str">
        <f>VLOOKUP(F1405,'Customer Info'!$A$1:$E$501,5,FALSE)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54906</v>
      </c>
      <c r="O1405" s="2">
        <v>62</v>
      </c>
      <c r="P1405" s="8">
        <f t="shared" si="107"/>
        <v>54968</v>
      </c>
      <c r="Q1405" s="8">
        <f t="shared" si="108"/>
        <v>2138</v>
      </c>
      <c r="R1405" s="2" t="s">
        <v>50</v>
      </c>
      <c r="S1405" s="9">
        <f t="shared" si="109"/>
        <v>0.09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Info'!$A$1:$B$501,2,FALSE)</f>
        <v>Carl</v>
      </c>
      <c r="H1406" s="6" t="str">
        <f>VLOOKUP(F1406,'Customer Info'!$A$1:$C$501,3,FALSE)</f>
        <v>Weiss</v>
      </c>
      <c r="I1406" s="6" t="str">
        <f>VLOOKUP(F1406,'Customer Info'!$A$1:$E$501,5,FALSE)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3369</v>
      </c>
      <c r="O1406" s="2">
        <v>68</v>
      </c>
      <c r="P1406" s="8">
        <f t="shared" si="107"/>
        <v>3437</v>
      </c>
      <c r="Q1406" s="8">
        <f t="shared" si="108"/>
        <v>65</v>
      </c>
      <c r="R1406" s="2" t="s">
        <v>50</v>
      </c>
      <c r="S1406" s="9">
        <f t="shared" si="109"/>
        <v>0.02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Info'!$A$1:$B$501,2,FALSE)</f>
        <v>Sam</v>
      </c>
      <c r="H1407" s="6" t="str">
        <f>VLOOKUP(F1407,'Customer Info'!$A$1:$C$501,3,FALSE)</f>
        <v>Craven</v>
      </c>
      <c r="I1407" s="6" t="str">
        <f>VLOOKUP(F1407,'Customer Info'!$A$1:$E$501,5,FALSE)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16888</v>
      </c>
      <c r="O1407" s="2">
        <v>45</v>
      </c>
      <c r="P1407" s="8">
        <f t="shared" si="107"/>
        <v>16933</v>
      </c>
      <c r="Q1407" s="8">
        <f t="shared" si="108"/>
        <v>658</v>
      </c>
      <c r="R1407" s="2" t="s">
        <v>28</v>
      </c>
      <c r="S1407" s="9">
        <f t="shared" si="109"/>
        <v>0.05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Info'!$A$1:$B$501,2,FALSE)</f>
        <v>Max</v>
      </c>
      <c r="H1408" s="6" t="str">
        <f>VLOOKUP(F1408,'Customer Info'!$A$1:$C$501,3,FALSE)</f>
        <v>Jones</v>
      </c>
      <c r="I1408" s="6" t="str">
        <f>VLOOKUP(F1408,'Customer Info'!$A$1:$E$501,5,FALSE)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413</v>
      </c>
      <c r="O1408" s="2">
        <v>62</v>
      </c>
      <c r="P1408" s="8">
        <f t="shared" si="107"/>
        <v>475</v>
      </c>
      <c r="Q1408" s="8">
        <f t="shared" si="108"/>
        <v>15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Info'!$A$1:$B$501,2,FALSE)</f>
        <v>Denise</v>
      </c>
      <c r="H1409" s="6" t="str">
        <f>VLOOKUP(F1409,'Customer Info'!$A$1:$C$501,3,FALSE)</f>
        <v>Leinenbach</v>
      </c>
      <c r="I1409" s="6" t="str">
        <f>VLOOKUP(F1409,'Customer Info'!$A$1:$E$501,5,FALSE)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3080</v>
      </c>
      <c r="O1409" s="2">
        <v>82</v>
      </c>
      <c r="P1409" s="8">
        <f t="shared" si="107"/>
        <v>3162</v>
      </c>
      <c r="Q1409" s="8">
        <f t="shared" si="108"/>
        <v>90</v>
      </c>
      <c r="R1409" s="2" t="s">
        <v>28</v>
      </c>
      <c r="S1409" s="9">
        <f t="shared" si="109"/>
        <v>0.02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Info'!$A$1:$B$501,2,FALSE)</f>
        <v>Alex</v>
      </c>
      <c r="H1410" s="6" t="str">
        <f>VLOOKUP(F1410,'Customer Info'!$A$1:$C$501,3,FALSE)</f>
        <v>Avila</v>
      </c>
      <c r="I1410" s="6" t="str">
        <f>VLOOKUP(F1410,'Customer Info'!$A$1:$E$501,5,FALSE)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4502</v>
      </c>
      <c r="O1410" s="2">
        <v>61</v>
      </c>
      <c r="P1410" s="8">
        <f t="shared" si="107"/>
        <v>4563</v>
      </c>
      <c r="Q1410" s="8">
        <f t="shared" si="108"/>
        <v>44</v>
      </c>
      <c r="R1410" s="2" t="s">
        <v>28</v>
      </c>
      <c r="S1410" s="9">
        <f t="shared" si="109"/>
        <v>0.02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Info'!$A$1:$B$501,2,FALSE)</f>
        <v>Brian</v>
      </c>
      <c r="H1411" s="6" t="str">
        <f>VLOOKUP(F1411,'Customer Info'!$A$1:$C$501,3,FALSE)</f>
        <v>DeCherney</v>
      </c>
      <c r="I1411" s="6" t="str">
        <f>VLOOKUP(F1411,'Customer Info'!$A$1:$E$501,5,FALSE)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3342</v>
      </c>
      <c r="O1411" s="2">
        <v>90</v>
      </c>
      <c r="P1411" s="8">
        <f t="shared" si="107"/>
        <v>3432</v>
      </c>
      <c r="Q1411" s="8">
        <f t="shared" si="108"/>
        <v>64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Info'!$A$1:$B$501,2,FALSE)</f>
        <v>Monica</v>
      </c>
      <c r="H1412" s="6" t="str">
        <f>VLOOKUP(F1412,'Customer Info'!$A$1:$C$501,3,FALSE)</f>
        <v>Federle</v>
      </c>
      <c r="I1412" s="6" t="str">
        <f>VLOOKUP(F1412,'Customer Info'!$A$1:$E$501,5,FALSE)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14857</v>
      </c>
      <c r="O1412" s="2">
        <v>70</v>
      </c>
      <c r="P1412" s="8">
        <f t="shared" si="107"/>
        <v>14927</v>
      </c>
      <c r="Q1412" s="8">
        <f t="shared" si="108"/>
        <v>361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Info'!$A$1:$B$501,2,FALSE)</f>
        <v>Nick</v>
      </c>
      <c r="H1413" s="6" t="str">
        <f>VLOOKUP(F1413,'Customer Info'!$A$1:$C$501,3,FALSE)</f>
        <v>Radford</v>
      </c>
      <c r="I1413" s="6" t="str">
        <f>VLOOKUP(F1413,'Customer Info'!$A$1:$E$501,5,FALSE)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16400</v>
      </c>
      <c r="O1413" s="2">
        <v>40</v>
      </c>
      <c r="P1413" s="8">
        <f t="shared" si="107"/>
        <v>16440</v>
      </c>
      <c r="Q1413" s="8">
        <f t="shared" si="108"/>
        <v>398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Info'!$A$1:$B$501,2,FALSE)</f>
        <v>Denise</v>
      </c>
      <c r="H1414" s="6" t="str">
        <f>VLOOKUP(F1414,'Customer Info'!$A$1:$C$501,3,FALSE)</f>
        <v>Leinenbach</v>
      </c>
      <c r="I1414" s="6" t="str">
        <f>VLOOKUP(F1414,'Customer Info'!$A$1:$E$501,5,FALSE)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5069</v>
      </c>
      <c r="O1414" s="2">
        <v>32</v>
      </c>
      <c r="P1414" s="8">
        <f t="shared" si="107"/>
        <v>5101</v>
      </c>
      <c r="Q1414" s="8">
        <f t="shared" si="108"/>
        <v>219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Info'!$A$1:$B$501,2,FALSE)</f>
        <v>Peter</v>
      </c>
      <c r="H1415" s="6" t="str">
        <f>VLOOKUP(F1415,'Customer Info'!$A$1:$C$501,3,FALSE)</f>
        <v>BŸhler</v>
      </c>
      <c r="I1415" s="6" t="str">
        <f>VLOOKUP(F1415,'Customer Info'!$A$1:$E$501,5,FALSE)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54906</v>
      </c>
      <c r="O1415" s="2">
        <v>43</v>
      </c>
      <c r="P1415" s="8">
        <f t="shared" si="107"/>
        <v>54949</v>
      </c>
      <c r="Q1415" s="8">
        <f t="shared" si="108"/>
        <v>2138</v>
      </c>
      <c r="R1415" s="2" t="s">
        <v>28</v>
      </c>
      <c r="S1415" s="9">
        <f t="shared" si="109"/>
        <v>0.09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Info'!$A$1:$B$501,2,FALSE)</f>
        <v>Max</v>
      </c>
      <c r="H1416" s="6" t="str">
        <f>VLOOKUP(F1416,'Customer Info'!$A$1:$C$501,3,FALSE)</f>
        <v>Ludwig</v>
      </c>
      <c r="I1416" s="6" t="str">
        <f>VLOOKUP(F1416,'Customer Info'!$A$1:$E$501,5,FALSE)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4884</v>
      </c>
      <c r="O1416" s="2">
        <v>27</v>
      </c>
      <c r="P1416" s="8">
        <f t="shared" si="107"/>
        <v>4911</v>
      </c>
      <c r="Q1416" s="8">
        <f t="shared" si="108"/>
        <v>72</v>
      </c>
      <c r="R1416" s="2" t="s">
        <v>26</v>
      </c>
      <c r="S1416" s="9">
        <f t="shared" si="109"/>
        <v>0.02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Info'!$A$1:$B$501,2,FALSE)</f>
        <v>Steven</v>
      </c>
      <c r="H1417" s="6" t="str">
        <f>VLOOKUP(F1417,'Customer Info'!$A$1:$C$501,3,FALSE)</f>
        <v>Roelle</v>
      </c>
      <c r="I1417" s="6" t="str">
        <f>VLOOKUP(F1417,'Customer Info'!$A$1:$E$501,5,FALSE)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3320</v>
      </c>
      <c r="O1417" s="2">
        <v>62</v>
      </c>
      <c r="P1417" s="8">
        <f t="shared" si="107"/>
        <v>3382</v>
      </c>
      <c r="Q1417" s="8">
        <f t="shared" si="108"/>
        <v>80</v>
      </c>
      <c r="R1417" s="2" t="s">
        <v>56</v>
      </c>
      <c r="S1417" s="9">
        <f t="shared" si="109"/>
        <v>0.02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Info'!$A$1:$B$501,2,FALSE)</f>
        <v>Meg</v>
      </c>
      <c r="H1418" s="6" t="str">
        <f>VLOOKUP(F1418,'Customer Info'!$A$1:$C$501,3,FALSE)</f>
        <v>Tillman</v>
      </c>
      <c r="I1418" s="6" t="str">
        <f>VLOOKUP(F1418,'Customer Info'!$A$1:$E$501,5,FALSE)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1734</v>
      </c>
      <c r="O1418" s="2">
        <v>67</v>
      </c>
      <c r="P1418" s="8">
        <f t="shared" si="107"/>
        <v>1801</v>
      </c>
      <c r="Q1418" s="8">
        <f t="shared" si="108"/>
        <v>66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Info'!$A$1:$B$501,2,FALSE)</f>
        <v>Neil</v>
      </c>
      <c r="H1419" s="6" t="str">
        <f>VLOOKUP(F1419,'Customer Info'!$A$1:$C$501,3,FALSE)</f>
        <v>Franzšsisch</v>
      </c>
      <c r="I1419" s="6" t="str">
        <f>VLOOKUP(F1419,'Customer Info'!$A$1:$E$501,5,FALSE)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J1419+K1419</f>
        <v>17358</v>
      </c>
      <c r="O1419" s="2">
        <v>47</v>
      </c>
      <c r="P1419" s="8">
        <f t="shared" ref="P1419:P1482" si="112">N1419+O1419</f>
        <v>17405</v>
      </c>
      <c r="Q1419" s="8">
        <f t="shared" ref="Q1419:Q1482" si="113">J1419-K1419</f>
        <v>420</v>
      </c>
      <c r="R1419" s="2" t="s">
        <v>28</v>
      </c>
      <c r="S1419" s="9">
        <f t="shared" ref="S1419:S1482" si="114">VLOOKUP($P1419,$T$2:$U$7,2,TRUE)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Info'!$A$1:$B$501,2,FALSE)</f>
        <v>Laurel</v>
      </c>
      <c r="H1420" s="6" t="str">
        <f>VLOOKUP(F1420,'Customer Info'!$A$1:$C$501,3,FALSE)</f>
        <v>Workman</v>
      </c>
      <c r="I1420" s="6" t="str">
        <f>VLOOKUP(F1420,'Customer Info'!$A$1:$E$501,5,FALSE)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4351</v>
      </c>
      <c r="O1420" s="2">
        <v>53</v>
      </c>
      <c r="P1420" s="8">
        <f t="shared" si="112"/>
        <v>4404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Info'!$A$1:$B$501,2,FALSE)</f>
        <v>Rachel</v>
      </c>
      <c r="H1421" s="6" t="str">
        <f>VLOOKUP(F1421,'Customer Info'!$A$1:$C$501,3,FALSE)</f>
        <v>Payne</v>
      </c>
      <c r="I1421" s="6" t="str">
        <f>VLOOKUP(F1421,'Customer Info'!$A$1:$E$501,5,FALSE)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1528</v>
      </c>
      <c r="O1421" s="2">
        <v>86</v>
      </c>
      <c r="P1421" s="8">
        <f t="shared" si="112"/>
        <v>1614</v>
      </c>
      <c r="Q1421" s="8">
        <f t="shared" si="113"/>
        <v>50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Info'!$A$1:$B$501,2,FALSE)</f>
        <v>Elpida</v>
      </c>
      <c r="H1422" s="6" t="str">
        <f>VLOOKUP(F1422,'Customer Info'!$A$1:$C$501,3,FALSE)</f>
        <v>Rittenbach</v>
      </c>
      <c r="I1422" s="6" t="str">
        <f>VLOOKUP(F1422,'Customer Info'!$A$1:$E$501,5,FALSE)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14332</v>
      </c>
      <c r="O1422" s="2">
        <v>83</v>
      </c>
      <c r="P1422" s="8">
        <f t="shared" si="112"/>
        <v>14415</v>
      </c>
      <c r="Q1422" s="8">
        <f t="shared" si="113"/>
        <v>616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Info'!$A$1:$B$501,2,FALSE)</f>
        <v>Nicole</v>
      </c>
      <c r="H1423" s="6" t="str">
        <f>VLOOKUP(F1423,'Customer Info'!$A$1:$C$501,3,FALSE)</f>
        <v>Fjeld</v>
      </c>
      <c r="I1423" s="6" t="str">
        <f>VLOOKUP(F1423,'Customer Info'!$A$1:$E$501,5,FALSE)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4243</v>
      </c>
      <c r="O1423" s="2">
        <v>33</v>
      </c>
      <c r="P1423" s="8">
        <f t="shared" si="112"/>
        <v>4276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Info'!$A$1:$B$501,2,FALSE)</f>
        <v>Harold</v>
      </c>
      <c r="H1424" s="6" t="str">
        <f>VLOOKUP(F1424,'Customer Info'!$A$1:$C$501,3,FALSE)</f>
        <v>Dahlen</v>
      </c>
      <c r="I1424" s="6" t="str">
        <f>VLOOKUP(F1424,'Customer Info'!$A$1:$E$501,5,FALSE)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3516</v>
      </c>
      <c r="O1424" s="2">
        <v>84</v>
      </c>
      <c r="P1424" s="8">
        <f t="shared" si="112"/>
        <v>3600</v>
      </c>
      <c r="Q1424" s="8">
        <f t="shared" si="113"/>
        <v>116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Info'!$A$1:$B$501,2,FALSE)</f>
        <v>Brooke</v>
      </c>
      <c r="H1425" s="6" t="str">
        <f>VLOOKUP(F1425,'Customer Info'!$A$1:$C$501,3,FALSE)</f>
        <v>Gillingham</v>
      </c>
      <c r="I1425" s="6" t="str">
        <f>VLOOKUP(F1425,'Customer Info'!$A$1:$E$501,5,FALSE)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3009</v>
      </c>
      <c r="O1425" s="2">
        <v>87</v>
      </c>
      <c r="P1425" s="8">
        <f t="shared" si="112"/>
        <v>3096</v>
      </c>
      <c r="Q1425" s="8">
        <f t="shared" si="113"/>
        <v>15</v>
      </c>
      <c r="R1425" s="2" t="s">
        <v>50</v>
      </c>
      <c r="S1425" s="9">
        <f t="shared" si="114"/>
        <v>0.02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Info'!$A$1:$B$501,2,FALSE)</f>
        <v>Tom</v>
      </c>
      <c r="H1426" s="6" t="str">
        <f>VLOOKUP(F1426,'Customer Info'!$A$1:$C$501,3,FALSE)</f>
        <v>Prescott</v>
      </c>
      <c r="I1426" s="6" t="str">
        <f>VLOOKUP(F1426,'Customer Info'!$A$1:$E$501,5,FALSE)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3496</v>
      </c>
      <c r="O1426" s="2">
        <v>89</v>
      </c>
      <c r="P1426" s="8">
        <f t="shared" si="112"/>
        <v>3585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Info'!$A$1:$B$501,2,FALSE)</f>
        <v>Michael</v>
      </c>
      <c r="H1427" s="6" t="str">
        <f>VLOOKUP(F1427,'Customer Info'!$A$1:$C$501,3,FALSE)</f>
        <v>Moore</v>
      </c>
      <c r="I1427" s="6" t="str">
        <f>VLOOKUP(F1427,'Customer Info'!$A$1:$E$501,5,FALSE)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8522</v>
      </c>
      <c r="O1427" s="2">
        <v>74</v>
      </c>
      <c r="P1427" s="8">
        <f t="shared" si="112"/>
        <v>8596</v>
      </c>
      <c r="Q1427" s="8">
        <f t="shared" si="113"/>
        <v>364</v>
      </c>
      <c r="R1427" s="2" t="s">
        <v>28</v>
      </c>
      <c r="S1427" s="9">
        <f t="shared" si="114"/>
        <v>0.05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Info'!$A$1:$B$501,2,FALSE)</f>
        <v>Jennifer</v>
      </c>
      <c r="H1428" s="6" t="str">
        <f>VLOOKUP(F1428,'Customer Info'!$A$1:$C$501,3,FALSE)</f>
        <v>Halladay</v>
      </c>
      <c r="I1428" s="6" t="str">
        <f>VLOOKUP(F1428,'Customer Info'!$A$1:$E$501,5,FALSE)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5574</v>
      </c>
      <c r="O1428" s="2">
        <v>49</v>
      </c>
      <c r="P1428" s="8">
        <f t="shared" si="112"/>
        <v>5623</v>
      </c>
      <c r="Q1428" s="8">
        <f t="shared" si="113"/>
        <v>240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Info'!$A$1:$B$501,2,FALSE)</f>
        <v>Christy</v>
      </c>
      <c r="H1429" s="6" t="str">
        <f>VLOOKUP(F1429,'Customer Info'!$A$1:$C$501,3,FALSE)</f>
        <v>Brittain</v>
      </c>
      <c r="I1429" s="6" t="str">
        <f>VLOOKUP(F1429,'Customer Info'!$A$1:$E$501,5,FALSE)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395</v>
      </c>
      <c r="O1429" s="2">
        <v>30</v>
      </c>
      <c r="P1429" s="8">
        <f t="shared" si="112"/>
        <v>425</v>
      </c>
      <c r="Q1429" s="8">
        <f t="shared" si="113"/>
        <v>17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Info'!$A$1:$B$501,2,FALSE)</f>
        <v>Sally</v>
      </c>
      <c r="H1430" s="6" t="str">
        <f>VLOOKUP(F1430,'Customer Info'!$A$1:$C$501,3,FALSE)</f>
        <v>Knutson</v>
      </c>
      <c r="I1430" s="6" t="str">
        <f>VLOOKUP(F1430,'Customer Info'!$A$1:$E$501,5,FALSE)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266</v>
      </c>
      <c r="O1430" s="2">
        <v>30</v>
      </c>
      <c r="P1430" s="8">
        <f t="shared" si="112"/>
        <v>296</v>
      </c>
      <c r="Q1430" s="8">
        <f t="shared" si="113"/>
        <v>10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Info'!$A$1:$B$501,2,FALSE)</f>
        <v>Eugene</v>
      </c>
      <c r="H1431" s="6" t="str">
        <f>VLOOKUP(F1431,'Customer Info'!$A$1:$C$501,3,FALSE)</f>
        <v>Moren</v>
      </c>
      <c r="I1431" s="6" t="str">
        <f>VLOOKUP(F1431,'Customer Info'!$A$1:$E$501,5,FALSE)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2364</v>
      </c>
      <c r="O1431" s="2">
        <v>73</v>
      </c>
      <c r="P1431" s="8">
        <f t="shared" si="112"/>
        <v>2437</v>
      </c>
      <c r="Q1431" s="8">
        <f t="shared" si="113"/>
        <v>46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Info'!$A$1:$B$501,2,FALSE)</f>
        <v>Brian</v>
      </c>
      <c r="H1432" s="6" t="str">
        <f>VLOOKUP(F1432,'Customer Info'!$A$1:$C$501,3,FALSE)</f>
        <v>Stugart</v>
      </c>
      <c r="I1432" s="6" t="str">
        <f>VLOOKUP(F1432,'Customer Info'!$A$1:$E$501,5,FALSE)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1579</v>
      </c>
      <c r="O1432" s="2">
        <v>90</v>
      </c>
      <c r="P1432" s="8">
        <f t="shared" si="112"/>
        <v>1669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Info'!$A$1:$B$501,2,FALSE)</f>
        <v>Dave</v>
      </c>
      <c r="H1433" s="6" t="str">
        <f>VLOOKUP(F1433,'Customer Info'!$A$1:$C$501,3,FALSE)</f>
        <v>Hallsten</v>
      </c>
      <c r="I1433" s="6" t="str">
        <f>VLOOKUP(F1433,'Customer Info'!$A$1:$E$501,5,FALSE)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199</v>
      </c>
      <c r="O1433" s="2">
        <v>10</v>
      </c>
      <c r="P1433" s="8">
        <f t="shared" si="112"/>
        <v>209</v>
      </c>
      <c r="Q1433" s="8">
        <f t="shared" si="113"/>
        <v>3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Info'!$A$1:$B$501,2,FALSE)</f>
        <v>Claire</v>
      </c>
      <c r="H1434" s="6" t="str">
        <f>VLOOKUP(F1434,'Customer Info'!$A$1:$C$501,3,FALSE)</f>
        <v>Gute</v>
      </c>
      <c r="I1434" s="6" t="str">
        <f>VLOOKUP(F1434,'Customer Info'!$A$1:$E$501,5,FALSE)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15954</v>
      </c>
      <c r="O1434" s="2">
        <v>26</v>
      </c>
      <c r="P1434" s="8">
        <f t="shared" si="112"/>
        <v>15980</v>
      </c>
      <c r="Q1434" s="8">
        <f t="shared" si="113"/>
        <v>608</v>
      </c>
      <c r="R1434" s="2" t="s">
        <v>26</v>
      </c>
      <c r="S1434" s="9">
        <f t="shared" si="114"/>
        <v>0.05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Info'!$A$1:$B$501,2,FALSE)</f>
        <v>Anemone</v>
      </c>
      <c r="H1435" s="6" t="str">
        <f>VLOOKUP(F1435,'Customer Info'!$A$1:$C$501,3,FALSE)</f>
        <v>Ratner</v>
      </c>
      <c r="I1435" s="6" t="str">
        <f>VLOOKUP(F1435,'Customer Info'!$A$1:$E$501,5,FALSE)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3263</v>
      </c>
      <c r="O1435" s="2">
        <v>87</v>
      </c>
      <c r="P1435" s="8">
        <f t="shared" si="112"/>
        <v>3350</v>
      </c>
      <c r="Q1435" s="8">
        <f t="shared" si="113"/>
        <v>173</v>
      </c>
      <c r="R1435" s="2" t="s">
        <v>56</v>
      </c>
      <c r="S1435" s="9">
        <f t="shared" si="114"/>
        <v>0.02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Info'!$A$1:$B$501,2,FALSE)</f>
        <v>Deirdre</v>
      </c>
      <c r="H1436" s="6" t="str">
        <f>VLOOKUP(F1436,'Customer Info'!$A$1:$C$501,3,FALSE)</f>
        <v>Greer</v>
      </c>
      <c r="I1436" s="6" t="str">
        <f>VLOOKUP(F1436,'Customer Info'!$A$1:$E$501,5,FALSE)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2692</v>
      </c>
      <c r="O1436" s="2">
        <v>45</v>
      </c>
      <c r="P1436" s="8">
        <f t="shared" si="112"/>
        <v>2737</v>
      </c>
      <c r="Q1436" s="8">
        <f t="shared" si="113"/>
        <v>118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Info'!$A$1:$B$501,2,FALSE)</f>
        <v>Meg</v>
      </c>
      <c r="H1437" s="6" t="str">
        <f>VLOOKUP(F1437,'Customer Info'!$A$1:$C$501,3,FALSE)</f>
        <v>Tillman</v>
      </c>
      <c r="I1437" s="6" t="str">
        <f>VLOOKUP(F1437,'Customer Info'!$A$1:$E$501,5,FALSE)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3704</v>
      </c>
      <c r="O1437" s="2">
        <v>24</v>
      </c>
      <c r="P1437" s="8">
        <f t="shared" si="112"/>
        <v>3728</v>
      </c>
      <c r="Q1437" s="8">
        <f t="shared" si="113"/>
        <v>108</v>
      </c>
      <c r="R1437" s="2" t="s">
        <v>50</v>
      </c>
      <c r="S1437" s="9">
        <f t="shared" si="114"/>
        <v>0.02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Info'!$A$1:$B$501,2,FALSE)</f>
        <v>Toby</v>
      </c>
      <c r="H1438" s="6" t="str">
        <f>VLOOKUP(F1438,'Customer Info'!$A$1:$C$501,3,FALSE)</f>
        <v>Braunhardt</v>
      </c>
      <c r="I1438" s="6" t="str">
        <f>VLOOKUP(F1438,'Customer Info'!$A$1:$E$501,5,FALSE)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4934</v>
      </c>
      <c r="O1438" s="2">
        <v>99</v>
      </c>
      <c r="P1438" s="8">
        <f t="shared" si="112"/>
        <v>5033</v>
      </c>
      <c r="Q1438" s="8">
        <f t="shared" si="113"/>
        <v>118</v>
      </c>
      <c r="R1438" s="2" t="s">
        <v>50</v>
      </c>
      <c r="S1438" s="9">
        <f t="shared" si="114"/>
        <v>0.05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Info'!$A$1:$B$501,2,FALSE)</f>
        <v>James</v>
      </c>
      <c r="H1439" s="6" t="str">
        <f>VLOOKUP(F1439,'Customer Info'!$A$1:$C$501,3,FALSE)</f>
        <v>Lanier</v>
      </c>
      <c r="I1439" s="6" t="str">
        <f>VLOOKUP(F1439,'Customer Info'!$A$1:$E$501,5,FALSE)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15427</v>
      </c>
      <c r="O1439" s="2">
        <v>81</v>
      </c>
      <c r="P1439" s="8">
        <f t="shared" si="112"/>
        <v>15508</v>
      </c>
      <c r="Q1439" s="8">
        <f t="shared" si="113"/>
        <v>301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Info'!$A$1:$B$501,2,FALSE)</f>
        <v>Anthony</v>
      </c>
      <c r="H1440" s="6" t="str">
        <f>VLOOKUP(F1440,'Customer Info'!$A$1:$C$501,3,FALSE)</f>
        <v>Garverick</v>
      </c>
      <c r="I1440" s="6" t="str">
        <f>VLOOKUP(F1440,'Customer Info'!$A$1:$E$501,5,FALSE)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116</v>
      </c>
      <c r="O1440" s="2">
        <v>10</v>
      </c>
      <c r="P1440" s="8">
        <f t="shared" si="112"/>
        <v>126</v>
      </c>
      <c r="Q1440" s="8">
        <f t="shared" si="113"/>
        <v>4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Info'!$A$1:$B$501,2,FALSE)</f>
        <v>Peter</v>
      </c>
      <c r="H1441" s="6" t="str">
        <f>VLOOKUP(F1441,'Customer Info'!$A$1:$C$501,3,FALSE)</f>
        <v>McVee</v>
      </c>
      <c r="I1441" s="6" t="str">
        <f>VLOOKUP(F1441,'Customer Info'!$A$1:$E$501,5,FALSE)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1802</v>
      </c>
      <c r="O1441" s="2">
        <v>54</v>
      </c>
      <c r="P1441" s="8">
        <f t="shared" si="112"/>
        <v>1856</v>
      </c>
      <c r="Q1441" s="8">
        <f t="shared" si="113"/>
        <v>44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Info'!$A$1:$B$501,2,FALSE)</f>
        <v>Barry</v>
      </c>
      <c r="H1442" s="6" t="str">
        <f>VLOOKUP(F1442,'Customer Info'!$A$1:$C$501,3,FALSE)</f>
        <v>Franzšsisch</v>
      </c>
      <c r="I1442" s="6" t="str">
        <f>VLOOKUP(F1442,'Customer Info'!$A$1:$E$501,5,FALSE)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2935</v>
      </c>
      <c r="O1442" s="2">
        <v>67</v>
      </c>
      <c r="P1442" s="8">
        <f t="shared" si="112"/>
        <v>3002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Info'!$A$1:$B$501,2,FALSE)</f>
        <v>Robert</v>
      </c>
      <c r="H1443" s="6" t="str">
        <f>VLOOKUP(F1443,'Customer Info'!$A$1:$C$501,3,FALSE)</f>
        <v>Dilbeck</v>
      </c>
      <c r="I1443" s="6" t="str">
        <f>VLOOKUP(F1443,'Customer Info'!$A$1:$E$501,5,FALSE)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16270</v>
      </c>
      <c r="O1443" s="2">
        <v>24</v>
      </c>
      <c r="P1443" s="8">
        <f t="shared" si="112"/>
        <v>16294</v>
      </c>
      <c r="Q1443" s="8">
        <f t="shared" si="113"/>
        <v>626</v>
      </c>
      <c r="R1443" s="2" t="s">
        <v>28</v>
      </c>
      <c r="S1443" s="9">
        <f t="shared" si="114"/>
        <v>0.05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Info'!$A$1:$B$501,2,FALSE)</f>
        <v>Jennifer</v>
      </c>
      <c r="H1444" s="6" t="str">
        <f>VLOOKUP(F1444,'Customer Info'!$A$1:$C$501,3,FALSE)</f>
        <v>Jackson</v>
      </c>
      <c r="I1444" s="6" t="str">
        <f>VLOOKUP(F1444,'Customer Info'!$A$1:$E$501,5,FALSE)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3759</v>
      </c>
      <c r="O1444" s="2">
        <v>87</v>
      </c>
      <c r="P1444" s="8">
        <f t="shared" si="112"/>
        <v>3846</v>
      </c>
      <c r="Q1444" s="8">
        <f t="shared" si="113"/>
        <v>91</v>
      </c>
      <c r="R1444" s="2" t="s">
        <v>28</v>
      </c>
      <c r="S1444" s="9">
        <f t="shared" si="114"/>
        <v>0.02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Info'!$A$1:$B$501,2,FALSE)</f>
        <v>Barry</v>
      </c>
      <c r="H1445" s="6" t="str">
        <f>VLOOKUP(F1445,'Customer Info'!$A$1:$C$501,3,FALSE)</f>
        <v>Blumstein</v>
      </c>
      <c r="I1445" s="6" t="str">
        <f>VLOOKUP(F1445,'Customer Info'!$A$1:$E$501,5,FALSE)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4058</v>
      </c>
      <c r="O1445" s="2">
        <v>39</v>
      </c>
      <c r="P1445" s="8">
        <f t="shared" si="112"/>
        <v>4097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Info'!$A$1:$B$501,2,FALSE)</f>
        <v>Allen</v>
      </c>
      <c r="H1446" s="6" t="str">
        <f>VLOOKUP(F1446,'Customer Info'!$A$1:$C$501,3,FALSE)</f>
        <v>Armold</v>
      </c>
      <c r="I1446" s="6" t="str">
        <f>VLOOKUP(F1446,'Customer Info'!$A$1:$E$501,5,FALSE)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329</v>
      </c>
      <c r="O1446" s="2">
        <v>30</v>
      </c>
      <c r="P1446" s="8">
        <f t="shared" si="112"/>
        <v>359</v>
      </c>
      <c r="Q1446" s="8">
        <f t="shared" si="113"/>
        <v>9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Info'!$A$1:$B$501,2,FALSE)</f>
        <v>Sally</v>
      </c>
      <c r="H1447" s="6" t="str">
        <f>VLOOKUP(F1447,'Customer Info'!$A$1:$C$501,3,FALSE)</f>
        <v>Knutson</v>
      </c>
      <c r="I1447" s="6" t="str">
        <f>VLOOKUP(F1447,'Customer Info'!$A$1:$E$501,5,FALSE)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426</v>
      </c>
      <c r="O1447" s="2">
        <v>27</v>
      </c>
      <c r="P1447" s="8">
        <f t="shared" si="112"/>
        <v>453</v>
      </c>
      <c r="Q1447" s="8">
        <f t="shared" si="113"/>
        <v>18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Info'!$A$1:$B$501,2,FALSE)</f>
        <v>Mark</v>
      </c>
      <c r="H1448" s="6" t="str">
        <f>VLOOKUP(F1448,'Customer Info'!$A$1:$C$501,3,FALSE)</f>
        <v>Cousins</v>
      </c>
      <c r="I1448" s="6" t="str">
        <f>VLOOKUP(F1448,'Customer Info'!$A$1:$E$501,5,FALSE)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9403</v>
      </c>
      <c r="O1448" s="2">
        <v>74</v>
      </c>
      <c r="P1448" s="8">
        <f t="shared" si="112"/>
        <v>9477</v>
      </c>
      <c r="Q1448" s="8">
        <f t="shared" si="113"/>
        <v>405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Info'!$A$1:$B$501,2,FALSE)</f>
        <v>Darrin</v>
      </c>
      <c r="H1449" s="6" t="str">
        <f>VLOOKUP(F1449,'Customer Info'!$A$1:$C$501,3,FALSE)</f>
        <v>Martin</v>
      </c>
      <c r="I1449" s="6" t="str">
        <f>VLOOKUP(F1449,'Customer Info'!$A$1:$E$501,5,FALSE)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4937</v>
      </c>
      <c r="O1449" s="2">
        <v>29</v>
      </c>
      <c r="P1449" s="8">
        <f t="shared" si="112"/>
        <v>4966</v>
      </c>
      <c r="Q1449" s="8">
        <f t="shared" si="113"/>
        <v>143</v>
      </c>
      <c r="R1449" s="2" t="s">
        <v>50</v>
      </c>
      <c r="S1449" s="9">
        <f t="shared" si="114"/>
        <v>0.02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Info'!$A$1:$B$501,2,FALSE)</f>
        <v>Claire</v>
      </c>
      <c r="H1450" s="6" t="str">
        <f>VLOOKUP(F1450,'Customer Info'!$A$1:$C$501,3,FALSE)</f>
        <v>Gute</v>
      </c>
      <c r="I1450" s="6" t="str">
        <f>VLOOKUP(F1450,'Customer Info'!$A$1:$E$501,5,FALSE)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2165</v>
      </c>
      <c r="O1450" s="2">
        <v>62</v>
      </c>
      <c r="P1450" s="8">
        <f t="shared" si="112"/>
        <v>2227</v>
      </c>
      <c r="Q1450" s="8">
        <f t="shared" si="113"/>
        <v>85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Info'!$A$1:$B$501,2,FALSE)</f>
        <v>Laurel</v>
      </c>
      <c r="H1451" s="6" t="str">
        <f>VLOOKUP(F1451,'Customer Info'!$A$1:$C$501,3,FALSE)</f>
        <v>Workman</v>
      </c>
      <c r="I1451" s="6" t="str">
        <f>VLOOKUP(F1451,'Customer Info'!$A$1:$E$501,5,FALSE)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6310</v>
      </c>
      <c r="O1451" s="2">
        <v>81</v>
      </c>
      <c r="P1451" s="8">
        <f t="shared" si="112"/>
        <v>6391</v>
      </c>
      <c r="Q1451" s="8">
        <f t="shared" si="113"/>
        <v>332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Info'!$A$1:$B$501,2,FALSE)</f>
        <v>Helen</v>
      </c>
      <c r="H1452" s="6" t="str">
        <f>VLOOKUP(F1452,'Customer Info'!$A$1:$C$501,3,FALSE)</f>
        <v>Abelman</v>
      </c>
      <c r="I1452" s="6" t="str">
        <f>VLOOKUP(F1452,'Customer Info'!$A$1:$E$501,5,FALSE)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2876</v>
      </c>
      <c r="O1452" s="2">
        <v>64</v>
      </c>
      <c r="P1452" s="8">
        <f t="shared" si="112"/>
        <v>2940</v>
      </c>
      <c r="Q1452" s="8">
        <f t="shared" si="113"/>
        <v>180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Info'!$A$1:$B$501,2,FALSE)</f>
        <v>Adrian</v>
      </c>
      <c r="H1453" s="6" t="str">
        <f>VLOOKUP(F1453,'Customer Info'!$A$1:$C$501,3,FALSE)</f>
        <v>Barton</v>
      </c>
      <c r="I1453" s="6" t="str">
        <f>VLOOKUP(F1453,'Customer Info'!$A$1:$E$501,5,FALSE)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16629</v>
      </c>
      <c r="O1453" s="2">
        <v>27</v>
      </c>
      <c r="P1453" s="8">
        <f t="shared" si="112"/>
        <v>16656</v>
      </c>
      <c r="Q1453" s="8">
        <f t="shared" si="113"/>
        <v>875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Info'!$A$1:$B$501,2,FALSE)</f>
        <v>Emily</v>
      </c>
      <c r="H1454" s="6" t="str">
        <f>VLOOKUP(F1454,'Customer Info'!$A$1:$C$501,3,FALSE)</f>
        <v>Grady</v>
      </c>
      <c r="I1454" s="6" t="str">
        <f>VLOOKUP(F1454,'Customer Info'!$A$1:$E$501,5,FALSE)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3515</v>
      </c>
      <c r="O1454" s="2">
        <v>65</v>
      </c>
      <c r="P1454" s="8">
        <f t="shared" si="112"/>
        <v>3580</v>
      </c>
      <c r="Q1454" s="8">
        <f t="shared" si="113"/>
        <v>117</v>
      </c>
      <c r="R1454" s="2" t="s">
        <v>28</v>
      </c>
      <c r="S1454" s="9">
        <f t="shared" si="114"/>
        <v>0.02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Info'!$A$1:$B$501,2,FALSE)</f>
        <v>Roger</v>
      </c>
      <c r="H1455" s="6" t="str">
        <f>VLOOKUP(F1455,'Customer Info'!$A$1:$C$501,3,FALSE)</f>
        <v>Demir</v>
      </c>
      <c r="I1455" s="6" t="str">
        <f>VLOOKUP(F1455,'Customer Info'!$A$1:$E$501,5,FALSE)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11895</v>
      </c>
      <c r="O1455" s="2">
        <v>45</v>
      </c>
      <c r="P1455" s="8">
        <f t="shared" si="112"/>
        <v>11940</v>
      </c>
      <c r="Q1455" s="8">
        <f t="shared" si="113"/>
        <v>279</v>
      </c>
      <c r="R1455" s="2" t="s">
        <v>50</v>
      </c>
      <c r="S1455" s="9">
        <f t="shared" si="114"/>
        <v>0.05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Info'!$A$1:$B$501,2,FALSE)</f>
        <v>Dave</v>
      </c>
      <c r="H1456" s="6" t="str">
        <f>VLOOKUP(F1456,'Customer Info'!$A$1:$C$501,3,FALSE)</f>
        <v>Poirier</v>
      </c>
      <c r="I1456" s="6" t="str">
        <f>VLOOKUP(F1456,'Customer Info'!$A$1:$E$501,5,FALSE)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1333</v>
      </c>
      <c r="O1456" s="2">
        <v>87</v>
      </c>
      <c r="P1456" s="8">
        <f t="shared" si="112"/>
        <v>1420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Info'!$A$1:$B$501,2,FALSE)</f>
        <v>Tom</v>
      </c>
      <c r="H1457" s="6" t="str">
        <f>VLOOKUP(F1457,'Customer Info'!$A$1:$C$501,3,FALSE)</f>
        <v>Stivers</v>
      </c>
      <c r="I1457" s="6" t="str">
        <f>VLOOKUP(F1457,'Customer Info'!$A$1:$E$501,5,FALSE)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3369</v>
      </c>
      <c r="O1457" s="2">
        <v>34</v>
      </c>
      <c r="P1457" s="8">
        <f t="shared" si="112"/>
        <v>3403</v>
      </c>
      <c r="Q1457" s="8">
        <f t="shared" si="113"/>
        <v>65</v>
      </c>
      <c r="R1457" s="2" t="s">
        <v>28</v>
      </c>
      <c r="S1457" s="9">
        <f t="shared" si="114"/>
        <v>0.02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Info'!$A$1:$B$501,2,FALSE)</f>
        <v>Denny</v>
      </c>
      <c r="H1458" s="6" t="str">
        <f>VLOOKUP(F1458,'Customer Info'!$A$1:$C$501,3,FALSE)</f>
        <v>Ordway</v>
      </c>
      <c r="I1458" s="6" t="str">
        <f>VLOOKUP(F1458,'Customer Info'!$A$1:$E$501,5,FALSE)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2732</v>
      </c>
      <c r="O1458" s="2">
        <v>91</v>
      </c>
      <c r="P1458" s="8">
        <f t="shared" si="112"/>
        <v>2823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Info'!$A$1:$B$501,2,FALSE)</f>
        <v>Corey</v>
      </c>
      <c r="H1459" s="6" t="str">
        <f>VLOOKUP(F1459,'Customer Info'!$A$1:$C$501,3,FALSE)</f>
        <v>Lock</v>
      </c>
      <c r="I1459" s="6" t="str">
        <f>VLOOKUP(F1459,'Customer Info'!$A$1:$E$501,5,FALSE)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121</v>
      </c>
      <c r="O1459" s="2">
        <v>10</v>
      </c>
      <c r="P1459" s="8">
        <f t="shared" si="112"/>
        <v>131</v>
      </c>
      <c r="Q1459" s="8">
        <f t="shared" si="113"/>
        <v>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Info'!$A$1:$B$501,2,FALSE)</f>
        <v>Steve</v>
      </c>
      <c r="H1460" s="6" t="str">
        <f>VLOOKUP(F1460,'Customer Info'!$A$1:$C$501,3,FALSE)</f>
        <v>Carroll</v>
      </c>
      <c r="I1460" s="6" t="str">
        <f>VLOOKUP(F1460,'Customer Info'!$A$1:$E$501,5,FALSE)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5842</v>
      </c>
      <c r="O1460" s="2">
        <v>54</v>
      </c>
      <c r="P1460" s="8">
        <f t="shared" si="112"/>
        <v>5896</v>
      </c>
      <c r="Q1460" s="8">
        <f t="shared" si="113"/>
        <v>192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Info'!$A$1:$B$501,2,FALSE)</f>
        <v>Ralph</v>
      </c>
      <c r="H1461" s="6" t="str">
        <f>VLOOKUP(F1461,'Customer Info'!$A$1:$C$501,3,FALSE)</f>
        <v>Arnett</v>
      </c>
      <c r="I1461" s="6" t="str">
        <f>VLOOKUP(F1461,'Customer Info'!$A$1:$E$501,5,FALSE)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252</v>
      </c>
      <c r="O1461" s="2">
        <v>30</v>
      </c>
      <c r="P1461" s="8">
        <f t="shared" si="112"/>
        <v>282</v>
      </c>
      <c r="Q1461" s="8">
        <f t="shared" si="113"/>
        <v>8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Info'!$A$1:$B$501,2,FALSE)</f>
        <v>Tom</v>
      </c>
      <c r="H1462" s="6" t="str">
        <f>VLOOKUP(F1462,'Customer Info'!$A$1:$C$501,3,FALSE)</f>
        <v>Prescott</v>
      </c>
      <c r="I1462" s="6" t="str">
        <f>VLOOKUP(F1462,'Customer Info'!$A$1:$E$501,5,FALSE)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361</v>
      </c>
      <c r="O1462" s="2">
        <v>30</v>
      </c>
      <c r="P1462" s="8">
        <f t="shared" si="112"/>
        <v>391</v>
      </c>
      <c r="Q1462" s="8">
        <f t="shared" si="113"/>
        <v>15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Info'!$A$1:$B$501,2,FALSE)</f>
        <v>Darren</v>
      </c>
      <c r="H1463" s="6" t="str">
        <f>VLOOKUP(F1463,'Customer Info'!$A$1:$C$501,3,FALSE)</f>
        <v>Powers</v>
      </c>
      <c r="I1463" s="6" t="str">
        <f>VLOOKUP(F1463,'Customer Info'!$A$1:$E$501,5,FALSE)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2541</v>
      </c>
      <c r="O1463" s="2">
        <v>72</v>
      </c>
      <c r="P1463" s="8">
        <f t="shared" si="112"/>
        <v>2613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Info'!$A$1:$B$501,2,FALSE)</f>
        <v>Damala</v>
      </c>
      <c r="H1464" s="6" t="str">
        <f>VLOOKUP(F1464,'Customer Info'!$A$1:$C$501,3,FALSE)</f>
        <v>Kotsonis</v>
      </c>
      <c r="I1464" s="6" t="str">
        <f>VLOOKUP(F1464,'Customer Info'!$A$1:$E$501,5,FALSE)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1624</v>
      </c>
      <c r="O1464" s="2">
        <v>55</v>
      </c>
      <c r="P1464" s="8">
        <f t="shared" si="112"/>
        <v>1679</v>
      </c>
      <c r="Q1464" s="8">
        <f t="shared" si="113"/>
        <v>78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Info'!$A$1:$B$501,2,FALSE)</f>
        <v>Mark</v>
      </c>
      <c r="H1465" s="6" t="str">
        <f>VLOOKUP(F1465,'Customer Info'!$A$1:$C$501,3,FALSE)</f>
        <v>Cousins</v>
      </c>
      <c r="I1465" s="6" t="str">
        <f>VLOOKUP(F1465,'Customer Info'!$A$1:$E$501,5,FALSE)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860</v>
      </c>
      <c r="O1465" s="2">
        <v>70</v>
      </c>
      <c r="P1465" s="8">
        <f t="shared" si="112"/>
        <v>930</v>
      </c>
      <c r="Q1465" s="8">
        <f t="shared" si="113"/>
        <v>30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Info'!$A$1:$B$501,2,FALSE)</f>
        <v>Mick</v>
      </c>
      <c r="H1466" s="6" t="str">
        <f>VLOOKUP(F1466,'Customer Info'!$A$1:$C$501,3,FALSE)</f>
        <v>Brown</v>
      </c>
      <c r="I1466" s="6" t="str">
        <f>VLOOKUP(F1466,'Customer Info'!$A$1:$E$501,5,FALSE)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4502</v>
      </c>
      <c r="O1466" s="2">
        <v>55</v>
      </c>
      <c r="P1466" s="8">
        <f t="shared" si="112"/>
        <v>4557</v>
      </c>
      <c r="Q1466" s="8">
        <f t="shared" si="113"/>
        <v>44</v>
      </c>
      <c r="R1466" s="2" t="s">
        <v>26</v>
      </c>
      <c r="S1466" s="9">
        <f t="shared" si="114"/>
        <v>0.02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Info'!$A$1:$B$501,2,FALSE)</f>
        <v>Jessica</v>
      </c>
      <c r="H1467" s="6" t="str">
        <f>VLOOKUP(F1467,'Customer Info'!$A$1:$C$501,3,FALSE)</f>
        <v>Myrick</v>
      </c>
      <c r="I1467" s="6" t="str">
        <f>VLOOKUP(F1467,'Customer Info'!$A$1:$E$501,5,FALSE)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5259</v>
      </c>
      <c r="O1467" s="2">
        <v>90</v>
      </c>
      <c r="P1467" s="8">
        <f t="shared" si="112"/>
        <v>5349</v>
      </c>
      <c r="Q1467" s="8">
        <f t="shared" si="113"/>
        <v>153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Info'!$A$1:$B$501,2,FALSE)</f>
        <v>Benjamin</v>
      </c>
      <c r="H1468" s="6" t="str">
        <f>VLOOKUP(F1468,'Customer Info'!$A$1:$C$501,3,FALSE)</f>
        <v>Patterson</v>
      </c>
      <c r="I1468" s="6" t="str">
        <f>VLOOKUP(F1468,'Customer Info'!$A$1:$E$501,5,FALSE)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5139</v>
      </c>
      <c r="O1468" s="2">
        <v>28</v>
      </c>
      <c r="P1468" s="8">
        <f t="shared" si="112"/>
        <v>5167</v>
      </c>
      <c r="Q1468" s="8">
        <f t="shared" si="113"/>
        <v>223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Info'!$A$1:$B$501,2,FALSE)</f>
        <v>Tim</v>
      </c>
      <c r="H1469" s="6" t="str">
        <f>VLOOKUP(F1469,'Customer Info'!$A$1:$C$501,3,FALSE)</f>
        <v>Brockman</v>
      </c>
      <c r="I1469" s="6" t="str">
        <f>VLOOKUP(F1469,'Customer Info'!$A$1:$E$501,5,FALSE)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5351</v>
      </c>
      <c r="O1469" s="2">
        <v>90</v>
      </c>
      <c r="P1469" s="8">
        <f t="shared" si="112"/>
        <v>5441</v>
      </c>
      <c r="Q1469" s="8">
        <f t="shared" si="113"/>
        <v>205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Info'!$A$1:$B$501,2,FALSE)</f>
        <v>Victoria</v>
      </c>
      <c r="H1470" s="6" t="str">
        <f>VLOOKUP(F1470,'Customer Info'!$A$1:$C$501,3,FALSE)</f>
        <v>Brennan</v>
      </c>
      <c r="I1470" s="6" t="str">
        <f>VLOOKUP(F1470,'Customer Info'!$A$1:$E$501,5,FALSE)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116</v>
      </c>
      <c r="O1470" s="2">
        <v>10</v>
      </c>
      <c r="P1470" s="8">
        <f t="shared" si="112"/>
        <v>126</v>
      </c>
      <c r="Q1470" s="8">
        <f t="shared" si="113"/>
        <v>4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Info'!$A$1:$B$501,2,FALSE)</f>
        <v>Thea</v>
      </c>
      <c r="H1471" s="6" t="str">
        <f>VLOOKUP(F1471,'Customer Info'!$A$1:$C$501,3,FALSE)</f>
        <v>Hudgings</v>
      </c>
      <c r="I1471" s="6" t="str">
        <f>VLOOKUP(F1471,'Customer Info'!$A$1:$E$501,5,FALSE)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6170</v>
      </c>
      <c r="O1471" s="2">
        <v>52</v>
      </c>
      <c r="P1471" s="8">
        <f t="shared" si="112"/>
        <v>6222</v>
      </c>
      <c r="Q1471" s="8">
        <f t="shared" si="113"/>
        <v>120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Info'!$A$1:$B$501,2,FALSE)</f>
        <v>Anemone</v>
      </c>
      <c r="H1472" s="6" t="str">
        <f>VLOOKUP(F1472,'Customer Info'!$A$1:$C$501,3,FALSE)</f>
        <v>Ratner</v>
      </c>
      <c r="I1472" s="6" t="str">
        <f>VLOOKUP(F1472,'Customer Info'!$A$1:$E$501,5,FALSE)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809</v>
      </c>
      <c r="O1472" s="2">
        <v>49</v>
      </c>
      <c r="P1472" s="8">
        <f t="shared" si="112"/>
        <v>858</v>
      </c>
      <c r="Q1472" s="8">
        <f t="shared" si="113"/>
        <v>25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Info'!$A$1:$B$501,2,FALSE)</f>
        <v>Stuart</v>
      </c>
      <c r="H1473" s="6" t="str">
        <f>VLOOKUP(F1473,'Customer Info'!$A$1:$C$501,3,FALSE)</f>
        <v>Van</v>
      </c>
      <c r="I1473" s="6" t="str">
        <f>VLOOKUP(F1473,'Customer Info'!$A$1:$E$501,5,FALSE)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12367</v>
      </c>
      <c r="O1473" s="2">
        <v>80</v>
      </c>
      <c r="P1473" s="8">
        <f t="shared" si="112"/>
        <v>12447</v>
      </c>
      <c r="Q1473" s="8">
        <f t="shared" si="113"/>
        <v>181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Info'!$A$1:$B$501,2,FALSE)</f>
        <v>Roger</v>
      </c>
      <c r="H1474" s="6" t="str">
        <f>VLOOKUP(F1474,'Customer Info'!$A$1:$C$501,3,FALSE)</f>
        <v>Barcio</v>
      </c>
      <c r="I1474" s="6" t="str">
        <f>VLOOKUP(F1474,'Customer Info'!$A$1:$E$501,5,FALSE)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3516</v>
      </c>
      <c r="O1474" s="2">
        <v>62</v>
      </c>
      <c r="P1474" s="8">
        <f t="shared" si="112"/>
        <v>3578</v>
      </c>
      <c r="Q1474" s="8">
        <f t="shared" si="113"/>
        <v>116</v>
      </c>
      <c r="R1474" s="2" t="s">
        <v>50</v>
      </c>
      <c r="S1474" s="9">
        <f t="shared" si="114"/>
        <v>0.02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Info'!$A$1:$B$501,2,FALSE)</f>
        <v>Ken</v>
      </c>
      <c r="H1475" s="6" t="str">
        <f>VLOOKUP(F1475,'Customer Info'!$A$1:$C$501,3,FALSE)</f>
        <v>Heidel</v>
      </c>
      <c r="I1475" s="6" t="str">
        <f>VLOOKUP(F1475,'Customer Info'!$A$1:$E$501,5,FALSE)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6365</v>
      </c>
      <c r="O1475" s="2">
        <v>81</v>
      </c>
      <c r="P1475" s="8">
        <f t="shared" si="112"/>
        <v>6446</v>
      </c>
      <c r="Q1475" s="8">
        <f t="shared" si="113"/>
        <v>185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Info'!$A$1:$B$501,2,FALSE)</f>
        <v>Vivek</v>
      </c>
      <c r="H1476" s="6" t="str">
        <f>VLOOKUP(F1476,'Customer Info'!$A$1:$C$501,3,FALSE)</f>
        <v>Grady</v>
      </c>
      <c r="I1476" s="6" t="str">
        <f>VLOOKUP(F1476,'Customer Info'!$A$1:$E$501,5,FALSE)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4597</v>
      </c>
      <c r="O1476" s="2">
        <v>51</v>
      </c>
      <c r="P1476" s="8">
        <f t="shared" si="112"/>
        <v>4648</v>
      </c>
      <c r="Q1476" s="8">
        <f t="shared" si="113"/>
        <v>133</v>
      </c>
      <c r="R1476" s="2" t="s">
        <v>28</v>
      </c>
      <c r="S1476" s="9">
        <f t="shared" si="114"/>
        <v>0.02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Info'!$A$1:$B$501,2,FALSE)</f>
        <v>Sarah</v>
      </c>
      <c r="H1477" s="6" t="str">
        <f>VLOOKUP(F1477,'Customer Info'!$A$1:$C$501,3,FALSE)</f>
        <v>Foster</v>
      </c>
      <c r="I1477" s="6" t="str">
        <f>VLOOKUP(F1477,'Customer Info'!$A$1:$E$501,5,FALSE)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2652</v>
      </c>
      <c r="O1477" s="2">
        <v>29</v>
      </c>
      <c r="P1477" s="8">
        <f t="shared" si="112"/>
        <v>2681</v>
      </c>
      <c r="Q1477" s="8">
        <f t="shared" si="113"/>
        <v>64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Info'!$A$1:$B$501,2,FALSE)</f>
        <v>Ann</v>
      </c>
      <c r="H1478" s="6" t="str">
        <f>VLOOKUP(F1478,'Customer Info'!$A$1:$C$501,3,FALSE)</f>
        <v>Chong</v>
      </c>
      <c r="I1478" s="6" t="str">
        <f>VLOOKUP(F1478,'Customer Info'!$A$1:$E$501,5,FALSE)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280</v>
      </c>
      <c r="O1478" s="2">
        <v>30</v>
      </c>
      <c r="P1478" s="8">
        <f t="shared" si="112"/>
        <v>310</v>
      </c>
      <c r="Q1478" s="8">
        <f t="shared" si="113"/>
        <v>18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Info'!$A$1:$B$501,2,FALSE)</f>
        <v>Annie</v>
      </c>
      <c r="H1479" s="6" t="str">
        <f>VLOOKUP(F1479,'Customer Info'!$A$1:$C$501,3,FALSE)</f>
        <v>Thurman</v>
      </c>
      <c r="I1479" s="6" t="str">
        <f>VLOOKUP(F1479,'Customer Info'!$A$1:$E$501,5,FALSE)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333</v>
      </c>
      <c r="O1479" s="2">
        <v>30</v>
      </c>
      <c r="P1479" s="8">
        <f t="shared" si="112"/>
        <v>363</v>
      </c>
      <c r="Q1479" s="8">
        <f t="shared" si="113"/>
        <v>17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Info'!$A$1:$B$501,2,FALSE)</f>
        <v>Lynn</v>
      </c>
      <c r="H1480" s="6" t="str">
        <f>VLOOKUP(F1480,'Customer Info'!$A$1:$C$501,3,FALSE)</f>
        <v>Smith</v>
      </c>
      <c r="I1480" s="6" t="str">
        <f>VLOOKUP(F1480,'Customer Info'!$A$1:$E$501,5,FALSE)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4350</v>
      </c>
      <c r="O1480" s="2">
        <v>92</v>
      </c>
      <c r="P1480" s="8">
        <f t="shared" si="112"/>
        <v>4442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Info'!$A$1:$B$501,2,FALSE)</f>
        <v>Emily</v>
      </c>
      <c r="H1481" s="6" t="str">
        <f>VLOOKUP(F1481,'Customer Info'!$A$1:$C$501,3,FALSE)</f>
        <v>Ducich</v>
      </c>
      <c r="I1481" s="6" t="str">
        <f>VLOOKUP(F1481,'Customer Info'!$A$1:$E$501,5,FALSE)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72765</v>
      </c>
      <c r="O1481" s="2">
        <v>71</v>
      </c>
      <c r="P1481" s="8">
        <f t="shared" si="112"/>
        <v>72836</v>
      </c>
      <c r="Q1481" s="8">
        <f t="shared" si="113"/>
        <v>3133</v>
      </c>
      <c r="R1481" s="2" t="s">
        <v>28</v>
      </c>
      <c r="S1481" s="9">
        <f t="shared" si="114"/>
        <v>0.09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Info'!$A$1:$B$501,2,FALSE)</f>
        <v>Brooke</v>
      </c>
      <c r="H1482" s="6" t="str">
        <f>VLOOKUP(F1482,'Customer Info'!$A$1:$C$501,3,FALSE)</f>
        <v>Gillingham</v>
      </c>
      <c r="I1482" s="6" t="str">
        <f>VLOOKUP(F1482,'Customer Info'!$A$1:$E$501,5,FALSE)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4700</v>
      </c>
      <c r="O1482" s="2">
        <v>33</v>
      </c>
      <c r="P1482" s="8">
        <f t="shared" si="112"/>
        <v>4733</v>
      </c>
      <c r="Q1482" s="8">
        <f t="shared" si="113"/>
        <v>136</v>
      </c>
      <c r="R1482" s="2" t="s">
        <v>28</v>
      </c>
      <c r="S1482" s="9">
        <f t="shared" si="114"/>
        <v>0.02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Info'!$A$1:$B$501,2,FALSE)</f>
        <v>Peter</v>
      </c>
      <c r="H1483" s="6" t="str">
        <f>VLOOKUP(F1483,'Customer Info'!$A$1:$C$501,3,FALSE)</f>
        <v>BŸhler</v>
      </c>
      <c r="I1483" s="6" t="str">
        <f>VLOOKUP(F1483,'Customer Info'!$A$1:$E$501,5,FALSE)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J1483+K1483</f>
        <v>269</v>
      </c>
      <c r="O1483" s="2">
        <v>30</v>
      </c>
      <c r="P1483" s="8">
        <f t="shared" ref="P1483:P1546" si="117">N1483+O1483</f>
        <v>299</v>
      </c>
      <c r="Q1483" s="8">
        <f t="shared" ref="Q1483:Q1546" si="118">J1483-K1483</f>
        <v>9</v>
      </c>
      <c r="R1483" s="2" t="s">
        <v>28</v>
      </c>
      <c r="S1483" s="9">
        <f t="shared" ref="S1483:S1546" si="119">VLOOKUP($P1483,$T$2:$U$7,2,TRUE)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Info'!$A$1:$B$501,2,FALSE)</f>
        <v>Christopher</v>
      </c>
      <c r="H1484" s="6" t="str">
        <f>VLOOKUP(F1484,'Customer Info'!$A$1:$C$501,3,FALSE)</f>
        <v>Martinez</v>
      </c>
      <c r="I1484" s="6" t="str">
        <f>VLOOKUP(F1484,'Customer Info'!$A$1:$E$501,5,FALSE)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11172</v>
      </c>
      <c r="O1484" s="2">
        <v>80</v>
      </c>
      <c r="P1484" s="8">
        <f t="shared" si="117"/>
        <v>11252</v>
      </c>
      <c r="Q1484" s="8">
        <f t="shared" si="118"/>
        <v>640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Info'!$A$1:$B$501,2,FALSE)</f>
        <v>Kelly</v>
      </c>
      <c r="H1485" s="6" t="str">
        <f>VLOOKUP(F1485,'Customer Info'!$A$1:$C$501,3,FALSE)</f>
        <v>Collister</v>
      </c>
      <c r="I1485" s="6" t="str">
        <f>VLOOKUP(F1485,'Customer Info'!$A$1:$E$501,5,FALSE)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1734</v>
      </c>
      <c r="O1485" s="2">
        <v>49</v>
      </c>
      <c r="P1485" s="8">
        <f t="shared" si="117"/>
        <v>1783</v>
      </c>
      <c r="Q1485" s="8">
        <f t="shared" si="118"/>
        <v>66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Info'!$A$1:$B$501,2,FALSE)</f>
        <v>Eugene</v>
      </c>
      <c r="H1486" s="6" t="str">
        <f>VLOOKUP(F1486,'Customer Info'!$A$1:$C$501,3,FALSE)</f>
        <v>Barchas</v>
      </c>
      <c r="I1486" s="6" t="str">
        <f>VLOOKUP(F1486,'Customer Info'!$A$1:$E$501,5,FALSE)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2133</v>
      </c>
      <c r="O1486" s="2">
        <v>95</v>
      </c>
      <c r="P1486" s="8">
        <f t="shared" si="117"/>
        <v>2228</v>
      </c>
      <c r="Q1486" s="8">
        <f t="shared" si="118"/>
        <v>73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Info'!$A$1:$B$501,2,FALSE)</f>
        <v>Mitch</v>
      </c>
      <c r="H1487" s="6" t="str">
        <f>VLOOKUP(F1487,'Customer Info'!$A$1:$C$501,3,FALSE)</f>
        <v>Willingham</v>
      </c>
      <c r="I1487" s="6" t="str">
        <f>VLOOKUP(F1487,'Customer Info'!$A$1:$E$501,5,FALSE)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1210</v>
      </c>
      <c r="O1487" s="2">
        <v>63</v>
      </c>
      <c r="P1487" s="8">
        <f t="shared" si="117"/>
        <v>1273</v>
      </c>
      <c r="Q1487" s="8">
        <f t="shared" si="118"/>
        <v>80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Info'!$A$1:$B$501,2,FALSE)</f>
        <v>David</v>
      </c>
      <c r="H1488" s="6" t="str">
        <f>VLOOKUP(F1488,'Customer Info'!$A$1:$C$501,3,FALSE)</f>
        <v>Philippe</v>
      </c>
      <c r="I1488" s="6" t="str">
        <f>VLOOKUP(F1488,'Customer Info'!$A$1:$E$501,5,FALSE)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16721</v>
      </c>
      <c r="O1488" s="2">
        <v>30</v>
      </c>
      <c r="P1488" s="8">
        <f t="shared" si="117"/>
        <v>16751</v>
      </c>
      <c r="Q1488" s="8">
        <f t="shared" si="118"/>
        <v>651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Info'!$A$1:$B$501,2,FALSE)</f>
        <v>Parhena</v>
      </c>
      <c r="H1489" s="6" t="str">
        <f>VLOOKUP(F1489,'Customer Info'!$A$1:$C$501,3,FALSE)</f>
        <v>Norris</v>
      </c>
      <c r="I1489" s="6" t="str">
        <f>VLOOKUP(F1489,'Customer Info'!$A$1:$E$501,5,FALSE)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11689</v>
      </c>
      <c r="O1489" s="2">
        <v>58</v>
      </c>
      <c r="P1489" s="8">
        <f t="shared" si="117"/>
        <v>11747</v>
      </c>
      <c r="Q1489" s="8">
        <f t="shared" si="118"/>
        <v>335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Info'!$A$1:$B$501,2,FALSE)</f>
        <v>John</v>
      </c>
      <c r="H1490" s="6" t="str">
        <f>VLOOKUP(F1490,'Customer Info'!$A$1:$C$501,3,FALSE)</f>
        <v>Huston</v>
      </c>
      <c r="I1490" s="6" t="str">
        <f>VLOOKUP(F1490,'Customer Info'!$A$1:$E$501,5,FALSE)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117</v>
      </c>
      <c r="O1490" s="2">
        <v>10</v>
      </c>
      <c r="P1490" s="8">
        <f t="shared" si="117"/>
        <v>127</v>
      </c>
      <c r="Q1490" s="8">
        <f t="shared" si="118"/>
        <v>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Info'!$A$1:$B$501,2,FALSE)</f>
        <v>Ralph</v>
      </c>
      <c r="H1491" s="6" t="str">
        <f>VLOOKUP(F1491,'Customer Info'!$A$1:$C$501,3,FALSE)</f>
        <v>Arnett</v>
      </c>
      <c r="I1491" s="6" t="str">
        <f>VLOOKUP(F1491,'Customer Info'!$A$1:$E$501,5,FALSE)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276</v>
      </c>
      <c r="O1491" s="2">
        <v>30</v>
      </c>
      <c r="P1491" s="8">
        <f t="shared" si="117"/>
        <v>306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Info'!$A$1:$B$501,2,FALSE)</f>
        <v>Anemone</v>
      </c>
      <c r="H1492" s="6" t="str">
        <f>VLOOKUP(F1492,'Customer Info'!$A$1:$C$501,3,FALSE)</f>
        <v>Ratner</v>
      </c>
      <c r="I1492" s="6" t="str">
        <f>VLOOKUP(F1492,'Customer Info'!$A$1:$E$501,5,FALSE)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15722</v>
      </c>
      <c r="O1492" s="2">
        <v>34</v>
      </c>
      <c r="P1492" s="8">
        <f t="shared" si="117"/>
        <v>15756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Info'!$A$1:$B$501,2,FALSE)</f>
        <v>Frank</v>
      </c>
      <c r="H1493" s="6" t="str">
        <f>VLOOKUP(F1493,'Customer Info'!$A$1:$C$501,3,FALSE)</f>
        <v>Hawley</v>
      </c>
      <c r="I1493" s="6" t="str">
        <f>VLOOKUP(F1493,'Customer Info'!$A$1:$E$501,5,FALSE)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14687</v>
      </c>
      <c r="O1493" s="2">
        <v>84</v>
      </c>
      <c r="P1493" s="8">
        <f t="shared" si="117"/>
        <v>14771</v>
      </c>
      <c r="Q1493" s="8">
        <f t="shared" si="118"/>
        <v>559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Info'!$A$1:$B$501,2,FALSE)</f>
        <v>Claire</v>
      </c>
      <c r="H1494" s="6" t="str">
        <f>VLOOKUP(F1494,'Customer Info'!$A$1:$C$501,3,FALSE)</f>
        <v>Gute</v>
      </c>
      <c r="I1494" s="6" t="str">
        <f>VLOOKUP(F1494,'Customer Info'!$A$1:$E$501,5,FALSE)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271</v>
      </c>
      <c r="O1494" s="2">
        <v>30</v>
      </c>
      <c r="P1494" s="8">
        <f t="shared" si="117"/>
        <v>301</v>
      </c>
      <c r="Q1494" s="8">
        <f t="shared" si="118"/>
        <v>13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Info'!$A$1:$B$501,2,FALSE)</f>
        <v>Stuart</v>
      </c>
      <c r="H1495" s="6" t="str">
        <f>VLOOKUP(F1495,'Customer Info'!$A$1:$C$501,3,FALSE)</f>
        <v>Calhoun</v>
      </c>
      <c r="I1495" s="6" t="str">
        <f>VLOOKUP(F1495,'Customer Info'!$A$1:$E$501,5,FALSE)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310</v>
      </c>
      <c r="O1495" s="2">
        <v>30</v>
      </c>
      <c r="P1495" s="8">
        <f t="shared" si="117"/>
        <v>340</v>
      </c>
      <c r="Q1495" s="8">
        <f t="shared" si="118"/>
        <v>14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Info'!$A$1:$B$501,2,FALSE)</f>
        <v>Eugene</v>
      </c>
      <c r="H1496" s="6" t="str">
        <f>VLOOKUP(F1496,'Customer Info'!$A$1:$C$501,3,FALSE)</f>
        <v>Hildebrand</v>
      </c>
      <c r="I1496" s="6" t="str">
        <f>VLOOKUP(F1496,'Customer Info'!$A$1:$E$501,5,FALSE)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285</v>
      </c>
      <c r="O1496" s="2">
        <v>30</v>
      </c>
      <c r="P1496" s="8">
        <f t="shared" si="117"/>
        <v>315</v>
      </c>
      <c r="Q1496" s="8">
        <f t="shared" si="118"/>
        <v>9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Info'!$A$1:$B$501,2,FALSE)</f>
        <v>Peter</v>
      </c>
      <c r="H1497" s="6" t="str">
        <f>VLOOKUP(F1497,'Customer Info'!$A$1:$C$501,3,FALSE)</f>
        <v>McVee</v>
      </c>
      <c r="I1497" s="6" t="str">
        <f>VLOOKUP(F1497,'Customer Info'!$A$1:$E$501,5,FALSE)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5457</v>
      </c>
      <c r="O1497" s="2">
        <v>44</v>
      </c>
      <c r="P1497" s="8">
        <f t="shared" si="117"/>
        <v>5501</v>
      </c>
      <c r="Q1497" s="8">
        <f t="shared" si="118"/>
        <v>291</v>
      </c>
      <c r="R1497" s="2" t="s">
        <v>50</v>
      </c>
      <c r="S1497" s="9">
        <f t="shared" si="119"/>
        <v>0.05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Info'!$A$1:$B$501,2,FALSE)</f>
        <v>Aaron</v>
      </c>
      <c r="H1498" s="6" t="str">
        <f>VLOOKUP(F1498,'Customer Info'!$A$1:$C$501,3,FALSE)</f>
        <v>Bergman</v>
      </c>
      <c r="I1498" s="6" t="str">
        <f>VLOOKUP(F1498,'Customer Info'!$A$1:$E$501,5,FALSE)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3228</v>
      </c>
      <c r="O1498" s="2">
        <v>50</v>
      </c>
      <c r="P1498" s="8">
        <f t="shared" si="117"/>
        <v>3278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Info'!$A$1:$B$501,2,FALSE)</f>
        <v>Charles</v>
      </c>
      <c r="H1499" s="6" t="str">
        <f>VLOOKUP(F1499,'Customer Info'!$A$1:$C$501,3,FALSE)</f>
        <v>Sheldon</v>
      </c>
      <c r="I1499" s="6" t="str">
        <f>VLOOKUP(F1499,'Customer Info'!$A$1:$E$501,5,FALSE)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3515</v>
      </c>
      <c r="O1499" s="2">
        <v>95</v>
      </c>
      <c r="P1499" s="8">
        <f t="shared" si="117"/>
        <v>3610</v>
      </c>
      <c r="Q1499" s="8">
        <f t="shared" si="118"/>
        <v>117</v>
      </c>
      <c r="R1499" s="2" t="s">
        <v>28</v>
      </c>
      <c r="S1499" s="9">
        <f t="shared" si="119"/>
        <v>0.02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Info'!$A$1:$B$501,2,FALSE)</f>
        <v>Anthony</v>
      </c>
      <c r="H1500" s="6" t="str">
        <f>VLOOKUP(F1500,'Customer Info'!$A$1:$C$501,3,FALSE)</f>
        <v>Rawles</v>
      </c>
      <c r="I1500" s="6" t="str">
        <f>VLOOKUP(F1500,'Customer Info'!$A$1:$E$501,5,FALSE)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8862</v>
      </c>
      <c r="O1500" s="2">
        <v>42</v>
      </c>
      <c r="P1500" s="8">
        <f t="shared" si="117"/>
        <v>8904</v>
      </c>
      <c r="Q1500" s="8">
        <f t="shared" si="118"/>
        <v>292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Info'!$A$1:$B$501,2,FALSE)</f>
        <v>Jennifer</v>
      </c>
      <c r="H1501" s="6" t="str">
        <f>VLOOKUP(F1501,'Customer Info'!$A$1:$C$501,3,FALSE)</f>
        <v>Halladay</v>
      </c>
      <c r="I1501" s="6" t="str">
        <f>VLOOKUP(F1501,'Customer Info'!$A$1:$E$501,5,FALSE)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13005</v>
      </c>
      <c r="O1501" s="2">
        <v>38</v>
      </c>
      <c r="P1501" s="8">
        <f t="shared" si="117"/>
        <v>13043</v>
      </c>
      <c r="Q1501" s="8">
        <f t="shared" si="118"/>
        <v>429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Info'!$A$1:$B$501,2,FALSE)</f>
        <v>Joel</v>
      </c>
      <c r="H1502" s="6" t="str">
        <f>VLOOKUP(F1502,'Customer Info'!$A$1:$C$501,3,FALSE)</f>
        <v>Eaton</v>
      </c>
      <c r="I1502" s="6" t="str">
        <f>VLOOKUP(F1502,'Customer Info'!$A$1:$E$501,5,FALSE)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5595</v>
      </c>
      <c r="O1502" s="2">
        <v>85</v>
      </c>
      <c r="P1502" s="8">
        <f t="shared" si="117"/>
        <v>5680</v>
      </c>
      <c r="Q1502" s="8">
        <f t="shared" si="118"/>
        <v>325</v>
      </c>
      <c r="R1502" s="2" t="s">
        <v>50</v>
      </c>
      <c r="S1502" s="9">
        <f t="shared" si="119"/>
        <v>0.05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Info'!$A$1:$B$501,2,FALSE)</f>
        <v>Kunst</v>
      </c>
      <c r="H1503" s="6" t="str">
        <f>VLOOKUP(F1503,'Customer Info'!$A$1:$C$501,3,FALSE)</f>
        <v>Miller</v>
      </c>
      <c r="I1503" s="6" t="str">
        <f>VLOOKUP(F1503,'Customer Info'!$A$1:$E$501,5,FALSE)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12123</v>
      </c>
      <c r="O1503" s="2">
        <v>91</v>
      </c>
      <c r="P1503" s="8">
        <f t="shared" si="117"/>
        <v>12214</v>
      </c>
      <c r="Q1503" s="8">
        <f t="shared" si="118"/>
        <v>585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Info'!$A$1:$B$501,2,FALSE)</f>
        <v>Harry</v>
      </c>
      <c r="H1504" s="6" t="str">
        <f>VLOOKUP(F1504,'Customer Info'!$A$1:$C$501,3,FALSE)</f>
        <v>Marie</v>
      </c>
      <c r="I1504" s="6" t="str">
        <f>VLOOKUP(F1504,'Customer Info'!$A$1:$E$501,5,FALSE)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118</v>
      </c>
      <c r="O1504" s="2">
        <v>10</v>
      </c>
      <c r="P1504" s="8">
        <f t="shared" si="117"/>
        <v>128</v>
      </c>
      <c r="Q1504" s="8">
        <f t="shared" si="118"/>
        <v>2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Info'!$A$1:$B$501,2,FALSE)</f>
        <v>Rachel</v>
      </c>
      <c r="H1505" s="6" t="str">
        <f>VLOOKUP(F1505,'Customer Info'!$A$1:$C$501,3,FALSE)</f>
        <v>Payne</v>
      </c>
      <c r="I1505" s="6" t="str">
        <f>VLOOKUP(F1505,'Customer Info'!$A$1:$E$501,5,FALSE)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174</v>
      </c>
      <c r="O1505" s="2">
        <v>10</v>
      </c>
      <c r="P1505" s="8">
        <f t="shared" si="117"/>
        <v>184</v>
      </c>
      <c r="Q1505" s="8">
        <f t="shared" si="118"/>
        <v>10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Info'!$A$1:$B$501,2,FALSE)</f>
        <v>Candace</v>
      </c>
      <c r="H1506" s="6" t="str">
        <f>VLOOKUP(F1506,'Customer Info'!$A$1:$C$501,3,FALSE)</f>
        <v>McMahon</v>
      </c>
      <c r="I1506" s="6" t="str">
        <f>VLOOKUP(F1506,'Customer Info'!$A$1:$E$501,5,FALSE)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434</v>
      </c>
      <c r="O1506" s="2">
        <v>87</v>
      </c>
      <c r="P1506" s="8">
        <f t="shared" si="117"/>
        <v>521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Info'!$A$1:$B$501,2,FALSE)</f>
        <v>Peter</v>
      </c>
      <c r="H1507" s="6" t="str">
        <f>VLOOKUP(F1507,'Customer Info'!$A$1:$C$501,3,FALSE)</f>
        <v>BŸhler</v>
      </c>
      <c r="I1507" s="6" t="str">
        <f>VLOOKUP(F1507,'Customer Info'!$A$1:$E$501,5,FALSE)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73492</v>
      </c>
      <c r="O1507" s="2">
        <v>98</v>
      </c>
      <c r="P1507" s="8">
        <f t="shared" si="117"/>
        <v>73590</v>
      </c>
      <c r="Q1507" s="8">
        <f t="shared" si="118"/>
        <v>3164</v>
      </c>
      <c r="R1507" s="2" t="s">
        <v>50</v>
      </c>
      <c r="S1507" s="9">
        <f t="shared" si="119"/>
        <v>0.09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Info'!$A$1:$B$501,2,FALSE)</f>
        <v>Anthony</v>
      </c>
      <c r="H1508" s="6" t="str">
        <f>VLOOKUP(F1508,'Customer Info'!$A$1:$C$501,3,FALSE)</f>
        <v>Garverick</v>
      </c>
      <c r="I1508" s="6" t="str">
        <f>VLOOKUP(F1508,'Customer Info'!$A$1:$E$501,5,FALSE)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5701</v>
      </c>
      <c r="O1508" s="2">
        <v>44</v>
      </c>
      <c r="P1508" s="8">
        <f t="shared" si="117"/>
        <v>5745</v>
      </c>
      <c r="Q1508" s="8">
        <f t="shared" si="118"/>
        <v>215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Info'!$A$1:$B$501,2,FALSE)</f>
        <v>Dave</v>
      </c>
      <c r="H1509" s="6" t="str">
        <f>VLOOKUP(F1509,'Customer Info'!$A$1:$C$501,3,FALSE)</f>
        <v>Hallsten</v>
      </c>
      <c r="I1509" s="6" t="str">
        <f>VLOOKUP(F1509,'Customer Info'!$A$1:$E$501,5,FALSE)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1034</v>
      </c>
      <c r="O1509" s="2">
        <v>68</v>
      </c>
      <c r="P1509" s="8">
        <f t="shared" si="117"/>
        <v>1102</v>
      </c>
      <c r="Q1509" s="8">
        <f t="shared" si="118"/>
        <v>50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Info'!$A$1:$B$501,2,FALSE)</f>
        <v>Jennifer</v>
      </c>
      <c r="H1510" s="6" t="str">
        <f>VLOOKUP(F1510,'Customer Info'!$A$1:$C$501,3,FALSE)</f>
        <v>Jackson</v>
      </c>
      <c r="I1510" s="6" t="str">
        <f>VLOOKUP(F1510,'Customer Info'!$A$1:$E$501,5,FALSE)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1700</v>
      </c>
      <c r="O1510" s="2">
        <v>62</v>
      </c>
      <c r="P1510" s="8">
        <f t="shared" si="117"/>
        <v>1762</v>
      </c>
      <c r="Q1510" s="8">
        <f t="shared" si="118"/>
        <v>64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Info'!$A$1:$B$501,2,FALSE)</f>
        <v>Jack</v>
      </c>
      <c r="H1511" s="6" t="str">
        <f>VLOOKUP(F1511,'Customer Info'!$A$1:$C$501,3,FALSE)</f>
        <v>Lebron</v>
      </c>
      <c r="I1511" s="6" t="str">
        <f>VLOOKUP(F1511,'Customer Info'!$A$1:$E$501,5,FALSE)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1418</v>
      </c>
      <c r="O1511" s="2">
        <v>22</v>
      </c>
      <c r="P1511" s="8">
        <f t="shared" si="117"/>
        <v>1440</v>
      </c>
      <c r="Q1511" s="8">
        <f t="shared" si="118"/>
        <v>40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Info'!$A$1:$B$501,2,FALSE)</f>
        <v>Claire</v>
      </c>
      <c r="H1512" s="6" t="str">
        <f>VLOOKUP(F1512,'Customer Info'!$A$1:$C$501,3,FALSE)</f>
        <v>Gute</v>
      </c>
      <c r="I1512" s="6" t="str">
        <f>VLOOKUP(F1512,'Customer Info'!$A$1:$E$501,5,FALSE)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275</v>
      </c>
      <c r="O1512" s="2">
        <v>30</v>
      </c>
      <c r="P1512" s="8">
        <f t="shared" si="117"/>
        <v>305</v>
      </c>
      <c r="Q1512" s="8">
        <f t="shared" si="118"/>
        <v>15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Info'!$A$1:$B$501,2,FALSE)</f>
        <v>Tom</v>
      </c>
      <c r="H1513" s="6" t="str">
        <f>VLOOKUP(F1513,'Customer Info'!$A$1:$C$501,3,FALSE)</f>
        <v>Zandusky</v>
      </c>
      <c r="I1513" s="6" t="str">
        <f>VLOOKUP(F1513,'Customer Info'!$A$1:$E$501,5,FALSE)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1462</v>
      </c>
      <c r="O1513" s="2">
        <v>98</v>
      </c>
      <c r="P1513" s="8">
        <f t="shared" si="117"/>
        <v>1560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Info'!$A$1:$B$501,2,FALSE)</f>
        <v>Rob</v>
      </c>
      <c r="H1514" s="6" t="str">
        <f>VLOOKUP(F1514,'Customer Info'!$A$1:$C$501,3,FALSE)</f>
        <v>Williams</v>
      </c>
      <c r="I1514" s="6" t="str">
        <f>VLOOKUP(F1514,'Customer Info'!$A$1:$E$501,5,FALSE)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323</v>
      </c>
      <c r="O1514" s="2">
        <v>30</v>
      </c>
      <c r="P1514" s="8">
        <f t="shared" si="117"/>
        <v>353</v>
      </c>
      <c r="Q1514" s="8">
        <f t="shared" si="118"/>
        <v>17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Info'!$A$1:$B$501,2,FALSE)</f>
        <v>Toby</v>
      </c>
      <c r="H1515" s="6" t="str">
        <f>VLOOKUP(F1515,'Customer Info'!$A$1:$C$501,3,FALSE)</f>
        <v>Braunhardt</v>
      </c>
      <c r="I1515" s="6" t="str">
        <f>VLOOKUP(F1515,'Customer Info'!$A$1:$E$501,5,FALSE)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4371</v>
      </c>
      <c r="O1515" s="2">
        <v>79</v>
      </c>
      <c r="P1515" s="8">
        <f t="shared" si="117"/>
        <v>4450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Info'!$A$1:$B$501,2,FALSE)</f>
        <v>Duane</v>
      </c>
      <c r="H1516" s="6" t="str">
        <f>VLOOKUP(F1516,'Customer Info'!$A$1:$C$501,3,FALSE)</f>
        <v>Benoit</v>
      </c>
      <c r="I1516" s="6" t="str">
        <f>VLOOKUP(F1516,'Customer Info'!$A$1:$E$501,5,FALSE)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3851</v>
      </c>
      <c r="O1516" s="2">
        <v>21</v>
      </c>
      <c r="P1516" s="8">
        <f t="shared" si="117"/>
        <v>3872</v>
      </c>
      <c r="Q1516" s="8">
        <f t="shared" si="118"/>
        <v>183</v>
      </c>
      <c r="R1516" s="2" t="s">
        <v>28</v>
      </c>
      <c r="S1516" s="9">
        <f t="shared" si="119"/>
        <v>0.02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Info'!$A$1:$B$501,2,FALSE)</f>
        <v>Dave</v>
      </c>
      <c r="H1517" s="6" t="str">
        <f>VLOOKUP(F1517,'Customer Info'!$A$1:$C$501,3,FALSE)</f>
        <v>Poirier</v>
      </c>
      <c r="I1517" s="6" t="str">
        <f>VLOOKUP(F1517,'Customer Info'!$A$1:$E$501,5,FALSE)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3228</v>
      </c>
      <c r="O1517" s="2">
        <v>84</v>
      </c>
      <c r="P1517" s="8">
        <f t="shared" si="117"/>
        <v>3312</v>
      </c>
      <c r="Q1517" s="8">
        <f t="shared" si="118"/>
        <v>46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Info'!$A$1:$B$501,2,FALSE)</f>
        <v>Justin</v>
      </c>
      <c r="H1518" s="6" t="str">
        <f>VLOOKUP(F1518,'Customer Info'!$A$1:$C$501,3,FALSE)</f>
        <v>Hirsh</v>
      </c>
      <c r="I1518" s="6" t="str">
        <f>VLOOKUP(F1518,'Customer Info'!$A$1:$E$501,5,FALSE)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3169</v>
      </c>
      <c r="O1518" s="2">
        <v>54</v>
      </c>
      <c r="P1518" s="8">
        <f t="shared" si="117"/>
        <v>3223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Info'!$A$1:$B$501,2,FALSE)</f>
        <v>Toby</v>
      </c>
      <c r="H1519" s="6" t="str">
        <f>VLOOKUP(F1519,'Customer Info'!$A$1:$C$501,3,FALSE)</f>
        <v>Gnade</v>
      </c>
      <c r="I1519" s="6" t="str">
        <f>VLOOKUP(F1519,'Customer Info'!$A$1:$E$501,5,FALSE)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1770</v>
      </c>
      <c r="O1519" s="2">
        <v>99</v>
      </c>
      <c r="P1519" s="8">
        <f t="shared" si="117"/>
        <v>1869</v>
      </c>
      <c r="Q1519" s="8">
        <f t="shared" si="118"/>
        <v>94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Info'!$A$1:$B$501,2,FALSE)</f>
        <v>Benjamin</v>
      </c>
      <c r="H1520" s="6" t="str">
        <f>VLOOKUP(F1520,'Customer Info'!$A$1:$C$501,3,FALSE)</f>
        <v>Patterson</v>
      </c>
      <c r="I1520" s="6" t="str">
        <f>VLOOKUP(F1520,'Customer Info'!$A$1:$E$501,5,FALSE)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167</v>
      </c>
      <c r="O1520" s="2">
        <v>10</v>
      </c>
      <c r="P1520" s="8">
        <f t="shared" si="117"/>
        <v>177</v>
      </c>
      <c r="Q1520" s="8">
        <f t="shared" si="118"/>
        <v>7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Info'!$A$1:$B$501,2,FALSE)</f>
        <v>Rick</v>
      </c>
      <c r="H1521" s="6" t="str">
        <f>VLOOKUP(F1521,'Customer Info'!$A$1:$C$501,3,FALSE)</f>
        <v>Duston</v>
      </c>
      <c r="I1521" s="6" t="str">
        <f>VLOOKUP(F1521,'Customer Info'!$A$1:$E$501,5,FALSE)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12944</v>
      </c>
      <c r="O1521" s="2">
        <v>27</v>
      </c>
      <c r="P1521" s="8">
        <f t="shared" si="117"/>
        <v>12971</v>
      </c>
      <c r="Q1521" s="8">
        <f t="shared" si="118"/>
        <v>252</v>
      </c>
      <c r="R1521" s="2" t="s">
        <v>50</v>
      </c>
      <c r="S1521" s="9">
        <f t="shared" si="119"/>
        <v>0.05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Info'!$A$1:$B$501,2,FALSE)</f>
        <v>Patrick</v>
      </c>
      <c r="H1522" s="6" t="str">
        <f>VLOOKUP(F1522,'Customer Info'!$A$1:$C$501,3,FALSE)</f>
        <v>Bzostek</v>
      </c>
      <c r="I1522" s="6" t="str">
        <f>VLOOKUP(F1522,'Customer Info'!$A$1:$E$501,5,FALSE)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14857</v>
      </c>
      <c r="O1522" s="2">
        <v>22</v>
      </c>
      <c r="P1522" s="8">
        <f t="shared" si="117"/>
        <v>14879</v>
      </c>
      <c r="Q1522" s="8">
        <f t="shared" si="118"/>
        <v>361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Info'!$A$1:$B$501,2,FALSE)</f>
        <v>Thais</v>
      </c>
      <c r="H1523" s="6" t="str">
        <f>VLOOKUP(F1523,'Customer Info'!$A$1:$C$501,3,FALSE)</f>
        <v>Sissman</v>
      </c>
      <c r="I1523" s="6" t="str">
        <f>VLOOKUP(F1523,'Customer Info'!$A$1:$E$501,5,FALSE)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3328</v>
      </c>
      <c r="O1523" s="2">
        <v>26</v>
      </c>
      <c r="P1523" s="8">
        <f t="shared" si="117"/>
        <v>3354</v>
      </c>
      <c r="Q1523" s="8">
        <f t="shared" si="118"/>
        <v>176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Info'!$A$1:$B$501,2,FALSE)</f>
        <v>Bill</v>
      </c>
      <c r="H1524" s="6" t="str">
        <f>VLOOKUP(F1524,'Customer Info'!$A$1:$C$501,3,FALSE)</f>
        <v>Donatelli</v>
      </c>
      <c r="I1524" s="6" t="str">
        <f>VLOOKUP(F1524,'Customer Info'!$A$1:$E$501,5,FALSE)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14093</v>
      </c>
      <c r="O1524" s="2">
        <v>68</v>
      </c>
      <c r="P1524" s="8">
        <f t="shared" si="117"/>
        <v>14161</v>
      </c>
      <c r="Q1524" s="8">
        <f t="shared" si="118"/>
        <v>607</v>
      </c>
      <c r="R1524" s="2" t="s">
        <v>28</v>
      </c>
      <c r="S1524" s="9">
        <f t="shared" si="119"/>
        <v>0.05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Info'!$A$1:$B$501,2,FALSE)</f>
        <v>Quincy</v>
      </c>
      <c r="H1525" s="6" t="str">
        <f>VLOOKUP(F1525,'Customer Info'!$A$1:$C$501,3,FALSE)</f>
        <v>Jones</v>
      </c>
      <c r="I1525" s="6" t="str">
        <f>VLOOKUP(F1525,'Customer Info'!$A$1:$E$501,5,FALSE)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2064</v>
      </c>
      <c r="O1525" s="2">
        <v>35</v>
      </c>
      <c r="P1525" s="8">
        <f t="shared" si="117"/>
        <v>2099</v>
      </c>
      <c r="Q1525" s="8">
        <f t="shared" si="118"/>
        <v>98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Info'!$A$1:$B$501,2,FALSE)</f>
        <v>Tamara</v>
      </c>
      <c r="H1526" s="6" t="str">
        <f>VLOOKUP(F1526,'Customer Info'!$A$1:$C$501,3,FALSE)</f>
        <v>Willingham</v>
      </c>
      <c r="I1526" s="6" t="str">
        <f>VLOOKUP(F1526,'Customer Info'!$A$1:$E$501,5,FALSE)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4350</v>
      </c>
      <c r="O1526" s="2">
        <v>60</v>
      </c>
      <c r="P1526" s="8">
        <f t="shared" si="117"/>
        <v>4410</v>
      </c>
      <c r="Q1526" s="8">
        <f t="shared" si="118"/>
        <v>270</v>
      </c>
      <c r="R1526" s="2" t="s">
        <v>28</v>
      </c>
      <c r="S1526" s="9">
        <f t="shared" si="119"/>
        <v>0.02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Info'!$A$1:$B$501,2,FALSE)</f>
        <v>Don</v>
      </c>
      <c r="H1527" s="6" t="str">
        <f>VLOOKUP(F1527,'Customer Info'!$A$1:$C$501,3,FALSE)</f>
        <v>Weiss</v>
      </c>
      <c r="I1527" s="6" t="str">
        <f>VLOOKUP(F1527,'Customer Info'!$A$1:$E$501,5,FALSE)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6203</v>
      </c>
      <c r="O1527" s="2">
        <v>28</v>
      </c>
      <c r="P1527" s="8">
        <f t="shared" si="117"/>
        <v>6231</v>
      </c>
      <c r="Q1527" s="8">
        <f t="shared" si="118"/>
        <v>181</v>
      </c>
      <c r="R1527" s="2" t="s">
        <v>28</v>
      </c>
      <c r="S1527" s="9">
        <f t="shared" si="119"/>
        <v>0.05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Info'!$A$1:$B$501,2,FALSE)</f>
        <v>Eileen</v>
      </c>
      <c r="H1528" s="6" t="str">
        <f>VLOOKUP(F1528,'Customer Info'!$A$1:$C$501,3,FALSE)</f>
        <v>Kiefer</v>
      </c>
      <c r="I1528" s="6" t="str">
        <f>VLOOKUP(F1528,'Customer Info'!$A$1:$E$501,5,FALSE)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3328</v>
      </c>
      <c r="O1528" s="2">
        <v>56</v>
      </c>
      <c r="P1528" s="8">
        <f t="shared" si="117"/>
        <v>3384</v>
      </c>
      <c r="Q1528" s="8">
        <f t="shared" si="118"/>
        <v>176</v>
      </c>
      <c r="R1528" s="2" t="s">
        <v>26</v>
      </c>
      <c r="S1528" s="9">
        <f t="shared" si="119"/>
        <v>0.02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Info'!$A$1:$B$501,2,FALSE)</f>
        <v>Harold</v>
      </c>
      <c r="H1529" s="6" t="str">
        <f>VLOOKUP(F1529,'Customer Info'!$A$1:$C$501,3,FALSE)</f>
        <v>Dahlen</v>
      </c>
      <c r="I1529" s="6" t="str">
        <f>VLOOKUP(F1529,'Customer Info'!$A$1:$E$501,5,FALSE)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285</v>
      </c>
      <c r="O1529" s="2">
        <v>30</v>
      </c>
      <c r="P1529" s="8">
        <f t="shared" si="117"/>
        <v>315</v>
      </c>
      <c r="Q1529" s="8">
        <f t="shared" si="118"/>
        <v>9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Info'!$A$1:$B$501,2,FALSE)</f>
        <v>Katrina</v>
      </c>
      <c r="H1530" s="6" t="str">
        <f>VLOOKUP(F1530,'Customer Info'!$A$1:$C$501,3,FALSE)</f>
        <v>Bavinger</v>
      </c>
      <c r="I1530" s="6" t="str">
        <f>VLOOKUP(F1530,'Customer Info'!$A$1:$E$501,5,FALSE)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14332</v>
      </c>
      <c r="O1530" s="2">
        <v>39</v>
      </c>
      <c r="P1530" s="8">
        <f t="shared" si="117"/>
        <v>14371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Info'!$A$1:$B$501,2,FALSE)</f>
        <v>Hilary</v>
      </c>
      <c r="H1531" s="6" t="str">
        <f>VLOOKUP(F1531,'Customer Info'!$A$1:$C$501,3,FALSE)</f>
        <v>Holden</v>
      </c>
      <c r="I1531" s="6" t="str">
        <f>VLOOKUP(F1531,'Customer Info'!$A$1:$E$501,5,FALSE)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14946</v>
      </c>
      <c r="O1531" s="2">
        <v>97</v>
      </c>
      <c r="P1531" s="8">
        <f t="shared" si="117"/>
        <v>15043</v>
      </c>
      <c r="Q1531" s="8">
        <f t="shared" si="118"/>
        <v>436</v>
      </c>
      <c r="R1531" s="2" t="s">
        <v>50</v>
      </c>
      <c r="S1531" s="9">
        <f t="shared" si="119"/>
        <v>0.05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Info'!$A$1:$B$501,2,FALSE)</f>
        <v>Lynn</v>
      </c>
      <c r="H1532" s="6" t="str">
        <f>VLOOKUP(F1532,'Customer Info'!$A$1:$C$501,3,FALSE)</f>
        <v>Smith</v>
      </c>
      <c r="I1532" s="6" t="str">
        <f>VLOOKUP(F1532,'Customer Info'!$A$1:$E$501,5,FALSE)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363</v>
      </c>
      <c r="O1532" s="2">
        <v>30</v>
      </c>
      <c r="P1532" s="8">
        <f t="shared" si="117"/>
        <v>393</v>
      </c>
      <c r="Q1532" s="8">
        <f t="shared" si="118"/>
        <v>11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Info'!$A$1:$B$501,2,FALSE)</f>
        <v>Laurel</v>
      </c>
      <c r="H1533" s="6" t="str">
        <f>VLOOKUP(F1533,'Customer Info'!$A$1:$C$501,3,FALSE)</f>
        <v>Workman</v>
      </c>
      <c r="I1533" s="6" t="str">
        <f>VLOOKUP(F1533,'Customer Info'!$A$1:$E$501,5,FALSE)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266</v>
      </c>
      <c r="O1533" s="2">
        <v>30</v>
      </c>
      <c r="P1533" s="8">
        <f t="shared" si="117"/>
        <v>296</v>
      </c>
      <c r="Q1533" s="8">
        <f t="shared" si="118"/>
        <v>10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Info'!$A$1:$B$501,2,FALSE)</f>
        <v>Alex</v>
      </c>
      <c r="H1534" s="6" t="str">
        <f>VLOOKUP(F1534,'Customer Info'!$A$1:$C$501,3,FALSE)</f>
        <v>Avila</v>
      </c>
      <c r="I1534" s="6" t="str">
        <f>VLOOKUP(F1534,'Customer Info'!$A$1:$E$501,5,FALSE)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12123</v>
      </c>
      <c r="O1534" s="2">
        <v>98</v>
      </c>
      <c r="P1534" s="8">
        <f t="shared" si="117"/>
        <v>12221</v>
      </c>
      <c r="Q1534" s="8">
        <f t="shared" si="118"/>
        <v>585</v>
      </c>
      <c r="R1534" s="2" t="s">
        <v>28</v>
      </c>
      <c r="S1534" s="9">
        <f t="shared" si="119"/>
        <v>0.05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Info'!$A$1:$B$501,2,FALSE)</f>
        <v>Liz</v>
      </c>
      <c r="H1535" s="6" t="str">
        <f>VLOOKUP(F1535,'Customer Info'!$A$1:$C$501,3,FALSE)</f>
        <v>Pelletier</v>
      </c>
      <c r="I1535" s="6" t="str">
        <f>VLOOKUP(F1535,'Customer Info'!$A$1:$E$501,5,FALSE)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5578</v>
      </c>
      <c r="O1535" s="2">
        <v>78</v>
      </c>
      <c r="P1535" s="8">
        <f t="shared" si="117"/>
        <v>5656</v>
      </c>
      <c r="Q1535" s="8">
        <f t="shared" si="118"/>
        <v>108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Info'!$A$1:$B$501,2,FALSE)</f>
        <v>Toby</v>
      </c>
      <c r="H1536" s="6" t="str">
        <f>VLOOKUP(F1536,'Customer Info'!$A$1:$C$501,3,FALSE)</f>
        <v>Braunhardt</v>
      </c>
      <c r="I1536" s="6" t="str">
        <f>VLOOKUP(F1536,'Customer Info'!$A$1:$E$501,5,FALSE)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8857</v>
      </c>
      <c r="O1536" s="2">
        <v>45</v>
      </c>
      <c r="P1536" s="8">
        <f t="shared" si="117"/>
        <v>8902</v>
      </c>
      <c r="Q1536" s="8">
        <f t="shared" si="118"/>
        <v>297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Info'!$A$1:$B$501,2,FALSE)</f>
        <v>Scott</v>
      </c>
      <c r="H1537" s="6" t="str">
        <f>VLOOKUP(F1537,'Customer Info'!$A$1:$C$501,3,FALSE)</f>
        <v>Williamson</v>
      </c>
      <c r="I1537" s="6" t="str">
        <f>VLOOKUP(F1537,'Customer Info'!$A$1:$E$501,5,FALSE)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17509</v>
      </c>
      <c r="O1537" s="2">
        <v>32</v>
      </c>
      <c r="P1537" s="8">
        <f t="shared" si="117"/>
        <v>17541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Info'!$A$1:$B$501,2,FALSE)</f>
        <v>Jack</v>
      </c>
      <c r="H1538" s="6" t="str">
        <f>VLOOKUP(F1538,'Customer Info'!$A$1:$C$501,3,FALSE)</f>
        <v>Lebron</v>
      </c>
      <c r="I1538" s="6" t="str">
        <f>VLOOKUP(F1538,'Customer Info'!$A$1:$E$501,5,FALSE)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1766</v>
      </c>
      <c r="O1538" s="2">
        <v>37</v>
      </c>
      <c r="P1538" s="8">
        <f t="shared" si="117"/>
        <v>1803</v>
      </c>
      <c r="Q1538" s="8">
        <f t="shared" si="118"/>
        <v>26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Info'!$A$1:$B$501,2,FALSE)</f>
        <v>Toby</v>
      </c>
      <c r="H1539" s="6" t="str">
        <f>VLOOKUP(F1539,'Customer Info'!$A$1:$C$501,3,FALSE)</f>
        <v>Braunhardt</v>
      </c>
      <c r="I1539" s="6" t="str">
        <f>VLOOKUP(F1539,'Customer Info'!$A$1:$E$501,5,FALSE)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48908</v>
      </c>
      <c r="O1539" s="2">
        <v>77</v>
      </c>
      <c r="P1539" s="8">
        <f t="shared" si="117"/>
        <v>48985</v>
      </c>
      <c r="Q1539" s="8">
        <f t="shared" si="118"/>
        <v>1402</v>
      </c>
      <c r="R1539" s="2" t="s">
        <v>50</v>
      </c>
      <c r="S1539" s="9">
        <f t="shared" si="119"/>
        <v>7.0000000000000007E-2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Info'!$A$1:$B$501,2,FALSE)</f>
        <v>Tony</v>
      </c>
      <c r="H1540" s="6" t="str">
        <f>VLOOKUP(F1540,'Customer Info'!$A$1:$C$501,3,FALSE)</f>
        <v>Sayre</v>
      </c>
      <c r="I1540" s="6" t="str">
        <f>VLOOKUP(F1540,'Customer Info'!$A$1:$E$501,5,FALSE)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54906</v>
      </c>
      <c r="O1540" s="2">
        <v>96</v>
      </c>
      <c r="P1540" s="8">
        <f t="shared" si="117"/>
        <v>55002</v>
      </c>
      <c r="Q1540" s="8">
        <f t="shared" si="118"/>
        <v>2138</v>
      </c>
      <c r="R1540" s="2" t="s">
        <v>28</v>
      </c>
      <c r="S1540" s="9">
        <f t="shared" si="119"/>
        <v>0.09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Info'!$A$1:$B$501,2,FALSE)</f>
        <v>Christopher</v>
      </c>
      <c r="H1541" s="6" t="str">
        <f>VLOOKUP(F1541,'Customer Info'!$A$1:$C$501,3,FALSE)</f>
        <v>Martinez</v>
      </c>
      <c r="I1541" s="6" t="str">
        <f>VLOOKUP(F1541,'Customer Info'!$A$1:$E$501,5,FALSE)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121</v>
      </c>
      <c r="O1541" s="2">
        <v>10</v>
      </c>
      <c r="P1541" s="8">
        <f t="shared" si="117"/>
        <v>131</v>
      </c>
      <c r="Q1541" s="8">
        <f t="shared" si="118"/>
        <v>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Info'!$A$1:$B$501,2,FALSE)</f>
        <v>Neil</v>
      </c>
      <c r="H1542" s="6" t="str">
        <f>VLOOKUP(F1542,'Customer Info'!$A$1:$C$501,3,FALSE)</f>
        <v>Franzšsisch</v>
      </c>
      <c r="I1542" s="6" t="str">
        <f>VLOOKUP(F1542,'Customer Info'!$A$1:$E$501,5,FALSE)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3231</v>
      </c>
      <c r="O1542" s="2">
        <v>30</v>
      </c>
      <c r="P1542" s="8">
        <f t="shared" si="117"/>
        <v>3261</v>
      </c>
      <c r="Q1542" s="8">
        <f t="shared" si="118"/>
        <v>77</v>
      </c>
      <c r="R1542" s="2" t="s">
        <v>56</v>
      </c>
      <c r="S1542" s="9">
        <f t="shared" si="119"/>
        <v>0.02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Info'!$A$1:$B$501,2,FALSE)</f>
        <v>Eileen</v>
      </c>
      <c r="H1543" s="6" t="str">
        <f>VLOOKUP(F1543,'Customer Info'!$A$1:$C$501,3,FALSE)</f>
        <v>Kiefer</v>
      </c>
      <c r="I1543" s="6" t="str">
        <f>VLOOKUP(F1543,'Customer Info'!$A$1:$E$501,5,FALSE)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15733</v>
      </c>
      <c r="O1543" s="2">
        <v>61</v>
      </c>
      <c r="P1543" s="8">
        <f t="shared" si="117"/>
        <v>15794</v>
      </c>
      <c r="Q1543" s="8">
        <f t="shared" si="118"/>
        <v>153</v>
      </c>
      <c r="R1543" s="2" t="s">
        <v>28</v>
      </c>
      <c r="S1543" s="9">
        <f t="shared" si="119"/>
        <v>0.05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Info'!$A$1:$B$501,2,FALSE)</f>
        <v>Rachel</v>
      </c>
      <c r="H1544" s="6" t="str">
        <f>VLOOKUP(F1544,'Customer Info'!$A$1:$C$501,3,FALSE)</f>
        <v>Payne</v>
      </c>
      <c r="I1544" s="6" t="str">
        <f>VLOOKUP(F1544,'Customer Info'!$A$1:$E$501,5,FALSE)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4220</v>
      </c>
      <c r="O1544" s="2">
        <v>82</v>
      </c>
      <c r="P1544" s="8">
        <f t="shared" si="117"/>
        <v>4302</v>
      </c>
      <c r="Q1544" s="8">
        <f t="shared" si="118"/>
        <v>180</v>
      </c>
      <c r="R1544" s="2" t="s">
        <v>50</v>
      </c>
      <c r="S1544" s="9">
        <f t="shared" si="119"/>
        <v>0.02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Info'!$A$1:$B$501,2,FALSE)</f>
        <v>Trudy</v>
      </c>
      <c r="H1545" s="6" t="str">
        <f>VLOOKUP(F1545,'Customer Info'!$A$1:$C$501,3,FALSE)</f>
        <v>Glocke</v>
      </c>
      <c r="I1545" s="6" t="str">
        <f>VLOOKUP(F1545,'Customer Info'!$A$1:$E$501,5,FALSE)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167</v>
      </c>
      <c r="O1545" s="2">
        <v>10</v>
      </c>
      <c r="P1545" s="8">
        <f t="shared" si="117"/>
        <v>177</v>
      </c>
      <c r="Q1545" s="8">
        <f t="shared" si="118"/>
        <v>7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Info'!$A$1:$B$501,2,FALSE)</f>
        <v>Shui</v>
      </c>
      <c r="H1546" s="6" t="str">
        <f>VLOOKUP(F1546,'Customer Info'!$A$1:$C$501,3,FALSE)</f>
        <v>Tom</v>
      </c>
      <c r="I1546" s="6" t="str">
        <f>VLOOKUP(F1546,'Customer Info'!$A$1:$E$501,5,FALSE)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3169</v>
      </c>
      <c r="O1546" s="2">
        <v>30</v>
      </c>
      <c r="P1546" s="8">
        <f t="shared" si="117"/>
        <v>3199</v>
      </c>
      <c r="Q1546" s="8">
        <f t="shared" si="118"/>
        <v>105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Info'!$A$1:$B$501,2,FALSE)</f>
        <v>Mick</v>
      </c>
      <c r="H1547" s="6" t="str">
        <f>VLOOKUP(F1547,'Customer Info'!$A$1:$C$501,3,FALSE)</f>
        <v>Brown</v>
      </c>
      <c r="I1547" s="6" t="str">
        <f>VLOOKUP(F1547,'Customer Info'!$A$1:$E$501,5,FALSE)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J1547+K1547</f>
        <v>5425</v>
      </c>
      <c r="O1547" s="2">
        <v>61</v>
      </c>
      <c r="P1547" s="8">
        <f t="shared" ref="P1547:P1610" si="122">N1547+O1547</f>
        <v>5486</v>
      </c>
      <c r="Q1547" s="8">
        <f t="shared" ref="Q1547:Q1610" si="123">J1547-K1547</f>
        <v>233</v>
      </c>
      <c r="R1547" s="2" t="s">
        <v>28</v>
      </c>
      <c r="S1547" s="9">
        <f t="shared" ref="S1547:S1610" si="124">VLOOKUP($P1547,$T$2:$U$7,2,TRUE)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Info'!$A$1:$B$501,2,FALSE)</f>
        <v>Joel</v>
      </c>
      <c r="H1548" s="6" t="str">
        <f>VLOOKUP(F1548,'Customer Info'!$A$1:$C$501,3,FALSE)</f>
        <v>Eaton</v>
      </c>
      <c r="I1548" s="6" t="str">
        <f>VLOOKUP(F1548,'Customer Info'!$A$1:$E$501,5,FALSE)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533</v>
      </c>
      <c r="O1548" s="2">
        <v>85</v>
      </c>
      <c r="P1548" s="8">
        <f t="shared" si="122"/>
        <v>618</v>
      </c>
      <c r="Q1548" s="8">
        <f t="shared" si="123"/>
        <v>25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Info'!$A$1:$B$501,2,FALSE)</f>
        <v>Charlotte</v>
      </c>
      <c r="H1549" s="6" t="str">
        <f>VLOOKUP(F1549,'Customer Info'!$A$1:$C$501,3,FALSE)</f>
        <v>Melton</v>
      </c>
      <c r="I1549" s="6" t="str">
        <f>VLOOKUP(F1549,'Customer Info'!$A$1:$E$501,5,FALSE)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120</v>
      </c>
      <c r="O1549" s="2">
        <v>10</v>
      </c>
      <c r="P1549" s="8">
        <f t="shared" si="122"/>
        <v>130</v>
      </c>
      <c r="Q1549" s="8">
        <f t="shared" si="123"/>
        <v>4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Info'!$A$1:$B$501,2,FALSE)</f>
        <v>Claudia</v>
      </c>
      <c r="H1550" s="6" t="str">
        <f>VLOOKUP(F1550,'Customer Info'!$A$1:$C$501,3,FALSE)</f>
        <v>Bergmann</v>
      </c>
      <c r="I1550" s="6" t="str">
        <f>VLOOKUP(F1550,'Customer Info'!$A$1:$E$501,5,FALSE)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2374</v>
      </c>
      <c r="O1550" s="2">
        <v>23</v>
      </c>
      <c r="P1550" s="8">
        <f t="shared" si="122"/>
        <v>2397</v>
      </c>
      <c r="Q1550" s="8">
        <f t="shared" si="123"/>
        <v>46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Info'!$A$1:$B$501,2,FALSE)</f>
        <v>Craig</v>
      </c>
      <c r="H1551" s="6" t="str">
        <f>VLOOKUP(F1551,'Customer Info'!$A$1:$C$501,3,FALSE)</f>
        <v>Carreira</v>
      </c>
      <c r="I1551" s="6" t="str">
        <f>VLOOKUP(F1551,'Customer Info'!$A$1:$E$501,5,FALSE)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16888</v>
      </c>
      <c r="O1551" s="2">
        <v>54</v>
      </c>
      <c r="P1551" s="8">
        <f t="shared" si="122"/>
        <v>16942</v>
      </c>
      <c r="Q1551" s="8">
        <f t="shared" si="123"/>
        <v>658</v>
      </c>
      <c r="R1551" s="2" t="s">
        <v>28</v>
      </c>
      <c r="S1551" s="9">
        <f t="shared" si="124"/>
        <v>0.05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Info'!$A$1:$B$501,2,FALSE)</f>
        <v>Vivek</v>
      </c>
      <c r="H1552" s="6" t="str">
        <f>VLOOKUP(F1552,'Customer Info'!$A$1:$C$501,3,FALSE)</f>
        <v>Grady</v>
      </c>
      <c r="I1552" s="6" t="str">
        <f>VLOOKUP(F1552,'Customer Info'!$A$1:$E$501,5,FALSE)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5595</v>
      </c>
      <c r="O1552" s="2">
        <v>86</v>
      </c>
      <c r="P1552" s="8">
        <f t="shared" si="122"/>
        <v>5681</v>
      </c>
      <c r="Q1552" s="8">
        <f t="shared" si="123"/>
        <v>325</v>
      </c>
      <c r="R1552" s="2" t="s">
        <v>50</v>
      </c>
      <c r="S1552" s="9">
        <f t="shared" si="124"/>
        <v>0.05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Info'!$A$1:$B$501,2,FALSE)</f>
        <v>Emily</v>
      </c>
      <c r="H1553" s="6" t="str">
        <f>VLOOKUP(F1553,'Customer Info'!$A$1:$C$501,3,FALSE)</f>
        <v>Burns</v>
      </c>
      <c r="I1553" s="6" t="str">
        <f>VLOOKUP(F1553,'Customer Info'!$A$1:$E$501,5,FALSE)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2773</v>
      </c>
      <c r="O1553" s="2">
        <v>20</v>
      </c>
      <c r="P1553" s="8">
        <f t="shared" si="122"/>
        <v>2793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Info'!$A$1:$B$501,2,FALSE)</f>
        <v>Charles</v>
      </c>
      <c r="H1554" s="6" t="str">
        <f>VLOOKUP(F1554,'Customer Info'!$A$1:$C$501,3,FALSE)</f>
        <v>Sheldon</v>
      </c>
      <c r="I1554" s="6" t="str">
        <f>VLOOKUP(F1554,'Customer Info'!$A$1:$E$501,5,FALSE)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118</v>
      </c>
      <c r="O1554" s="2">
        <v>10</v>
      </c>
      <c r="P1554" s="8">
        <f t="shared" si="122"/>
        <v>128</v>
      </c>
      <c r="Q1554" s="8">
        <f t="shared" si="123"/>
        <v>2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Info'!$A$1:$B$501,2,FALSE)</f>
        <v>Roger</v>
      </c>
      <c r="H1555" s="6" t="str">
        <f>VLOOKUP(F1555,'Customer Info'!$A$1:$C$501,3,FALSE)</f>
        <v>Barcio</v>
      </c>
      <c r="I1555" s="6" t="str">
        <f>VLOOKUP(F1555,'Customer Info'!$A$1:$E$501,5,FALSE)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1372</v>
      </c>
      <c r="O1555" s="2">
        <v>86</v>
      </c>
      <c r="P1555" s="8">
        <f t="shared" si="122"/>
        <v>1458</v>
      </c>
      <c r="Q1555" s="8">
        <f t="shared" si="123"/>
        <v>80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Info'!$A$1:$B$501,2,FALSE)</f>
        <v>Harold</v>
      </c>
      <c r="H1556" s="6" t="str">
        <f>VLOOKUP(F1556,'Customer Info'!$A$1:$C$501,3,FALSE)</f>
        <v>Engle</v>
      </c>
      <c r="I1556" s="6" t="str">
        <f>VLOOKUP(F1556,'Customer Info'!$A$1:$E$501,5,FALSE)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760</v>
      </c>
      <c r="O1556" s="2">
        <v>68</v>
      </c>
      <c r="P1556" s="8">
        <f t="shared" si="122"/>
        <v>828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Info'!$A$1:$B$501,2,FALSE)</f>
        <v>Art</v>
      </c>
      <c r="H1557" s="6" t="str">
        <f>VLOOKUP(F1557,'Customer Info'!$A$1:$C$501,3,FALSE)</f>
        <v>Foster</v>
      </c>
      <c r="I1557" s="6" t="str">
        <f>VLOOKUP(F1557,'Customer Info'!$A$1:$E$501,5,FALSE)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4552</v>
      </c>
      <c r="O1557" s="2">
        <v>43</v>
      </c>
      <c r="P1557" s="8">
        <f t="shared" si="122"/>
        <v>4595</v>
      </c>
      <c r="Q1557" s="8">
        <f t="shared" si="123"/>
        <v>132</v>
      </c>
      <c r="R1557" s="2" t="s">
        <v>28</v>
      </c>
      <c r="S1557" s="9">
        <f t="shared" si="124"/>
        <v>0.02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Info'!$A$1:$B$501,2,FALSE)</f>
        <v>Sung</v>
      </c>
      <c r="H1558" s="6" t="str">
        <f>VLOOKUP(F1558,'Customer Info'!$A$1:$C$501,3,FALSE)</f>
        <v>Pak</v>
      </c>
      <c r="I1558" s="6" t="str">
        <f>VLOOKUP(F1558,'Customer Info'!$A$1:$E$501,5,FALSE)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356</v>
      </c>
      <c r="O1558" s="2">
        <v>30</v>
      </c>
      <c r="P1558" s="8">
        <f t="shared" si="122"/>
        <v>386</v>
      </c>
      <c r="Q1558" s="8">
        <f t="shared" si="123"/>
        <v>14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Info'!$A$1:$B$501,2,FALSE)</f>
        <v>Erin</v>
      </c>
      <c r="H1559" s="6" t="str">
        <f>VLOOKUP(F1559,'Customer Info'!$A$1:$C$501,3,FALSE)</f>
        <v>Smith</v>
      </c>
      <c r="I1559" s="6" t="str">
        <f>VLOOKUP(F1559,'Customer Info'!$A$1:$E$501,5,FALSE)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271</v>
      </c>
      <c r="O1559" s="2">
        <v>30</v>
      </c>
      <c r="P1559" s="8">
        <f t="shared" si="122"/>
        <v>301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Info'!$A$1:$B$501,2,FALSE)</f>
        <v>Cari</v>
      </c>
      <c r="H1560" s="6" t="str">
        <f>VLOOKUP(F1560,'Customer Info'!$A$1:$C$501,3,FALSE)</f>
        <v>Schnelling</v>
      </c>
      <c r="I1560" s="6" t="str">
        <f>VLOOKUP(F1560,'Customer Info'!$A$1:$E$501,5,FALSE)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3500</v>
      </c>
      <c r="O1560" s="2">
        <v>32</v>
      </c>
      <c r="P1560" s="8">
        <f t="shared" si="122"/>
        <v>3532</v>
      </c>
      <c r="Q1560" s="8">
        <f t="shared" si="123"/>
        <v>118</v>
      </c>
      <c r="R1560" s="2" t="s">
        <v>50</v>
      </c>
      <c r="S1560" s="9">
        <f t="shared" si="124"/>
        <v>0.02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Info'!$A$1:$B$501,2,FALSE)</f>
        <v>Nick</v>
      </c>
      <c r="H1561" s="6" t="str">
        <f>VLOOKUP(F1561,'Customer Info'!$A$1:$C$501,3,FALSE)</f>
        <v>Radford</v>
      </c>
      <c r="I1561" s="6" t="str">
        <f>VLOOKUP(F1561,'Customer Info'!$A$1:$E$501,5,FALSE)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177</v>
      </c>
      <c r="O1561" s="2">
        <v>10</v>
      </c>
      <c r="P1561" s="8">
        <f t="shared" si="122"/>
        <v>187</v>
      </c>
      <c r="Q1561" s="8">
        <f t="shared" si="123"/>
        <v>7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Info'!$A$1:$B$501,2,FALSE)</f>
        <v>Corinna</v>
      </c>
      <c r="H1562" s="6" t="str">
        <f>VLOOKUP(F1562,'Customer Info'!$A$1:$C$501,3,FALSE)</f>
        <v>Mitchell</v>
      </c>
      <c r="I1562" s="6" t="str">
        <f>VLOOKUP(F1562,'Customer Info'!$A$1:$E$501,5,FALSE)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9685</v>
      </c>
      <c r="O1562" s="2">
        <v>80</v>
      </c>
      <c r="P1562" s="8">
        <f t="shared" si="122"/>
        <v>9765</v>
      </c>
      <c r="Q1562" s="8">
        <f t="shared" si="123"/>
        <v>417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Info'!$A$1:$B$501,2,FALSE)</f>
        <v>Barry</v>
      </c>
      <c r="H1563" s="6" t="str">
        <f>VLOOKUP(F1563,'Customer Info'!$A$1:$C$501,3,FALSE)</f>
        <v>Franzšsisch</v>
      </c>
      <c r="I1563" s="6" t="str">
        <f>VLOOKUP(F1563,'Customer Info'!$A$1:$E$501,5,FALSE)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11172</v>
      </c>
      <c r="O1563" s="2">
        <v>53</v>
      </c>
      <c r="P1563" s="8">
        <f t="shared" si="122"/>
        <v>11225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Info'!$A$1:$B$501,2,FALSE)</f>
        <v>Lindsay</v>
      </c>
      <c r="H1564" s="6" t="str">
        <f>VLOOKUP(F1564,'Customer Info'!$A$1:$C$501,3,FALSE)</f>
        <v>Williams</v>
      </c>
      <c r="I1564" s="6" t="str">
        <f>VLOOKUP(F1564,'Customer Info'!$A$1:$E$501,5,FALSE)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2707</v>
      </c>
      <c r="O1564" s="2">
        <v>76</v>
      </c>
      <c r="P1564" s="8">
        <f t="shared" si="122"/>
        <v>2783</v>
      </c>
      <c r="Q1564" s="8">
        <f t="shared" si="123"/>
        <v>91</v>
      </c>
      <c r="R1564" s="2" t="s">
        <v>50</v>
      </c>
      <c r="S1564" s="9">
        <f t="shared" si="124"/>
        <v>0.02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Info'!$A$1:$B$501,2,FALSE)</f>
        <v>Logan</v>
      </c>
      <c r="H1565" s="6" t="str">
        <f>VLOOKUP(F1565,'Customer Info'!$A$1:$C$501,3,FALSE)</f>
        <v>Currie</v>
      </c>
      <c r="I1565" s="6" t="str">
        <f>VLOOKUP(F1565,'Customer Info'!$A$1:$E$501,5,FALSE)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5479</v>
      </c>
      <c r="O1565" s="2">
        <v>55</v>
      </c>
      <c r="P1565" s="8">
        <f t="shared" si="122"/>
        <v>5534</v>
      </c>
      <c r="Q1565" s="8">
        <f t="shared" si="123"/>
        <v>235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Info'!$A$1:$B$501,2,FALSE)</f>
        <v>Eugene</v>
      </c>
      <c r="H1566" s="6" t="str">
        <f>VLOOKUP(F1566,'Customer Info'!$A$1:$C$501,3,FALSE)</f>
        <v>Barchas</v>
      </c>
      <c r="I1566" s="6" t="str">
        <f>VLOOKUP(F1566,'Customer Info'!$A$1:$E$501,5,FALSE)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13949</v>
      </c>
      <c r="O1566" s="2">
        <v>34</v>
      </c>
      <c r="P1566" s="8">
        <f t="shared" si="122"/>
        <v>13983</v>
      </c>
      <c r="Q1566" s="8">
        <f t="shared" si="123"/>
        <v>475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Info'!$A$1:$B$501,2,FALSE)</f>
        <v>Rick</v>
      </c>
      <c r="H1567" s="6" t="str">
        <f>VLOOKUP(F1567,'Customer Info'!$A$1:$C$501,3,FALSE)</f>
        <v>Duston</v>
      </c>
      <c r="I1567" s="6" t="str">
        <f>VLOOKUP(F1567,'Customer Info'!$A$1:$E$501,5,FALSE)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4350</v>
      </c>
      <c r="O1567" s="2">
        <v>30</v>
      </c>
      <c r="P1567" s="8">
        <f t="shared" si="122"/>
        <v>4380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Info'!$A$1:$B$501,2,FALSE)</f>
        <v>Heather</v>
      </c>
      <c r="H1568" s="6" t="str">
        <f>VLOOKUP(F1568,'Customer Info'!$A$1:$C$501,3,FALSE)</f>
        <v>Kirkland</v>
      </c>
      <c r="I1568" s="6" t="str">
        <f>VLOOKUP(F1568,'Customer Info'!$A$1:$E$501,5,FALSE)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5387</v>
      </c>
      <c r="O1568" s="2">
        <v>98</v>
      </c>
      <c r="P1568" s="8">
        <f t="shared" si="122"/>
        <v>5485</v>
      </c>
      <c r="Q1568" s="8">
        <f t="shared" si="123"/>
        <v>131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Info'!$A$1:$B$501,2,FALSE)</f>
        <v>Candace</v>
      </c>
      <c r="H1569" s="6" t="str">
        <f>VLOOKUP(F1569,'Customer Info'!$A$1:$C$501,3,FALSE)</f>
        <v>McMahon</v>
      </c>
      <c r="I1569" s="6" t="str">
        <f>VLOOKUP(F1569,'Customer Info'!$A$1:$E$501,5,FALSE)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3208</v>
      </c>
      <c r="O1569" s="2">
        <v>68</v>
      </c>
      <c r="P1569" s="8">
        <f t="shared" si="122"/>
        <v>3276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Info'!$A$1:$B$501,2,FALSE)</f>
        <v>Peter</v>
      </c>
      <c r="H1570" s="6" t="str">
        <f>VLOOKUP(F1570,'Customer Info'!$A$1:$C$501,3,FALSE)</f>
        <v>BŸhler</v>
      </c>
      <c r="I1570" s="6" t="str">
        <f>VLOOKUP(F1570,'Customer Info'!$A$1:$E$501,5,FALSE)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2503</v>
      </c>
      <c r="O1570" s="2">
        <v>70</v>
      </c>
      <c r="P1570" s="8">
        <f t="shared" si="122"/>
        <v>2573</v>
      </c>
      <c r="Q1570" s="8">
        <f t="shared" si="123"/>
        <v>109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Info'!$A$1:$B$501,2,FALSE)</f>
        <v>Ralph</v>
      </c>
      <c r="H1571" s="6" t="str">
        <f>VLOOKUP(F1571,'Customer Info'!$A$1:$C$501,3,FALSE)</f>
        <v>Arnett</v>
      </c>
      <c r="I1571" s="6" t="str">
        <f>VLOOKUP(F1571,'Customer Info'!$A$1:$E$501,5,FALSE)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13571</v>
      </c>
      <c r="O1571" s="2">
        <v>94</v>
      </c>
      <c r="P1571" s="8">
        <f t="shared" si="122"/>
        <v>13665</v>
      </c>
      <c r="Q1571" s="8">
        <f t="shared" si="123"/>
        <v>331</v>
      </c>
      <c r="R1571" s="2" t="s">
        <v>28</v>
      </c>
      <c r="S1571" s="9">
        <f t="shared" si="124"/>
        <v>0.05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Info'!$A$1:$B$501,2,FALSE)</f>
        <v>Nick</v>
      </c>
      <c r="H1572" s="6" t="str">
        <f>VLOOKUP(F1572,'Customer Info'!$A$1:$C$501,3,FALSE)</f>
        <v>Radford</v>
      </c>
      <c r="I1572" s="6" t="str">
        <f>VLOOKUP(F1572,'Customer Info'!$A$1:$E$501,5,FALSE)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360</v>
      </c>
      <c r="O1572" s="2">
        <v>30</v>
      </c>
      <c r="P1572" s="8">
        <f t="shared" si="122"/>
        <v>390</v>
      </c>
      <c r="Q1572" s="8">
        <f t="shared" si="123"/>
        <v>8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Info'!$A$1:$B$501,2,FALSE)</f>
        <v>Emily</v>
      </c>
      <c r="H1573" s="6" t="str">
        <f>VLOOKUP(F1573,'Customer Info'!$A$1:$C$501,3,FALSE)</f>
        <v>Burns</v>
      </c>
      <c r="I1573" s="6" t="str">
        <f>VLOOKUP(F1573,'Customer Info'!$A$1:$E$501,5,FALSE)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3277</v>
      </c>
      <c r="O1573" s="2">
        <v>28</v>
      </c>
      <c r="P1573" s="8">
        <f t="shared" si="122"/>
        <v>3305</v>
      </c>
      <c r="Q1573" s="8">
        <f t="shared" si="123"/>
        <v>95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Info'!$A$1:$B$501,2,FALSE)</f>
        <v>Thomas</v>
      </c>
      <c r="H1574" s="6" t="str">
        <f>VLOOKUP(F1574,'Customer Info'!$A$1:$C$501,3,FALSE)</f>
        <v>Boland</v>
      </c>
      <c r="I1574" s="6" t="str">
        <f>VLOOKUP(F1574,'Customer Info'!$A$1:$E$501,5,FALSE)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6456</v>
      </c>
      <c r="O1574" s="2">
        <v>75</v>
      </c>
      <c r="P1574" s="8">
        <f t="shared" si="122"/>
        <v>6531</v>
      </c>
      <c r="Q1574" s="8">
        <f t="shared" si="123"/>
        <v>252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Info'!$A$1:$B$501,2,FALSE)</f>
        <v>Tony</v>
      </c>
      <c r="H1575" s="6" t="str">
        <f>VLOOKUP(F1575,'Customer Info'!$A$1:$C$501,3,FALSE)</f>
        <v>Sayre</v>
      </c>
      <c r="I1575" s="6" t="str">
        <f>VLOOKUP(F1575,'Customer Info'!$A$1:$E$501,5,FALSE)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9037</v>
      </c>
      <c r="O1575" s="2">
        <v>90</v>
      </c>
      <c r="P1575" s="8">
        <f t="shared" si="122"/>
        <v>9127</v>
      </c>
      <c r="Q1575" s="8">
        <f t="shared" si="123"/>
        <v>391</v>
      </c>
      <c r="R1575" s="2" t="s">
        <v>28</v>
      </c>
      <c r="S1575" s="9">
        <f t="shared" si="124"/>
        <v>0.05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Info'!$A$1:$B$501,2,FALSE)</f>
        <v>John</v>
      </c>
      <c r="H1576" s="6" t="str">
        <f>VLOOKUP(F1576,'Customer Info'!$A$1:$C$501,3,FALSE)</f>
        <v>Huston</v>
      </c>
      <c r="I1576" s="6" t="str">
        <f>VLOOKUP(F1576,'Customer Info'!$A$1:$E$501,5,FALSE)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2477</v>
      </c>
      <c r="O1576" s="2">
        <v>43</v>
      </c>
      <c r="P1576" s="8">
        <f t="shared" si="122"/>
        <v>2520</v>
      </c>
      <c r="Q1576" s="8">
        <f t="shared" si="123"/>
        <v>107</v>
      </c>
      <c r="R1576" s="2" t="s">
        <v>28</v>
      </c>
      <c r="S1576" s="9">
        <f t="shared" si="124"/>
        <v>0.02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Info'!$A$1:$B$501,2,FALSE)</f>
        <v>Marina</v>
      </c>
      <c r="H1577" s="6" t="str">
        <f>VLOOKUP(F1577,'Customer Info'!$A$1:$C$501,3,FALSE)</f>
        <v>Lichtenstein</v>
      </c>
      <c r="I1577" s="6" t="str">
        <f>VLOOKUP(F1577,'Customer Info'!$A$1:$E$501,5,FALSE)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3711</v>
      </c>
      <c r="O1577" s="2">
        <v>71</v>
      </c>
      <c r="P1577" s="8">
        <f t="shared" si="122"/>
        <v>3782</v>
      </c>
      <c r="Q1577" s="8">
        <f t="shared" si="123"/>
        <v>91</v>
      </c>
      <c r="R1577" s="2" t="s">
        <v>28</v>
      </c>
      <c r="S1577" s="9">
        <f t="shared" si="124"/>
        <v>0.02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Info'!$A$1:$B$501,2,FALSE)</f>
        <v>William</v>
      </c>
      <c r="H1578" s="6" t="str">
        <f>VLOOKUP(F1578,'Customer Info'!$A$1:$C$501,3,FALSE)</f>
        <v>Brown</v>
      </c>
      <c r="I1578" s="6" t="str">
        <f>VLOOKUP(F1578,'Customer Info'!$A$1:$E$501,5,FALSE)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1418</v>
      </c>
      <c r="O1578" s="2">
        <v>95</v>
      </c>
      <c r="P1578" s="8">
        <f t="shared" si="122"/>
        <v>1513</v>
      </c>
      <c r="Q1578" s="8">
        <f t="shared" si="123"/>
        <v>40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Info'!$A$1:$B$501,2,FALSE)</f>
        <v>Logan</v>
      </c>
      <c r="H1579" s="6" t="str">
        <f>VLOOKUP(F1579,'Customer Info'!$A$1:$C$501,3,FALSE)</f>
        <v>Currie</v>
      </c>
      <c r="I1579" s="6" t="str">
        <f>VLOOKUP(F1579,'Customer Info'!$A$1:$E$501,5,FALSE)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4007</v>
      </c>
      <c r="O1579" s="2">
        <v>55</v>
      </c>
      <c r="P1579" s="8">
        <f t="shared" si="122"/>
        <v>4062</v>
      </c>
      <c r="Q1579" s="8">
        <f t="shared" si="123"/>
        <v>77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Info'!$A$1:$B$501,2,FALSE)</f>
        <v>Becky</v>
      </c>
      <c r="H1580" s="6" t="str">
        <f>VLOOKUP(F1580,'Customer Info'!$A$1:$C$501,3,FALSE)</f>
        <v>Pak</v>
      </c>
      <c r="I1580" s="6" t="str">
        <f>VLOOKUP(F1580,'Customer Info'!$A$1:$E$501,5,FALSE)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3789</v>
      </c>
      <c r="O1580" s="2">
        <v>21</v>
      </c>
      <c r="P1580" s="8">
        <f t="shared" si="122"/>
        <v>3810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Info'!$A$1:$B$501,2,FALSE)</f>
        <v>Michael</v>
      </c>
      <c r="H1581" s="6" t="str">
        <f>VLOOKUP(F1581,'Customer Info'!$A$1:$C$501,3,FALSE)</f>
        <v>Chen</v>
      </c>
      <c r="I1581" s="6" t="str">
        <f>VLOOKUP(F1581,'Customer Info'!$A$1:$E$501,5,FALSE)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3255</v>
      </c>
      <c r="O1581" s="2">
        <v>80</v>
      </c>
      <c r="P1581" s="8">
        <f t="shared" si="122"/>
        <v>3335</v>
      </c>
      <c r="Q1581" s="8">
        <f t="shared" si="123"/>
        <v>47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Info'!$A$1:$B$501,2,FALSE)</f>
        <v>Linda</v>
      </c>
      <c r="H1582" s="6" t="str">
        <f>VLOOKUP(F1582,'Customer Info'!$A$1:$C$501,3,FALSE)</f>
        <v>Southworth</v>
      </c>
      <c r="I1582" s="6" t="str">
        <f>VLOOKUP(F1582,'Customer Info'!$A$1:$E$501,5,FALSE)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74611</v>
      </c>
      <c r="O1582" s="2">
        <v>52</v>
      </c>
      <c r="P1582" s="8">
        <f t="shared" si="122"/>
        <v>74663</v>
      </c>
      <c r="Q1582" s="8">
        <f t="shared" si="123"/>
        <v>3579</v>
      </c>
      <c r="R1582" s="2" t="s">
        <v>50</v>
      </c>
      <c r="S1582" s="9">
        <f t="shared" si="124"/>
        <v>0.09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Info'!$A$1:$B$501,2,FALSE)</f>
        <v>Nathan</v>
      </c>
      <c r="H1583" s="6" t="str">
        <f>VLOOKUP(F1583,'Customer Info'!$A$1:$C$501,3,FALSE)</f>
        <v>Gelder</v>
      </c>
      <c r="I1583" s="6" t="str">
        <f>VLOOKUP(F1583,'Customer Info'!$A$1:$E$501,5,FALSE)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3711</v>
      </c>
      <c r="O1583" s="2">
        <v>56</v>
      </c>
      <c r="P1583" s="8">
        <f t="shared" si="122"/>
        <v>3767</v>
      </c>
      <c r="Q1583" s="8">
        <f t="shared" si="123"/>
        <v>91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Info'!$A$1:$B$501,2,FALSE)</f>
        <v>Shahid</v>
      </c>
      <c r="H1584" s="6" t="str">
        <f>VLOOKUP(F1584,'Customer Info'!$A$1:$C$501,3,FALSE)</f>
        <v>Collister</v>
      </c>
      <c r="I1584" s="6" t="str">
        <f>VLOOKUP(F1584,'Customer Info'!$A$1:$E$501,5,FALSE)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2910</v>
      </c>
      <c r="O1584" s="2">
        <v>76</v>
      </c>
      <c r="P1584" s="8">
        <f t="shared" si="122"/>
        <v>2986</v>
      </c>
      <c r="Q1584" s="8">
        <f t="shared" si="123"/>
        <v>126</v>
      </c>
      <c r="R1584" s="2" t="s">
        <v>50</v>
      </c>
      <c r="S1584" s="9">
        <f t="shared" si="124"/>
        <v>0.02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Info'!$A$1:$B$501,2,FALSE)</f>
        <v>Logan</v>
      </c>
      <c r="H1585" s="6" t="str">
        <f>VLOOKUP(F1585,'Customer Info'!$A$1:$C$501,3,FALSE)</f>
        <v>Currie</v>
      </c>
      <c r="I1585" s="6" t="str">
        <f>VLOOKUP(F1585,'Customer Info'!$A$1:$E$501,5,FALSE)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16792</v>
      </c>
      <c r="O1585" s="2">
        <v>69</v>
      </c>
      <c r="P1585" s="8">
        <f t="shared" si="122"/>
        <v>16861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Info'!$A$1:$B$501,2,FALSE)</f>
        <v>Emily</v>
      </c>
      <c r="H1586" s="6" t="str">
        <f>VLOOKUP(F1586,'Customer Info'!$A$1:$C$501,3,FALSE)</f>
        <v>Burns</v>
      </c>
      <c r="I1586" s="6" t="str">
        <f>VLOOKUP(F1586,'Customer Info'!$A$1:$E$501,5,FALSE)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5578</v>
      </c>
      <c r="O1586" s="2">
        <v>65</v>
      </c>
      <c r="P1586" s="8">
        <f t="shared" si="122"/>
        <v>5643</v>
      </c>
      <c r="Q1586" s="8">
        <f t="shared" si="123"/>
        <v>108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Info'!$A$1:$B$501,2,FALSE)</f>
        <v>Sarah</v>
      </c>
      <c r="H1587" s="6" t="str">
        <f>VLOOKUP(F1587,'Customer Info'!$A$1:$C$501,3,FALSE)</f>
        <v>Foster</v>
      </c>
      <c r="I1587" s="6" t="str">
        <f>VLOOKUP(F1587,'Customer Info'!$A$1:$E$501,5,FALSE)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114</v>
      </c>
      <c r="O1587" s="2">
        <v>10</v>
      </c>
      <c r="P1587" s="8">
        <f t="shared" si="122"/>
        <v>124</v>
      </c>
      <c r="Q1587" s="8">
        <f t="shared" si="123"/>
        <v>2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Info'!$A$1:$B$501,2,FALSE)</f>
        <v>Ralph</v>
      </c>
      <c r="H1588" s="6" t="str">
        <f>VLOOKUP(F1588,'Customer Info'!$A$1:$C$501,3,FALSE)</f>
        <v>Arnett</v>
      </c>
      <c r="I1588" s="6" t="str">
        <f>VLOOKUP(F1588,'Customer Info'!$A$1:$E$501,5,FALSE)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1883</v>
      </c>
      <c r="O1588" s="2">
        <v>29</v>
      </c>
      <c r="P1588" s="8">
        <f t="shared" si="122"/>
        <v>1912</v>
      </c>
      <c r="Q1588" s="8">
        <f t="shared" si="123"/>
        <v>63</v>
      </c>
      <c r="R1588" s="2" t="s">
        <v>28</v>
      </c>
      <c r="S1588" s="9">
        <f t="shared" si="124"/>
        <v>0.02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Info'!$A$1:$B$501,2,FALSE)</f>
        <v>Neoma</v>
      </c>
      <c r="H1589" s="6" t="str">
        <f>VLOOKUP(F1589,'Customer Info'!$A$1:$C$501,3,FALSE)</f>
        <v>Murray</v>
      </c>
      <c r="I1589" s="6" t="str">
        <f>VLOOKUP(F1589,'Customer Info'!$A$1:$E$501,5,FALSE)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767</v>
      </c>
      <c r="O1589" s="2">
        <v>35</v>
      </c>
      <c r="P1589" s="8">
        <f t="shared" si="122"/>
        <v>802</v>
      </c>
      <c r="Q1589" s="8">
        <f t="shared" si="123"/>
        <v>19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Info'!$A$1:$B$501,2,FALSE)</f>
        <v>Mike</v>
      </c>
      <c r="H1590" s="6" t="str">
        <f>VLOOKUP(F1590,'Customer Info'!$A$1:$C$501,3,FALSE)</f>
        <v>Pelletier</v>
      </c>
      <c r="I1590" s="6" t="str">
        <f>VLOOKUP(F1590,'Customer Info'!$A$1:$E$501,5,FALSE)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1447</v>
      </c>
      <c r="O1590" s="2">
        <v>29</v>
      </c>
      <c r="P1590" s="8">
        <f t="shared" si="122"/>
        <v>1476</v>
      </c>
      <c r="Q1590" s="8">
        <f t="shared" si="123"/>
        <v>55</v>
      </c>
      <c r="R1590" s="2" t="s">
        <v>50</v>
      </c>
      <c r="S1590" s="9">
        <f t="shared" si="124"/>
        <v>0.02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Info'!$A$1:$B$501,2,FALSE)</f>
        <v>Catherine</v>
      </c>
      <c r="H1591" s="6" t="str">
        <f>VLOOKUP(F1591,'Customer Info'!$A$1:$C$501,3,FALSE)</f>
        <v>Glotzbach</v>
      </c>
      <c r="I1591" s="6" t="str">
        <f>VLOOKUP(F1591,'Customer Info'!$A$1:$E$501,5,FALSE)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272</v>
      </c>
      <c r="O1591" s="2">
        <v>30</v>
      </c>
      <c r="P1591" s="8">
        <f t="shared" si="122"/>
        <v>302</v>
      </c>
      <c r="Q1591" s="8">
        <f t="shared" si="123"/>
        <v>6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Info'!$A$1:$B$501,2,FALSE)</f>
        <v>Sam</v>
      </c>
      <c r="H1592" s="6" t="str">
        <f>VLOOKUP(F1592,'Customer Info'!$A$1:$C$501,3,FALSE)</f>
        <v>Craven</v>
      </c>
      <c r="I1592" s="6" t="str">
        <f>VLOOKUP(F1592,'Customer Info'!$A$1:$E$501,5,FALSE)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3587</v>
      </c>
      <c r="O1592" s="2">
        <v>79</v>
      </c>
      <c r="P1592" s="8">
        <f t="shared" si="122"/>
        <v>3666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Info'!$A$1:$B$501,2,FALSE)</f>
        <v>Greg</v>
      </c>
      <c r="H1593" s="6" t="str">
        <f>VLOOKUP(F1593,'Customer Info'!$A$1:$C$501,3,FALSE)</f>
        <v>Tran</v>
      </c>
      <c r="I1593" s="6" t="str">
        <f>VLOOKUP(F1593,'Customer Info'!$A$1:$E$501,5,FALSE)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3111</v>
      </c>
      <c r="O1593" s="2">
        <v>34</v>
      </c>
      <c r="P1593" s="8">
        <f t="shared" si="122"/>
        <v>3145</v>
      </c>
      <c r="Q1593" s="8">
        <f t="shared" si="123"/>
        <v>91</v>
      </c>
      <c r="R1593" s="2" t="s">
        <v>28</v>
      </c>
      <c r="S1593" s="9">
        <f t="shared" si="124"/>
        <v>0.02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Info'!$A$1:$B$501,2,FALSE)</f>
        <v>Jesus</v>
      </c>
      <c r="H1594" s="6" t="str">
        <f>VLOOKUP(F1594,'Customer Info'!$A$1:$C$501,3,FALSE)</f>
        <v>Ocampo</v>
      </c>
      <c r="I1594" s="6" t="str">
        <f>VLOOKUP(F1594,'Customer Info'!$A$1:$E$501,5,FALSE)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2502</v>
      </c>
      <c r="O1594" s="2">
        <v>39</v>
      </c>
      <c r="P1594" s="8">
        <f t="shared" si="122"/>
        <v>2541</v>
      </c>
      <c r="Q1594" s="8">
        <f t="shared" si="123"/>
        <v>108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Info'!$A$1:$B$501,2,FALSE)</f>
        <v>Caroline</v>
      </c>
      <c r="H1595" s="6" t="str">
        <f>VLOOKUP(F1595,'Customer Info'!$A$1:$C$501,3,FALSE)</f>
        <v>Jumper</v>
      </c>
      <c r="I1595" s="6" t="str">
        <f>VLOOKUP(F1595,'Customer Info'!$A$1:$E$501,5,FALSE)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266</v>
      </c>
      <c r="O1595" s="2">
        <v>30</v>
      </c>
      <c r="P1595" s="8">
        <f t="shared" si="122"/>
        <v>296</v>
      </c>
      <c r="Q1595" s="8">
        <f t="shared" si="123"/>
        <v>10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Info'!$A$1:$B$501,2,FALSE)</f>
        <v>Vivek</v>
      </c>
      <c r="H1596" s="6" t="str">
        <f>VLOOKUP(F1596,'Customer Info'!$A$1:$C$501,3,FALSE)</f>
        <v>Gonzalez</v>
      </c>
      <c r="I1596" s="6" t="str">
        <f>VLOOKUP(F1596,'Customer Info'!$A$1:$E$501,5,FALSE)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2027</v>
      </c>
      <c r="O1596" s="2">
        <v>21</v>
      </c>
      <c r="P1596" s="8">
        <f t="shared" si="122"/>
        <v>2048</v>
      </c>
      <c r="Q1596" s="8">
        <f t="shared" si="123"/>
        <v>69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Info'!$A$1:$B$501,2,FALSE)</f>
        <v>Toby</v>
      </c>
      <c r="H1597" s="6" t="str">
        <f>VLOOKUP(F1597,'Customer Info'!$A$1:$C$501,3,FALSE)</f>
        <v>Carlisle</v>
      </c>
      <c r="I1597" s="6" t="str">
        <f>VLOOKUP(F1597,'Customer Info'!$A$1:$E$501,5,FALSE)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5842</v>
      </c>
      <c r="O1597" s="2">
        <v>63</v>
      </c>
      <c r="P1597" s="8">
        <f t="shared" si="122"/>
        <v>5905</v>
      </c>
      <c r="Q1597" s="8">
        <f t="shared" si="123"/>
        <v>192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Info'!$A$1:$B$501,2,FALSE)</f>
        <v>Michael</v>
      </c>
      <c r="H1598" s="6" t="str">
        <f>VLOOKUP(F1598,'Customer Info'!$A$1:$C$501,3,FALSE)</f>
        <v>Moore</v>
      </c>
      <c r="I1598" s="6" t="str">
        <f>VLOOKUP(F1598,'Customer Info'!$A$1:$E$501,5,FALSE)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8862</v>
      </c>
      <c r="O1598" s="2">
        <v>53</v>
      </c>
      <c r="P1598" s="8">
        <f t="shared" si="122"/>
        <v>8915</v>
      </c>
      <c r="Q1598" s="8">
        <f t="shared" si="123"/>
        <v>292</v>
      </c>
      <c r="R1598" s="2" t="s">
        <v>50</v>
      </c>
      <c r="S1598" s="9">
        <f t="shared" si="124"/>
        <v>0.05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Info'!$A$1:$B$501,2,FALSE)</f>
        <v>Ryan</v>
      </c>
      <c r="H1599" s="6" t="str">
        <f>VLOOKUP(F1599,'Customer Info'!$A$1:$C$501,3,FALSE)</f>
        <v>Crowe</v>
      </c>
      <c r="I1599" s="6" t="str">
        <f>VLOOKUP(F1599,'Customer Info'!$A$1:$E$501,5,FALSE)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9246</v>
      </c>
      <c r="O1599" s="2">
        <v>37</v>
      </c>
      <c r="P1599" s="8">
        <f t="shared" si="122"/>
        <v>9283</v>
      </c>
      <c r="Q1599" s="8">
        <f t="shared" si="123"/>
        <v>350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Info'!$A$1:$B$501,2,FALSE)</f>
        <v>David</v>
      </c>
      <c r="H1600" s="6" t="str">
        <f>VLOOKUP(F1600,'Customer Info'!$A$1:$C$501,3,FALSE)</f>
        <v>Kendrick</v>
      </c>
      <c r="I1600" s="6" t="str">
        <f>VLOOKUP(F1600,'Customer Info'!$A$1:$E$501,5,FALSE)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71487</v>
      </c>
      <c r="O1600" s="2">
        <v>97</v>
      </c>
      <c r="P1600" s="8">
        <f t="shared" si="122"/>
        <v>71584</v>
      </c>
      <c r="Q1600" s="8">
        <f t="shared" si="123"/>
        <v>2069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Info'!$A$1:$B$501,2,FALSE)</f>
        <v>Darren</v>
      </c>
      <c r="H1601" s="6" t="str">
        <f>VLOOKUP(F1601,'Customer Info'!$A$1:$C$501,3,FALSE)</f>
        <v>Budd</v>
      </c>
      <c r="I1601" s="6" t="str">
        <f>VLOOKUP(F1601,'Customer Info'!$A$1:$E$501,5,FALSE)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6300</v>
      </c>
      <c r="O1601" s="2">
        <v>80</v>
      </c>
      <c r="P1601" s="8">
        <f t="shared" si="122"/>
        <v>6380</v>
      </c>
      <c r="Q1601" s="8">
        <f t="shared" si="123"/>
        <v>212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Info'!$A$1:$B$501,2,FALSE)</f>
        <v>Sarah</v>
      </c>
      <c r="H1602" s="6" t="str">
        <f>VLOOKUP(F1602,'Customer Info'!$A$1:$C$501,3,FALSE)</f>
        <v>Bern</v>
      </c>
      <c r="I1602" s="6" t="str">
        <f>VLOOKUP(F1602,'Customer Info'!$A$1:$E$501,5,FALSE)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3851</v>
      </c>
      <c r="O1602" s="2">
        <v>51</v>
      </c>
      <c r="P1602" s="8">
        <f t="shared" si="122"/>
        <v>3902</v>
      </c>
      <c r="Q1602" s="8">
        <f t="shared" si="123"/>
        <v>183</v>
      </c>
      <c r="R1602" s="2" t="s">
        <v>50</v>
      </c>
      <c r="S1602" s="9">
        <f t="shared" si="124"/>
        <v>0.02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Info'!$A$1:$B$501,2,FALSE)</f>
        <v>Toby</v>
      </c>
      <c r="H1603" s="6" t="str">
        <f>VLOOKUP(F1603,'Customer Info'!$A$1:$C$501,3,FALSE)</f>
        <v>Gnade</v>
      </c>
      <c r="I1603" s="6" t="str">
        <f>VLOOKUP(F1603,'Customer Info'!$A$1:$E$501,5,FALSE)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3789</v>
      </c>
      <c r="O1603" s="2">
        <v>72</v>
      </c>
      <c r="P1603" s="8">
        <f t="shared" si="122"/>
        <v>3861</v>
      </c>
      <c r="Q1603" s="8">
        <f t="shared" si="123"/>
        <v>147</v>
      </c>
      <c r="R1603" s="2" t="s">
        <v>28</v>
      </c>
      <c r="S1603" s="9">
        <f t="shared" si="124"/>
        <v>0.02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Info'!$A$1:$B$501,2,FALSE)</f>
        <v>Lynn</v>
      </c>
      <c r="H1604" s="6" t="str">
        <f>VLOOKUP(F1604,'Customer Info'!$A$1:$C$501,3,FALSE)</f>
        <v>Smith</v>
      </c>
      <c r="I1604" s="6" t="str">
        <f>VLOOKUP(F1604,'Customer Info'!$A$1:$E$501,5,FALSE)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5990</v>
      </c>
      <c r="O1604" s="2">
        <v>96</v>
      </c>
      <c r="P1604" s="8">
        <f t="shared" si="122"/>
        <v>6086</v>
      </c>
      <c r="Q1604" s="8">
        <f t="shared" si="123"/>
        <v>116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Info'!$A$1:$B$501,2,FALSE)</f>
        <v>Barry</v>
      </c>
      <c r="H1605" s="6" t="str">
        <f>VLOOKUP(F1605,'Customer Info'!$A$1:$C$501,3,FALSE)</f>
        <v>Blumstein</v>
      </c>
      <c r="I1605" s="6" t="str">
        <f>VLOOKUP(F1605,'Customer Info'!$A$1:$E$501,5,FALSE)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5618</v>
      </c>
      <c r="O1605" s="2">
        <v>24</v>
      </c>
      <c r="P1605" s="8">
        <f t="shared" si="122"/>
        <v>5642</v>
      </c>
      <c r="Q1605" s="8">
        <f t="shared" si="123"/>
        <v>110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Info'!$A$1:$B$501,2,FALSE)</f>
        <v>Ted</v>
      </c>
      <c r="H1606" s="6" t="str">
        <f>VLOOKUP(F1606,'Customer Info'!$A$1:$C$501,3,FALSE)</f>
        <v>Trevino</v>
      </c>
      <c r="I1606" s="6" t="str">
        <f>VLOOKUP(F1606,'Customer Info'!$A$1:$E$501,5,FALSE)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5482</v>
      </c>
      <c r="O1606" s="2">
        <v>75</v>
      </c>
      <c r="P1606" s="8">
        <f t="shared" si="122"/>
        <v>5557</v>
      </c>
      <c r="Q1606" s="8">
        <f t="shared" si="123"/>
        <v>134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Info'!$A$1:$B$501,2,FALSE)</f>
        <v>Stewart</v>
      </c>
      <c r="H1607" s="6" t="str">
        <f>VLOOKUP(F1607,'Customer Info'!$A$1:$C$501,3,FALSE)</f>
        <v>Visinsky</v>
      </c>
      <c r="I1607" s="6" t="str">
        <f>VLOOKUP(F1607,'Customer Info'!$A$1:$E$501,5,FALSE)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58227</v>
      </c>
      <c r="O1607" s="2">
        <v>54</v>
      </c>
      <c r="P1607" s="8">
        <f t="shared" si="122"/>
        <v>58281</v>
      </c>
      <c r="Q1607" s="8">
        <f t="shared" si="123"/>
        <v>2823</v>
      </c>
      <c r="R1607" s="2" t="s">
        <v>50</v>
      </c>
      <c r="S1607" s="9">
        <f t="shared" si="124"/>
        <v>0.09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Info'!$A$1:$B$501,2,FALSE)</f>
        <v>Toby</v>
      </c>
      <c r="H1608" s="6" t="str">
        <f>VLOOKUP(F1608,'Customer Info'!$A$1:$C$501,3,FALSE)</f>
        <v>Gnade</v>
      </c>
      <c r="I1608" s="6" t="str">
        <f>VLOOKUP(F1608,'Customer Info'!$A$1:$E$501,5,FALSE)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1418</v>
      </c>
      <c r="O1608" s="2">
        <v>93</v>
      </c>
      <c r="P1608" s="8">
        <f t="shared" si="122"/>
        <v>1511</v>
      </c>
      <c r="Q1608" s="8">
        <f t="shared" si="123"/>
        <v>40</v>
      </c>
      <c r="R1608" s="2" t="s">
        <v>28</v>
      </c>
      <c r="S1608" s="9">
        <f t="shared" si="124"/>
        <v>0.02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Info'!$A$1:$B$501,2,FALSE)</f>
        <v>Becky</v>
      </c>
      <c r="H1609" s="6" t="str">
        <f>VLOOKUP(F1609,'Customer Info'!$A$1:$C$501,3,FALSE)</f>
        <v>Castell</v>
      </c>
      <c r="I1609" s="6" t="str">
        <f>VLOOKUP(F1609,'Customer Info'!$A$1:$E$501,5,FALSE)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2680</v>
      </c>
      <c r="O1609" s="2">
        <v>84</v>
      </c>
      <c r="P1609" s="8">
        <f t="shared" si="122"/>
        <v>2764</v>
      </c>
      <c r="Q1609" s="8">
        <f t="shared" si="123"/>
        <v>90</v>
      </c>
      <c r="R1609" s="2" t="s">
        <v>50</v>
      </c>
      <c r="S1609" s="9">
        <f t="shared" si="124"/>
        <v>0.02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Info'!$A$1:$B$501,2,FALSE)</f>
        <v>John</v>
      </c>
      <c r="H1610" s="6" t="str">
        <f>VLOOKUP(F1610,'Customer Info'!$A$1:$C$501,3,FALSE)</f>
        <v>Huston</v>
      </c>
      <c r="I1610" s="6" t="str">
        <f>VLOOKUP(F1610,'Customer Info'!$A$1:$E$501,5,FALSE)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2910</v>
      </c>
      <c r="O1610" s="2">
        <v>67</v>
      </c>
      <c r="P1610" s="8">
        <f t="shared" si="122"/>
        <v>2977</v>
      </c>
      <c r="Q1610" s="8">
        <f t="shared" si="123"/>
        <v>126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Info'!$A$1:$B$501,2,FALSE)</f>
        <v>Brooke</v>
      </c>
      <c r="H1611" s="6" t="str">
        <f>VLOOKUP(F1611,'Customer Info'!$A$1:$C$501,3,FALSE)</f>
        <v>Gillingham</v>
      </c>
      <c r="I1611" s="6" t="str">
        <f>VLOOKUP(F1611,'Customer Info'!$A$1:$E$501,5,FALSE)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J1611+K1611</f>
        <v>243</v>
      </c>
      <c r="O1611" s="2">
        <v>30</v>
      </c>
      <c r="P1611" s="8">
        <f t="shared" ref="P1611:P1674" si="127">N1611+O1611</f>
        <v>273</v>
      </c>
      <c r="Q1611" s="8">
        <f t="shared" ref="Q1611:Q1674" si="128">J1611-K1611</f>
        <v>11</v>
      </c>
      <c r="R1611" s="2" t="s">
        <v>50</v>
      </c>
      <c r="S1611" s="9">
        <f t="shared" ref="S1611:S1674" si="129">VLOOKUP($P1611,$T$2:$U$7,2,TRUE)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Info'!$A$1:$B$501,2,FALSE)</f>
        <v>Rachel</v>
      </c>
      <c r="H1612" s="6" t="str">
        <f>VLOOKUP(F1612,'Customer Info'!$A$1:$C$501,3,FALSE)</f>
        <v>Payne</v>
      </c>
      <c r="I1612" s="6" t="str">
        <f>VLOOKUP(F1612,'Customer Info'!$A$1:$E$501,5,FALSE)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6292</v>
      </c>
      <c r="O1612" s="2">
        <v>69</v>
      </c>
      <c r="P1612" s="8">
        <f t="shared" si="127"/>
        <v>6361</v>
      </c>
      <c r="Q1612" s="8">
        <f t="shared" si="128"/>
        <v>60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Info'!$A$1:$B$501,2,FALSE)</f>
        <v>Darren</v>
      </c>
      <c r="H1613" s="6" t="str">
        <f>VLOOKUP(F1613,'Customer Info'!$A$1:$C$501,3,FALSE)</f>
        <v>Powers</v>
      </c>
      <c r="I1613" s="6" t="str">
        <f>VLOOKUP(F1613,'Customer Info'!$A$1:$E$501,5,FALSE)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131</v>
      </c>
      <c r="O1613" s="2">
        <v>10</v>
      </c>
      <c r="P1613" s="8">
        <f t="shared" si="127"/>
        <v>141</v>
      </c>
      <c r="Q1613" s="8">
        <f t="shared" si="128"/>
        <v>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Info'!$A$1:$B$501,2,FALSE)</f>
        <v>Logan</v>
      </c>
      <c r="H1614" s="6" t="str">
        <f>VLOOKUP(F1614,'Customer Info'!$A$1:$C$501,3,FALSE)</f>
        <v>Currie</v>
      </c>
      <c r="I1614" s="6" t="str">
        <f>VLOOKUP(F1614,'Customer Info'!$A$1:$E$501,5,FALSE)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3169</v>
      </c>
      <c r="O1614" s="2">
        <v>86</v>
      </c>
      <c r="P1614" s="8">
        <f t="shared" si="127"/>
        <v>3255</v>
      </c>
      <c r="Q1614" s="8">
        <f t="shared" si="128"/>
        <v>77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Info'!$A$1:$B$501,2,FALSE)</f>
        <v>Cari</v>
      </c>
      <c r="H1615" s="6" t="str">
        <f>VLOOKUP(F1615,'Customer Info'!$A$1:$C$501,3,FALSE)</f>
        <v>MacIntyre</v>
      </c>
      <c r="I1615" s="6" t="str">
        <f>VLOOKUP(F1615,'Customer Info'!$A$1:$E$501,5,FALSE)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4371</v>
      </c>
      <c r="O1615" s="2">
        <v>54</v>
      </c>
      <c r="P1615" s="8">
        <f t="shared" si="127"/>
        <v>4425</v>
      </c>
      <c r="Q1615" s="8">
        <f t="shared" si="128"/>
        <v>85</v>
      </c>
      <c r="R1615" s="2" t="s">
        <v>50</v>
      </c>
      <c r="S1615" s="9">
        <f t="shared" si="129"/>
        <v>0.02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Info'!$A$1:$B$501,2,FALSE)</f>
        <v>Dave</v>
      </c>
      <c r="H1616" s="6" t="str">
        <f>VLOOKUP(F1616,'Customer Info'!$A$1:$C$501,3,FALSE)</f>
        <v>Hallsten</v>
      </c>
      <c r="I1616" s="6" t="str">
        <f>VLOOKUP(F1616,'Customer Info'!$A$1:$E$501,5,FALSE)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9037</v>
      </c>
      <c r="O1616" s="2">
        <v>85</v>
      </c>
      <c r="P1616" s="8">
        <f t="shared" si="127"/>
        <v>9122</v>
      </c>
      <c r="Q1616" s="8">
        <f t="shared" si="128"/>
        <v>391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Info'!$A$1:$B$501,2,FALSE)</f>
        <v>Thomas</v>
      </c>
      <c r="H1617" s="6" t="str">
        <f>VLOOKUP(F1617,'Customer Info'!$A$1:$C$501,3,FALSE)</f>
        <v>Brumley</v>
      </c>
      <c r="I1617" s="6" t="str">
        <f>VLOOKUP(F1617,'Customer Info'!$A$1:$E$501,5,FALSE)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3696</v>
      </c>
      <c r="O1617" s="2">
        <v>90</v>
      </c>
      <c r="P1617" s="8">
        <f t="shared" si="127"/>
        <v>3786</v>
      </c>
      <c r="Q1617" s="8">
        <f t="shared" si="128"/>
        <v>126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Info'!$A$1:$B$501,2,FALSE)</f>
        <v>Charles</v>
      </c>
      <c r="H1618" s="6" t="str">
        <f>VLOOKUP(F1618,'Customer Info'!$A$1:$C$501,3,FALSE)</f>
        <v>Sheldon</v>
      </c>
      <c r="I1618" s="6" t="str">
        <f>VLOOKUP(F1618,'Customer Info'!$A$1:$E$501,5,FALSE)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5595</v>
      </c>
      <c r="O1618" s="2">
        <v>77</v>
      </c>
      <c r="P1618" s="8">
        <f t="shared" si="127"/>
        <v>5672</v>
      </c>
      <c r="Q1618" s="8">
        <f t="shared" si="128"/>
        <v>325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Info'!$A$1:$B$501,2,FALSE)</f>
        <v>Filia</v>
      </c>
      <c r="H1619" s="6" t="str">
        <f>VLOOKUP(F1619,'Customer Info'!$A$1:$C$501,3,FALSE)</f>
        <v>McAdams</v>
      </c>
      <c r="I1619" s="6" t="str">
        <f>VLOOKUP(F1619,'Customer Info'!$A$1:$E$501,5,FALSE)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70085</v>
      </c>
      <c r="O1619" s="2">
        <v>85</v>
      </c>
      <c r="P1619" s="8">
        <f t="shared" si="127"/>
        <v>70170</v>
      </c>
      <c r="Q1619" s="8">
        <f t="shared" si="128"/>
        <v>2029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Info'!$A$1:$B$501,2,FALSE)</f>
        <v>Logan</v>
      </c>
      <c r="H1620" s="6" t="str">
        <f>VLOOKUP(F1620,'Customer Info'!$A$1:$C$501,3,FALSE)</f>
        <v>Currie</v>
      </c>
      <c r="I1620" s="6" t="str">
        <f>VLOOKUP(F1620,'Customer Info'!$A$1:$E$501,5,FALSE)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133</v>
      </c>
      <c r="O1620" s="2">
        <v>10</v>
      </c>
      <c r="P1620" s="8">
        <f t="shared" si="127"/>
        <v>143</v>
      </c>
      <c r="Q1620" s="8">
        <f t="shared" si="128"/>
        <v>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Info'!$A$1:$B$501,2,FALSE)</f>
        <v>Quincy</v>
      </c>
      <c r="H1621" s="6" t="str">
        <f>VLOOKUP(F1621,'Customer Info'!$A$1:$C$501,3,FALSE)</f>
        <v>Jones</v>
      </c>
      <c r="I1621" s="6" t="str">
        <f>VLOOKUP(F1621,'Customer Info'!$A$1:$E$501,5,FALSE)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12554</v>
      </c>
      <c r="O1621" s="2">
        <v>70</v>
      </c>
      <c r="P1621" s="8">
        <f t="shared" si="127"/>
        <v>12624</v>
      </c>
      <c r="Q1621" s="8">
        <f t="shared" si="128"/>
        <v>668</v>
      </c>
      <c r="R1621" s="2" t="s">
        <v>50</v>
      </c>
      <c r="S1621" s="9">
        <f t="shared" si="129"/>
        <v>0.05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Info'!$A$1:$B$501,2,FALSE)</f>
        <v>Anemone</v>
      </c>
      <c r="H1622" s="6" t="str">
        <f>VLOOKUP(F1622,'Customer Info'!$A$1:$C$501,3,FALSE)</f>
        <v>Ratner</v>
      </c>
      <c r="I1622" s="6" t="str">
        <f>VLOOKUP(F1622,'Customer Info'!$A$1:$E$501,5,FALSE)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1900</v>
      </c>
      <c r="O1622" s="2">
        <v>54</v>
      </c>
      <c r="P1622" s="8">
        <f t="shared" si="127"/>
        <v>1954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Info'!$A$1:$B$501,2,FALSE)</f>
        <v>Brian</v>
      </c>
      <c r="H1623" s="6" t="str">
        <f>VLOOKUP(F1623,'Customer Info'!$A$1:$C$501,3,FALSE)</f>
        <v>Dahlen</v>
      </c>
      <c r="I1623" s="6" t="str">
        <f>VLOOKUP(F1623,'Customer Info'!$A$1:$E$501,5,FALSE)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5595</v>
      </c>
      <c r="O1623" s="2">
        <v>63</v>
      </c>
      <c r="P1623" s="8">
        <f t="shared" si="127"/>
        <v>5658</v>
      </c>
      <c r="Q1623" s="8">
        <f t="shared" si="128"/>
        <v>325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Info'!$A$1:$B$501,2,FALSE)</f>
        <v>Sara</v>
      </c>
      <c r="H1624" s="6" t="str">
        <f>VLOOKUP(F1624,'Customer Info'!$A$1:$C$501,3,FALSE)</f>
        <v>Luxemburg</v>
      </c>
      <c r="I1624" s="6" t="str">
        <f>VLOOKUP(F1624,'Customer Info'!$A$1:$E$501,5,FALSE)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16270</v>
      </c>
      <c r="O1624" s="2">
        <v>46</v>
      </c>
      <c r="P1624" s="8">
        <f t="shared" si="127"/>
        <v>16316</v>
      </c>
      <c r="Q1624" s="8">
        <f t="shared" si="128"/>
        <v>626</v>
      </c>
      <c r="R1624" s="2" t="s">
        <v>28</v>
      </c>
      <c r="S1624" s="9">
        <f t="shared" si="129"/>
        <v>0.05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Info'!$A$1:$B$501,2,FALSE)</f>
        <v>Patricia</v>
      </c>
      <c r="H1625" s="6" t="str">
        <f>VLOOKUP(F1625,'Customer Info'!$A$1:$C$501,3,FALSE)</f>
        <v>Hirasaki</v>
      </c>
      <c r="I1625" s="6" t="str">
        <f>VLOOKUP(F1625,'Customer Info'!$A$1:$E$501,5,FALSE)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12062</v>
      </c>
      <c r="O1625" s="2">
        <v>54</v>
      </c>
      <c r="P1625" s="8">
        <f t="shared" si="127"/>
        <v>12116</v>
      </c>
      <c r="Q1625" s="8">
        <f t="shared" si="128"/>
        <v>58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Info'!$A$1:$B$501,2,FALSE)</f>
        <v>Michelle</v>
      </c>
      <c r="H1626" s="6" t="str">
        <f>VLOOKUP(F1626,'Customer Info'!$A$1:$C$501,3,FALSE)</f>
        <v>Arnett</v>
      </c>
      <c r="I1626" s="6" t="str">
        <f>VLOOKUP(F1626,'Customer Info'!$A$1:$E$501,5,FALSE)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269</v>
      </c>
      <c r="O1626" s="2">
        <v>30</v>
      </c>
      <c r="P1626" s="8">
        <f t="shared" si="127"/>
        <v>299</v>
      </c>
      <c r="Q1626" s="8">
        <f t="shared" si="128"/>
        <v>9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Info'!$A$1:$B$501,2,FALSE)</f>
        <v>Rachel</v>
      </c>
      <c r="H1627" s="6" t="str">
        <f>VLOOKUP(F1627,'Customer Info'!$A$1:$C$501,3,FALSE)</f>
        <v>Payne</v>
      </c>
      <c r="I1627" s="6" t="str">
        <f>VLOOKUP(F1627,'Customer Info'!$A$1:$E$501,5,FALSE)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13985</v>
      </c>
      <c r="O1627" s="2">
        <v>72</v>
      </c>
      <c r="P1627" s="8">
        <f t="shared" si="127"/>
        <v>14057</v>
      </c>
      <c r="Q1627" s="8">
        <f t="shared" si="128"/>
        <v>479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Info'!$A$1:$B$501,2,FALSE)</f>
        <v>Art</v>
      </c>
      <c r="H1628" s="6" t="str">
        <f>VLOOKUP(F1628,'Customer Info'!$A$1:$C$501,3,FALSE)</f>
        <v>Foster</v>
      </c>
      <c r="I1628" s="6" t="str">
        <f>VLOOKUP(F1628,'Customer Info'!$A$1:$E$501,5,FALSE)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53307</v>
      </c>
      <c r="O1628" s="2">
        <v>82</v>
      </c>
      <c r="P1628" s="8">
        <f t="shared" si="127"/>
        <v>53389</v>
      </c>
      <c r="Q1628" s="8">
        <f t="shared" si="128"/>
        <v>2075</v>
      </c>
      <c r="R1628" s="2" t="s">
        <v>26</v>
      </c>
      <c r="S1628" s="9">
        <f t="shared" si="129"/>
        <v>0.09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Info'!$A$1:$B$501,2,FALSE)</f>
        <v>Yana</v>
      </c>
      <c r="H1629" s="6" t="str">
        <f>VLOOKUP(F1629,'Customer Info'!$A$1:$C$501,3,FALSE)</f>
        <v>Sorensen</v>
      </c>
      <c r="I1629" s="6" t="str">
        <f>VLOOKUP(F1629,'Customer Info'!$A$1:$E$501,5,FALSE)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5851</v>
      </c>
      <c r="O1629" s="2">
        <v>60</v>
      </c>
      <c r="P1629" s="8">
        <f t="shared" si="127"/>
        <v>5911</v>
      </c>
      <c r="Q1629" s="8">
        <f t="shared" si="128"/>
        <v>111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Info'!$A$1:$B$501,2,FALSE)</f>
        <v>Rachel</v>
      </c>
      <c r="H1630" s="6" t="str">
        <f>VLOOKUP(F1630,'Customer Info'!$A$1:$C$501,3,FALSE)</f>
        <v>Payne</v>
      </c>
      <c r="I1630" s="6" t="str">
        <f>VLOOKUP(F1630,'Customer Info'!$A$1:$E$501,5,FALSE)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4393</v>
      </c>
      <c r="O1630" s="2">
        <v>65</v>
      </c>
      <c r="P1630" s="8">
        <f t="shared" si="127"/>
        <v>4458</v>
      </c>
      <c r="Q1630" s="8">
        <f t="shared" si="128"/>
        <v>273</v>
      </c>
      <c r="R1630" s="2" t="s">
        <v>28</v>
      </c>
      <c r="S1630" s="9">
        <f t="shared" si="129"/>
        <v>0.02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Info'!$A$1:$B$501,2,FALSE)</f>
        <v>Benjamin</v>
      </c>
      <c r="H1631" s="6" t="str">
        <f>VLOOKUP(F1631,'Customer Info'!$A$1:$C$501,3,FALSE)</f>
        <v>Patterson</v>
      </c>
      <c r="I1631" s="6" t="str">
        <f>VLOOKUP(F1631,'Customer Info'!$A$1:$E$501,5,FALSE)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8862</v>
      </c>
      <c r="O1631" s="2">
        <v>22</v>
      </c>
      <c r="P1631" s="8">
        <f t="shared" si="127"/>
        <v>8884</v>
      </c>
      <c r="Q1631" s="8">
        <f t="shared" si="128"/>
        <v>292</v>
      </c>
      <c r="R1631" s="2" t="s">
        <v>50</v>
      </c>
      <c r="S1631" s="9">
        <f t="shared" si="129"/>
        <v>0.05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Info'!$A$1:$B$501,2,FALSE)</f>
        <v>Dianna</v>
      </c>
      <c r="H1632" s="6" t="str">
        <f>VLOOKUP(F1632,'Customer Info'!$A$1:$C$501,3,FALSE)</f>
        <v>Wilson</v>
      </c>
      <c r="I1632" s="6" t="str">
        <f>VLOOKUP(F1632,'Customer Info'!$A$1:$E$501,5,FALSE)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3759</v>
      </c>
      <c r="O1632" s="2">
        <v>32</v>
      </c>
      <c r="P1632" s="8">
        <f t="shared" si="127"/>
        <v>3791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Info'!$A$1:$B$501,2,FALSE)</f>
        <v>Ben</v>
      </c>
      <c r="H1633" s="6" t="str">
        <f>VLOOKUP(F1633,'Customer Info'!$A$1:$C$501,3,FALSE)</f>
        <v>Wallace</v>
      </c>
      <c r="I1633" s="6" t="str">
        <f>VLOOKUP(F1633,'Customer Info'!$A$1:$E$501,5,FALSE)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3949</v>
      </c>
      <c r="O1633" s="2">
        <v>49</v>
      </c>
      <c r="P1633" s="8">
        <f t="shared" si="127"/>
        <v>3998</v>
      </c>
      <c r="Q1633" s="8">
        <f t="shared" si="128"/>
        <v>207</v>
      </c>
      <c r="R1633" s="2" t="s">
        <v>50</v>
      </c>
      <c r="S1633" s="9">
        <f t="shared" si="129"/>
        <v>0.02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Info'!$A$1:$B$501,2,FALSE)</f>
        <v>Andrew</v>
      </c>
      <c r="H1634" s="6" t="str">
        <f>VLOOKUP(F1634,'Customer Info'!$A$1:$C$501,3,FALSE)</f>
        <v>Gjertsen</v>
      </c>
      <c r="I1634" s="6" t="str">
        <f>VLOOKUP(F1634,'Customer Info'!$A$1:$E$501,5,FALSE)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366</v>
      </c>
      <c r="O1634" s="2">
        <v>30</v>
      </c>
      <c r="P1634" s="8">
        <f t="shared" si="127"/>
        <v>396</v>
      </c>
      <c r="Q1634" s="8">
        <f t="shared" si="128"/>
        <v>20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Info'!$A$1:$B$501,2,FALSE)</f>
        <v>Sylvia</v>
      </c>
      <c r="H1635" s="6" t="str">
        <f>VLOOKUP(F1635,'Customer Info'!$A$1:$C$501,3,FALSE)</f>
        <v>Foulston</v>
      </c>
      <c r="I1635" s="6" t="str">
        <f>VLOOKUP(F1635,'Customer Info'!$A$1:$E$501,5,FALSE)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277</v>
      </c>
      <c r="O1635" s="2">
        <v>30</v>
      </c>
      <c r="P1635" s="8">
        <f t="shared" si="127"/>
        <v>307</v>
      </c>
      <c r="Q1635" s="8">
        <f t="shared" si="128"/>
        <v>3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Info'!$A$1:$B$501,2,FALSE)</f>
        <v>Troy</v>
      </c>
      <c r="H1636" s="6" t="str">
        <f>VLOOKUP(F1636,'Customer Info'!$A$1:$C$501,3,FALSE)</f>
        <v>Blackwell</v>
      </c>
      <c r="I1636" s="6" t="str">
        <f>VLOOKUP(F1636,'Customer Info'!$A$1:$E$501,5,FALSE)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6310</v>
      </c>
      <c r="O1636" s="2">
        <v>97</v>
      </c>
      <c r="P1636" s="8">
        <f t="shared" si="127"/>
        <v>6407</v>
      </c>
      <c r="Q1636" s="8">
        <f t="shared" si="128"/>
        <v>332</v>
      </c>
      <c r="R1636" s="2" t="s">
        <v>28</v>
      </c>
      <c r="S1636" s="9">
        <f t="shared" si="129"/>
        <v>0.05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Info'!$A$1:$B$501,2,FALSE)</f>
        <v>Max</v>
      </c>
      <c r="H1637" s="6" t="str">
        <f>VLOOKUP(F1637,'Customer Info'!$A$1:$C$501,3,FALSE)</f>
        <v>Ludwig</v>
      </c>
      <c r="I1637" s="6" t="str">
        <f>VLOOKUP(F1637,'Customer Info'!$A$1:$E$501,5,FALSE)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2532</v>
      </c>
      <c r="O1637" s="2">
        <v>38</v>
      </c>
      <c r="P1637" s="8">
        <f t="shared" si="127"/>
        <v>2570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Info'!$A$1:$B$501,2,FALSE)</f>
        <v>Andrew</v>
      </c>
      <c r="H1638" s="6" t="str">
        <f>VLOOKUP(F1638,'Customer Info'!$A$1:$C$501,3,FALSE)</f>
        <v>Gjertsen</v>
      </c>
      <c r="I1638" s="6" t="str">
        <f>VLOOKUP(F1638,'Customer Info'!$A$1:$E$501,5,FALSE)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14684</v>
      </c>
      <c r="O1638" s="2">
        <v>20</v>
      </c>
      <c r="P1638" s="8">
        <f t="shared" si="127"/>
        <v>14704</v>
      </c>
      <c r="Q1638" s="8">
        <f t="shared" si="128"/>
        <v>632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Info'!$A$1:$B$501,2,FALSE)</f>
        <v>Linda</v>
      </c>
      <c r="H1639" s="6" t="str">
        <f>VLOOKUP(F1639,'Customer Info'!$A$1:$C$501,3,FALSE)</f>
        <v>Southworth</v>
      </c>
      <c r="I1639" s="6" t="str">
        <f>VLOOKUP(F1639,'Customer Info'!$A$1:$E$501,5,FALSE)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13280</v>
      </c>
      <c r="O1639" s="2">
        <v>96</v>
      </c>
      <c r="P1639" s="8">
        <f t="shared" si="127"/>
        <v>13376</v>
      </c>
      <c r="Q1639" s="8">
        <f t="shared" si="128"/>
        <v>256</v>
      </c>
      <c r="R1639" s="2" t="s">
        <v>28</v>
      </c>
      <c r="S1639" s="9">
        <f t="shared" si="129"/>
        <v>0.05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Info'!$A$1:$B$501,2,FALSE)</f>
        <v>Robert</v>
      </c>
      <c r="H1640" s="6" t="str">
        <f>VLOOKUP(F1640,'Customer Info'!$A$1:$C$501,3,FALSE)</f>
        <v>Waldorf</v>
      </c>
      <c r="I1640" s="6" t="str">
        <f>VLOOKUP(F1640,'Customer Info'!$A$1:$E$501,5,FALSE)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3107</v>
      </c>
      <c r="O1640" s="2">
        <v>79</v>
      </c>
      <c r="P1640" s="8">
        <f t="shared" si="127"/>
        <v>3186</v>
      </c>
      <c r="Q1640" s="8">
        <f t="shared" si="128"/>
        <v>45</v>
      </c>
      <c r="R1640" s="2" t="s">
        <v>28</v>
      </c>
      <c r="S1640" s="9">
        <f t="shared" si="129"/>
        <v>0.02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Info'!$A$1:$B$501,2,FALSE)</f>
        <v>Claire</v>
      </c>
      <c r="H1641" s="6" t="str">
        <f>VLOOKUP(F1641,'Customer Info'!$A$1:$C$501,3,FALSE)</f>
        <v>Gute</v>
      </c>
      <c r="I1641" s="6" t="str">
        <f>VLOOKUP(F1641,'Customer Info'!$A$1:$E$501,5,FALSE)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122</v>
      </c>
      <c r="O1641" s="2">
        <v>10</v>
      </c>
      <c r="P1641" s="8">
        <f t="shared" si="127"/>
        <v>132</v>
      </c>
      <c r="Q1641" s="8">
        <f t="shared" si="128"/>
        <v>4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Info'!$A$1:$B$501,2,FALSE)</f>
        <v>Victor</v>
      </c>
      <c r="H1642" s="6" t="str">
        <f>VLOOKUP(F1642,'Customer Info'!$A$1:$C$501,3,FALSE)</f>
        <v>Preis</v>
      </c>
      <c r="I1642" s="6" t="str">
        <f>VLOOKUP(F1642,'Customer Info'!$A$1:$E$501,5,FALSE)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3255</v>
      </c>
      <c r="O1642" s="2">
        <v>33</v>
      </c>
      <c r="P1642" s="8">
        <f t="shared" si="127"/>
        <v>3288</v>
      </c>
      <c r="Q1642" s="8">
        <f t="shared" si="128"/>
        <v>47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Info'!$A$1:$B$501,2,FALSE)</f>
        <v>Ivan</v>
      </c>
      <c r="H1643" s="6" t="str">
        <f>VLOOKUP(F1643,'Customer Info'!$A$1:$C$501,3,FALSE)</f>
        <v>Gibson</v>
      </c>
      <c r="I1643" s="6" t="str">
        <f>VLOOKUP(F1643,'Customer Info'!$A$1:$E$501,5,FALSE)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414</v>
      </c>
      <c r="O1643" s="2">
        <v>24</v>
      </c>
      <c r="P1643" s="8">
        <f t="shared" si="127"/>
        <v>438</v>
      </c>
      <c r="Q1643" s="8">
        <f t="shared" si="128"/>
        <v>14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Info'!$A$1:$B$501,2,FALSE)</f>
        <v>Erica</v>
      </c>
      <c r="H1644" s="6" t="str">
        <f>VLOOKUP(F1644,'Customer Info'!$A$1:$C$501,3,FALSE)</f>
        <v>Hackney</v>
      </c>
      <c r="I1644" s="6" t="str">
        <f>VLOOKUP(F1644,'Customer Info'!$A$1:$E$501,5,FALSE)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5195</v>
      </c>
      <c r="O1644" s="2">
        <v>91</v>
      </c>
      <c r="P1644" s="8">
        <f t="shared" si="127"/>
        <v>5286</v>
      </c>
      <c r="Q1644" s="8">
        <f t="shared" si="128"/>
        <v>199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Info'!$A$1:$B$501,2,FALSE)</f>
        <v>Dave</v>
      </c>
      <c r="H1645" s="6" t="str">
        <f>VLOOKUP(F1645,'Customer Info'!$A$1:$C$501,3,FALSE)</f>
        <v>Hallsten</v>
      </c>
      <c r="I1645" s="6" t="str">
        <f>VLOOKUP(F1645,'Customer Info'!$A$1:$E$501,5,FALSE)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3063</v>
      </c>
      <c r="O1645" s="2">
        <v>73</v>
      </c>
      <c r="P1645" s="8">
        <f t="shared" si="127"/>
        <v>3136</v>
      </c>
      <c r="Q1645" s="8">
        <f t="shared" si="128"/>
        <v>73</v>
      </c>
      <c r="R1645" s="2" t="s">
        <v>28</v>
      </c>
      <c r="S1645" s="9">
        <f t="shared" si="129"/>
        <v>0.02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Info'!$A$1:$B$501,2,FALSE)</f>
        <v>Troy</v>
      </c>
      <c r="H1646" s="6" t="str">
        <f>VLOOKUP(F1646,'Customer Info'!$A$1:$C$501,3,FALSE)</f>
        <v>Blackwell</v>
      </c>
      <c r="I1646" s="6" t="str">
        <f>VLOOKUP(F1646,'Customer Info'!$A$1:$E$501,5,FALSE)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5574</v>
      </c>
      <c r="O1646" s="2">
        <v>53</v>
      </c>
      <c r="P1646" s="8">
        <f t="shared" si="127"/>
        <v>5627</v>
      </c>
      <c r="Q1646" s="8">
        <f t="shared" si="128"/>
        <v>240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Info'!$A$1:$B$501,2,FALSE)</f>
        <v>Julie</v>
      </c>
      <c r="H1647" s="6" t="str">
        <f>VLOOKUP(F1647,'Customer Info'!$A$1:$C$501,3,FALSE)</f>
        <v>Creighton</v>
      </c>
      <c r="I1647" s="6" t="str">
        <f>VLOOKUP(F1647,'Customer Info'!$A$1:$E$501,5,FALSE)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116</v>
      </c>
      <c r="O1647" s="2">
        <v>10</v>
      </c>
      <c r="P1647" s="8">
        <f t="shared" si="127"/>
        <v>126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Info'!$A$1:$B$501,2,FALSE)</f>
        <v>Bradley</v>
      </c>
      <c r="H1648" s="6" t="str">
        <f>VLOOKUP(F1648,'Customer Info'!$A$1:$C$501,3,FALSE)</f>
        <v>Nguyen</v>
      </c>
      <c r="I1648" s="6" t="str">
        <f>VLOOKUP(F1648,'Customer Info'!$A$1:$E$501,5,FALSE)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11689</v>
      </c>
      <c r="O1648" s="2">
        <v>40</v>
      </c>
      <c r="P1648" s="8">
        <f t="shared" si="127"/>
        <v>11729</v>
      </c>
      <c r="Q1648" s="8">
        <f t="shared" si="128"/>
        <v>335</v>
      </c>
      <c r="R1648" s="2" t="s">
        <v>50</v>
      </c>
      <c r="S1648" s="9">
        <f t="shared" si="129"/>
        <v>0.05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Info'!$A$1:$B$501,2,FALSE)</f>
        <v>Maureen</v>
      </c>
      <c r="H1649" s="6" t="str">
        <f>VLOOKUP(F1649,'Customer Info'!$A$1:$C$501,3,FALSE)</f>
        <v>Fritzler</v>
      </c>
      <c r="I1649" s="6" t="str">
        <f>VLOOKUP(F1649,'Customer Info'!$A$1:$E$501,5,FALSE)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5351</v>
      </c>
      <c r="O1649" s="2">
        <v>100</v>
      </c>
      <c r="P1649" s="8">
        <f t="shared" si="127"/>
        <v>5451</v>
      </c>
      <c r="Q1649" s="8">
        <f t="shared" si="128"/>
        <v>205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Info'!$A$1:$B$501,2,FALSE)</f>
        <v>Sarah</v>
      </c>
      <c r="H1650" s="6" t="str">
        <f>VLOOKUP(F1650,'Customer Info'!$A$1:$C$501,3,FALSE)</f>
        <v>Foster</v>
      </c>
      <c r="I1650" s="6" t="str">
        <f>VLOOKUP(F1650,'Customer Info'!$A$1:$E$501,5,FALSE)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152</v>
      </c>
      <c r="O1650" s="2">
        <v>10</v>
      </c>
      <c r="P1650" s="8">
        <f t="shared" si="127"/>
        <v>162</v>
      </c>
      <c r="Q1650" s="8">
        <f t="shared" si="128"/>
        <v>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Info'!$A$1:$B$501,2,FALSE)</f>
        <v>Cassandra</v>
      </c>
      <c r="H1651" s="6" t="str">
        <f>VLOOKUP(F1651,'Customer Info'!$A$1:$C$501,3,FALSE)</f>
        <v>Brandow</v>
      </c>
      <c r="I1651" s="6" t="str">
        <f>VLOOKUP(F1651,'Customer Info'!$A$1:$E$501,5,FALSE)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1437</v>
      </c>
      <c r="O1651" s="2">
        <v>33</v>
      </c>
      <c r="P1651" s="8">
        <f t="shared" si="127"/>
        <v>1470</v>
      </c>
      <c r="Q1651" s="8">
        <f t="shared" si="128"/>
        <v>49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Info'!$A$1:$B$501,2,FALSE)</f>
        <v>Brad</v>
      </c>
      <c r="H1652" s="6" t="str">
        <f>VLOOKUP(F1652,'Customer Info'!$A$1:$C$501,3,FALSE)</f>
        <v>Eason</v>
      </c>
      <c r="I1652" s="6" t="str">
        <f>VLOOKUP(F1652,'Customer Info'!$A$1:$E$501,5,FALSE)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3846</v>
      </c>
      <c r="O1652" s="2">
        <v>69</v>
      </c>
      <c r="P1652" s="8">
        <f t="shared" si="127"/>
        <v>3915</v>
      </c>
      <c r="Q1652" s="8">
        <f t="shared" si="128"/>
        <v>168</v>
      </c>
      <c r="R1652" s="2" t="s">
        <v>26</v>
      </c>
      <c r="S1652" s="9">
        <f t="shared" si="129"/>
        <v>0.02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Info'!$A$1:$B$501,2,FALSE)</f>
        <v>Thomas</v>
      </c>
      <c r="H1653" s="6" t="str">
        <f>VLOOKUP(F1653,'Customer Info'!$A$1:$C$501,3,FALSE)</f>
        <v>Brumley</v>
      </c>
      <c r="I1653" s="6" t="str">
        <f>VLOOKUP(F1653,'Customer Info'!$A$1:$E$501,5,FALSE)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8857</v>
      </c>
      <c r="O1653" s="2">
        <v>36</v>
      </c>
      <c r="P1653" s="8">
        <f t="shared" si="127"/>
        <v>8893</v>
      </c>
      <c r="Q1653" s="8">
        <f t="shared" si="128"/>
        <v>297</v>
      </c>
      <c r="R1653" s="2" t="s">
        <v>28</v>
      </c>
      <c r="S1653" s="9">
        <f t="shared" si="129"/>
        <v>0.05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Info'!$A$1:$B$501,2,FALSE)</f>
        <v>Bryan</v>
      </c>
      <c r="H1654" s="6" t="str">
        <f>VLOOKUP(F1654,'Customer Info'!$A$1:$C$501,3,FALSE)</f>
        <v>Spruell</v>
      </c>
      <c r="I1654" s="6" t="str">
        <f>VLOOKUP(F1654,'Customer Info'!$A$1:$E$501,5,FALSE)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17118</v>
      </c>
      <c r="O1654" s="2">
        <v>38</v>
      </c>
      <c r="P1654" s="8">
        <f t="shared" si="127"/>
        <v>17156</v>
      </c>
      <c r="Q1654" s="8">
        <f t="shared" si="128"/>
        <v>816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Info'!$A$1:$B$501,2,FALSE)</f>
        <v>Adam</v>
      </c>
      <c r="H1655" s="6" t="str">
        <f>VLOOKUP(F1655,'Customer Info'!$A$1:$C$501,3,FALSE)</f>
        <v>Bellavance</v>
      </c>
      <c r="I1655" s="6" t="str">
        <f>VLOOKUP(F1655,'Customer Info'!$A$1:$E$501,5,FALSE)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2864</v>
      </c>
      <c r="O1655" s="2">
        <v>32</v>
      </c>
      <c r="P1655" s="8">
        <f t="shared" si="127"/>
        <v>2896</v>
      </c>
      <c r="Q1655" s="8">
        <f t="shared" si="128"/>
        <v>42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Info'!$A$1:$B$501,2,FALSE)</f>
        <v>Cassandra</v>
      </c>
      <c r="H1656" s="6" t="str">
        <f>VLOOKUP(F1656,'Customer Info'!$A$1:$C$501,3,FALSE)</f>
        <v>Brandow</v>
      </c>
      <c r="I1656" s="6" t="str">
        <f>VLOOKUP(F1656,'Customer Info'!$A$1:$E$501,5,FALSE)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1734</v>
      </c>
      <c r="O1656" s="2">
        <v>32</v>
      </c>
      <c r="P1656" s="8">
        <f t="shared" si="127"/>
        <v>1766</v>
      </c>
      <c r="Q1656" s="8">
        <f t="shared" si="128"/>
        <v>66</v>
      </c>
      <c r="R1656" s="2" t="s">
        <v>56</v>
      </c>
      <c r="S1656" s="9">
        <f t="shared" si="129"/>
        <v>0.02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Info'!$A$1:$B$501,2,FALSE)</f>
        <v>Cari</v>
      </c>
      <c r="H1657" s="6" t="str">
        <f>VLOOKUP(F1657,'Customer Info'!$A$1:$C$501,3,FALSE)</f>
        <v>Schnelling</v>
      </c>
      <c r="I1657" s="6" t="str">
        <f>VLOOKUP(F1657,'Customer Info'!$A$1:$E$501,5,FALSE)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138</v>
      </c>
      <c r="O1657" s="2">
        <v>10</v>
      </c>
      <c r="P1657" s="8">
        <f t="shared" si="127"/>
        <v>148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Info'!$A$1:$B$501,2,FALSE)</f>
        <v>Giulietta</v>
      </c>
      <c r="H1658" s="6" t="str">
        <f>VLOOKUP(F1658,'Customer Info'!$A$1:$C$501,3,FALSE)</f>
        <v>Weimer</v>
      </c>
      <c r="I1658" s="6" t="str">
        <f>VLOOKUP(F1658,'Customer Info'!$A$1:$E$501,5,FALSE)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1466</v>
      </c>
      <c r="O1658" s="2">
        <v>87</v>
      </c>
      <c r="P1658" s="8">
        <f t="shared" si="127"/>
        <v>1553</v>
      </c>
      <c r="Q1658" s="8">
        <f t="shared" si="128"/>
        <v>64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Info'!$A$1:$B$501,2,FALSE)</f>
        <v>Emily</v>
      </c>
      <c r="H1659" s="6" t="str">
        <f>VLOOKUP(F1659,'Customer Info'!$A$1:$C$501,3,FALSE)</f>
        <v>Burns</v>
      </c>
      <c r="I1659" s="6" t="str">
        <f>VLOOKUP(F1659,'Customer Info'!$A$1:$E$501,5,FALSE)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5775</v>
      </c>
      <c r="O1659" s="2">
        <v>52</v>
      </c>
      <c r="P1659" s="8">
        <f t="shared" si="127"/>
        <v>5827</v>
      </c>
      <c r="Q1659" s="8">
        <f t="shared" si="128"/>
        <v>333</v>
      </c>
      <c r="R1659" s="2" t="s">
        <v>50</v>
      </c>
      <c r="S1659" s="9">
        <f t="shared" si="129"/>
        <v>0.05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Info'!$A$1:$B$501,2,FALSE)</f>
        <v>Tom</v>
      </c>
      <c r="H1660" s="6" t="str">
        <f>VLOOKUP(F1660,'Customer Info'!$A$1:$C$501,3,FALSE)</f>
        <v>Stivers</v>
      </c>
      <c r="I1660" s="6" t="str">
        <f>VLOOKUP(F1660,'Customer Info'!$A$1:$E$501,5,FALSE)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5468</v>
      </c>
      <c r="O1660" s="2">
        <v>59</v>
      </c>
      <c r="P1660" s="8">
        <f t="shared" si="127"/>
        <v>5527</v>
      </c>
      <c r="Q1660" s="8">
        <f t="shared" si="128"/>
        <v>106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Info'!$A$1:$B$501,2,FALSE)</f>
        <v>Patricia</v>
      </c>
      <c r="H1661" s="6" t="str">
        <f>VLOOKUP(F1661,'Customer Info'!$A$1:$C$501,3,FALSE)</f>
        <v>Hirasaki</v>
      </c>
      <c r="I1661" s="6" t="str">
        <f>VLOOKUP(F1661,'Customer Info'!$A$1:$E$501,5,FALSE)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346</v>
      </c>
      <c r="O1661" s="2">
        <v>30</v>
      </c>
      <c r="P1661" s="8">
        <f t="shared" si="127"/>
        <v>376</v>
      </c>
      <c r="Q1661" s="8">
        <f t="shared" si="128"/>
        <v>8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Info'!$A$1:$B$501,2,FALSE)</f>
        <v>Brian</v>
      </c>
      <c r="H1662" s="6" t="str">
        <f>VLOOKUP(F1662,'Customer Info'!$A$1:$C$501,3,FALSE)</f>
        <v>DeCherney</v>
      </c>
      <c r="I1662" s="6" t="str">
        <f>VLOOKUP(F1662,'Customer Info'!$A$1:$E$501,5,FALSE)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3704</v>
      </c>
      <c r="O1662" s="2">
        <v>73</v>
      </c>
      <c r="P1662" s="8">
        <f t="shared" si="127"/>
        <v>3777</v>
      </c>
      <c r="Q1662" s="8">
        <f t="shared" si="128"/>
        <v>108</v>
      </c>
      <c r="R1662" s="2" t="s">
        <v>50</v>
      </c>
      <c r="S1662" s="9">
        <f t="shared" si="129"/>
        <v>0.02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Info'!$A$1:$B$501,2,FALSE)</f>
        <v>Marina</v>
      </c>
      <c r="H1663" s="6" t="str">
        <f>VLOOKUP(F1663,'Customer Info'!$A$1:$C$501,3,FALSE)</f>
        <v>Lichtenstein</v>
      </c>
      <c r="I1663" s="6" t="str">
        <f>VLOOKUP(F1663,'Customer Info'!$A$1:$E$501,5,FALSE)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1356</v>
      </c>
      <c r="O1663" s="2">
        <v>95</v>
      </c>
      <c r="P1663" s="8">
        <f t="shared" si="127"/>
        <v>1451</v>
      </c>
      <c r="Q1663" s="8">
        <f t="shared" si="128"/>
        <v>34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Info'!$A$1:$B$501,2,FALSE)</f>
        <v>Tamara</v>
      </c>
      <c r="H1664" s="6" t="str">
        <f>VLOOKUP(F1664,'Customer Info'!$A$1:$C$501,3,FALSE)</f>
        <v>Chand</v>
      </c>
      <c r="I1664" s="6" t="str">
        <f>VLOOKUP(F1664,'Customer Info'!$A$1:$E$501,5,FALSE)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3496</v>
      </c>
      <c r="O1664" s="2">
        <v>58</v>
      </c>
      <c r="P1664" s="8">
        <f t="shared" si="127"/>
        <v>3554</v>
      </c>
      <c r="Q1664" s="8">
        <f t="shared" si="128"/>
        <v>84</v>
      </c>
      <c r="R1664" s="2" t="s">
        <v>50</v>
      </c>
      <c r="S1664" s="9">
        <f t="shared" si="129"/>
        <v>0.02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Info'!$A$1:$B$501,2,FALSE)</f>
        <v>Emily</v>
      </c>
      <c r="H1665" s="6" t="str">
        <f>VLOOKUP(F1665,'Customer Info'!$A$1:$C$501,3,FALSE)</f>
        <v>Burns</v>
      </c>
      <c r="I1665" s="6" t="str">
        <f>VLOOKUP(F1665,'Customer Info'!$A$1:$E$501,5,FALSE)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2527</v>
      </c>
      <c r="O1665" s="2">
        <v>33</v>
      </c>
      <c r="P1665" s="8">
        <f t="shared" si="127"/>
        <v>2560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Info'!$A$1:$B$501,2,FALSE)</f>
        <v>Ritsa</v>
      </c>
      <c r="H1666" s="6" t="str">
        <f>VLOOKUP(F1666,'Customer Info'!$A$1:$C$501,3,FALSE)</f>
        <v>Hightower</v>
      </c>
      <c r="I1666" s="6" t="str">
        <f>VLOOKUP(F1666,'Customer Info'!$A$1:$E$501,5,FALSE)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2801</v>
      </c>
      <c r="O1666" s="2">
        <v>50</v>
      </c>
      <c r="P1666" s="8">
        <f t="shared" si="127"/>
        <v>2851</v>
      </c>
      <c r="Q1666" s="8">
        <f t="shared" si="128"/>
        <v>81</v>
      </c>
      <c r="R1666" s="2" t="s">
        <v>28</v>
      </c>
      <c r="S1666" s="9">
        <f t="shared" si="129"/>
        <v>0.02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Info'!$A$1:$B$501,2,FALSE)</f>
        <v>Steven</v>
      </c>
      <c r="H1667" s="6" t="str">
        <f>VLOOKUP(F1667,'Customer Info'!$A$1:$C$501,3,FALSE)</f>
        <v>Cartwright</v>
      </c>
      <c r="I1667" s="6" t="str">
        <f>VLOOKUP(F1667,'Customer Info'!$A$1:$E$501,5,FALSE)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73492</v>
      </c>
      <c r="O1667" s="2">
        <v>52</v>
      </c>
      <c r="P1667" s="8">
        <f t="shared" si="127"/>
        <v>73544</v>
      </c>
      <c r="Q1667" s="8">
        <f t="shared" si="128"/>
        <v>3164</v>
      </c>
      <c r="R1667" s="2" t="s">
        <v>50</v>
      </c>
      <c r="S1667" s="9">
        <f t="shared" si="129"/>
        <v>0.09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Info'!$A$1:$B$501,2,FALSE)</f>
        <v>Mike</v>
      </c>
      <c r="H1668" s="6" t="str">
        <f>VLOOKUP(F1668,'Customer Info'!$A$1:$C$501,3,FALSE)</f>
        <v>Vittorini</v>
      </c>
      <c r="I1668" s="6" t="str">
        <f>VLOOKUP(F1668,'Customer Info'!$A$1:$E$501,5,FALSE)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2047</v>
      </c>
      <c r="O1668" s="2">
        <v>59</v>
      </c>
      <c r="P1668" s="8">
        <f t="shared" si="127"/>
        <v>2106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Info'!$A$1:$B$501,2,FALSE)</f>
        <v>Pauline</v>
      </c>
      <c r="H1669" s="6" t="str">
        <f>VLOOKUP(F1669,'Customer Info'!$A$1:$C$501,3,FALSE)</f>
        <v>Chand</v>
      </c>
      <c r="I1669" s="6" t="str">
        <f>VLOOKUP(F1669,'Customer Info'!$A$1:$E$501,5,FALSE)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14946</v>
      </c>
      <c r="O1669" s="2">
        <v>21</v>
      </c>
      <c r="P1669" s="8">
        <f t="shared" si="127"/>
        <v>14967</v>
      </c>
      <c r="Q1669" s="8">
        <f t="shared" si="128"/>
        <v>436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Info'!$A$1:$B$501,2,FALSE)</f>
        <v>Craig</v>
      </c>
      <c r="H1670" s="6" t="str">
        <f>VLOOKUP(F1670,'Customer Info'!$A$1:$C$501,3,FALSE)</f>
        <v>Leslie</v>
      </c>
      <c r="I1670" s="6" t="str">
        <f>VLOOKUP(F1670,'Customer Info'!$A$1:$E$501,5,FALSE)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3416</v>
      </c>
      <c r="O1670" s="2">
        <v>54</v>
      </c>
      <c r="P1670" s="8">
        <f t="shared" si="127"/>
        <v>3470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Info'!$A$1:$B$501,2,FALSE)</f>
        <v>Julia</v>
      </c>
      <c r="H1671" s="6" t="str">
        <f>VLOOKUP(F1671,'Customer Info'!$A$1:$C$501,3,FALSE)</f>
        <v>Dunbar</v>
      </c>
      <c r="I1671" s="6" t="str">
        <f>VLOOKUP(F1671,'Customer Info'!$A$1:$E$501,5,FALSE)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1210</v>
      </c>
      <c r="O1671" s="2">
        <v>67</v>
      </c>
      <c r="P1671" s="8">
        <f t="shared" si="127"/>
        <v>1277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Info'!$A$1:$B$501,2,FALSE)</f>
        <v>Michael</v>
      </c>
      <c r="H1672" s="6" t="str">
        <f>VLOOKUP(F1672,'Customer Info'!$A$1:$C$501,3,FALSE)</f>
        <v>Nguyen</v>
      </c>
      <c r="I1672" s="6" t="str">
        <f>VLOOKUP(F1672,'Customer Info'!$A$1:$E$501,5,FALSE)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14946</v>
      </c>
      <c r="O1672" s="2">
        <v>47</v>
      </c>
      <c r="P1672" s="8">
        <f t="shared" si="127"/>
        <v>14993</v>
      </c>
      <c r="Q1672" s="8">
        <f t="shared" si="128"/>
        <v>436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Info'!$A$1:$B$501,2,FALSE)</f>
        <v>Bradley</v>
      </c>
      <c r="H1673" s="6" t="str">
        <f>VLOOKUP(F1673,'Customer Info'!$A$1:$C$501,3,FALSE)</f>
        <v>Nguyen</v>
      </c>
      <c r="I1673" s="6" t="str">
        <f>VLOOKUP(F1673,'Customer Info'!$A$1:$E$501,5,FALSE)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12552</v>
      </c>
      <c r="O1673" s="2">
        <v>55</v>
      </c>
      <c r="P1673" s="8">
        <f t="shared" si="127"/>
        <v>12607</v>
      </c>
      <c r="Q1673" s="8">
        <f t="shared" si="128"/>
        <v>122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Info'!$A$1:$B$501,2,FALSE)</f>
        <v>Carlos</v>
      </c>
      <c r="H1674" s="6" t="str">
        <f>VLOOKUP(F1674,'Customer Info'!$A$1:$C$501,3,FALSE)</f>
        <v>Soltero</v>
      </c>
      <c r="I1674" s="6" t="str">
        <f>VLOOKUP(F1674,'Customer Info'!$A$1:$E$501,5,FALSE)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3169</v>
      </c>
      <c r="O1674" s="2">
        <v>53</v>
      </c>
      <c r="P1674" s="8">
        <f t="shared" si="127"/>
        <v>3222</v>
      </c>
      <c r="Q1674" s="8">
        <f t="shared" si="128"/>
        <v>77</v>
      </c>
      <c r="R1674" s="2" t="s">
        <v>28</v>
      </c>
      <c r="S1674" s="9">
        <f t="shared" si="129"/>
        <v>0.02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Info'!$A$1:$B$501,2,FALSE)</f>
        <v>Kean</v>
      </c>
      <c r="H1675" s="6" t="str">
        <f>VLOOKUP(F1675,'Customer Info'!$A$1:$C$501,3,FALSE)</f>
        <v>Takahito</v>
      </c>
      <c r="I1675" s="6" t="str">
        <f>VLOOKUP(F1675,'Customer Info'!$A$1:$E$501,5,FALSE)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J1675+K1675</f>
        <v>171</v>
      </c>
      <c r="O1675" s="2">
        <v>10</v>
      </c>
      <c r="P1675" s="8">
        <f t="shared" ref="P1675:P1738" si="132">N1675+O1675</f>
        <v>181</v>
      </c>
      <c r="Q1675" s="8">
        <f t="shared" ref="Q1675:Q1738" si="133">J1675-K1675</f>
        <v>9</v>
      </c>
      <c r="R1675" s="2" t="s">
        <v>26</v>
      </c>
      <c r="S1675" s="9">
        <f t="shared" ref="S1675:S1738" si="134">VLOOKUP($P1675,$T$2:$U$7,2,TRUE)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Info'!$A$1:$B$501,2,FALSE)</f>
        <v>Emily</v>
      </c>
      <c r="H1676" s="6" t="str">
        <f>VLOOKUP(F1676,'Customer Info'!$A$1:$C$501,3,FALSE)</f>
        <v>Ducich</v>
      </c>
      <c r="I1676" s="6" t="str">
        <f>VLOOKUP(F1676,'Customer Info'!$A$1:$E$501,5,FALSE)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56290</v>
      </c>
      <c r="O1676" s="2">
        <v>100</v>
      </c>
      <c r="P1676" s="8">
        <f t="shared" si="132"/>
        <v>56390</v>
      </c>
      <c r="Q1676" s="8">
        <f t="shared" si="133"/>
        <v>2466</v>
      </c>
      <c r="R1676" s="2" t="s">
        <v>56</v>
      </c>
      <c r="S1676" s="9">
        <f t="shared" si="134"/>
        <v>0.09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Info'!$A$1:$B$501,2,FALSE)</f>
        <v>Alice</v>
      </c>
      <c r="H1677" s="6" t="str">
        <f>VLOOKUP(F1677,'Customer Info'!$A$1:$C$501,3,FALSE)</f>
        <v>McCarthy</v>
      </c>
      <c r="I1677" s="6" t="str">
        <f>VLOOKUP(F1677,'Customer Info'!$A$1:$E$501,5,FALSE)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2732</v>
      </c>
      <c r="O1677" s="2">
        <v>44</v>
      </c>
      <c r="P1677" s="8">
        <f t="shared" si="132"/>
        <v>2776</v>
      </c>
      <c r="Q1677" s="8">
        <f t="shared" si="133"/>
        <v>66</v>
      </c>
      <c r="R1677" s="2" t="s">
        <v>28</v>
      </c>
      <c r="S1677" s="9">
        <f t="shared" si="134"/>
        <v>0.02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Info'!$A$1:$B$501,2,FALSE)</f>
        <v>Justin</v>
      </c>
      <c r="H1678" s="6" t="str">
        <f>VLOOKUP(F1678,'Customer Info'!$A$1:$C$501,3,FALSE)</f>
        <v>Hirsh</v>
      </c>
      <c r="I1678" s="6" t="str">
        <f>VLOOKUP(F1678,'Customer Info'!$A$1:$E$501,5,FALSE)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272</v>
      </c>
      <c r="O1678" s="2">
        <v>30</v>
      </c>
      <c r="P1678" s="8">
        <f t="shared" si="132"/>
        <v>302</v>
      </c>
      <c r="Q1678" s="8">
        <f t="shared" si="133"/>
        <v>6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Info'!$A$1:$B$501,2,FALSE)</f>
        <v>Tamara</v>
      </c>
      <c r="H1679" s="6" t="str">
        <f>VLOOKUP(F1679,'Customer Info'!$A$1:$C$501,3,FALSE)</f>
        <v>Willingham</v>
      </c>
      <c r="I1679" s="6" t="str">
        <f>VLOOKUP(F1679,'Customer Info'!$A$1:$E$501,5,FALSE)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13682</v>
      </c>
      <c r="O1679" s="2">
        <v>45</v>
      </c>
      <c r="P1679" s="8">
        <f t="shared" si="132"/>
        <v>13727</v>
      </c>
      <c r="Q1679" s="8">
        <f t="shared" si="133"/>
        <v>600</v>
      </c>
      <c r="R1679" s="2" t="s">
        <v>50</v>
      </c>
      <c r="S1679" s="9">
        <f t="shared" si="134"/>
        <v>0.05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Info'!$A$1:$B$501,2,FALSE)</f>
        <v>Anemone</v>
      </c>
      <c r="H1680" s="6" t="str">
        <f>VLOOKUP(F1680,'Customer Info'!$A$1:$C$501,3,FALSE)</f>
        <v>Ratner</v>
      </c>
      <c r="I1680" s="6" t="str">
        <f>VLOOKUP(F1680,'Customer Info'!$A$1:$E$501,5,FALSE)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363</v>
      </c>
      <c r="O1680" s="2">
        <v>30</v>
      </c>
      <c r="P1680" s="8">
        <f t="shared" si="132"/>
        <v>393</v>
      </c>
      <c r="Q1680" s="8">
        <f t="shared" si="133"/>
        <v>11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Info'!$A$1:$B$501,2,FALSE)</f>
        <v>Alice</v>
      </c>
      <c r="H1681" s="6" t="str">
        <f>VLOOKUP(F1681,'Customer Info'!$A$1:$C$501,3,FALSE)</f>
        <v>McCarthy</v>
      </c>
      <c r="I1681" s="6" t="str">
        <f>VLOOKUP(F1681,'Customer Info'!$A$1:$E$501,5,FALSE)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11062</v>
      </c>
      <c r="O1681" s="2">
        <v>21</v>
      </c>
      <c r="P1681" s="8">
        <f t="shared" si="132"/>
        <v>11083</v>
      </c>
      <c r="Q1681" s="8">
        <f t="shared" si="133"/>
        <v>634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Info'!$A$1:$B$501,2,FALSE)</f>
        <v>John</v>
      </c>
      <c r="H1682" s="6" t="str">
        <f>VLOOKUP(F1682,'Customer Info'!$A$1:$C$501,3,FALSE)</f>
        <v>Grady</v>
      </c>
      <c r="I1682" s="6" t="str">
        <f>VLOOKUP(F1682,'Customer Info'!$A$1:$E$501,5,FALSE)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3009</v>
      </c>
      <c r="O1682" s="2">
        <v>96</v>
      </c>
      <c r="P1682" s="8">
        <f t="shared" si="132"/>
        <v>3105</v>
      </c>
      <c r="Q1682" s="8">
        <f t="shared" si="133"/>
        <v>15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Info'!$A$1:$B$501,2,FALSE)</f>
        <v>Nick</v>
      </c>
      <c r="H1683" s="6" t="str">
        <f>VLOOKUP(F1683,'Customer Info'!$A$1:$C$501,3,FALSE)</f>
        <v>Zandusky</v>
      </c>
      <c r="I1683" s="6" t="str">
        <f>VLOOKUP(F1683,'Customer Info'!$A$1:$E$501,5,FALSE)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120</v>
      </c>
      <c r="O1683" s="2">
        <v>10</v>
      </c>
      <c r="P1683" s="8">
        <f t="shared" si="132"/>
        <v>130</v>
      </c>
      <c r="Q1683" s="8">
        <f t="shared" si="133"/>
        <v>4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Info'!$A$1:$B$501,2,FALSE)</f>
        <v>Michael</v>
      </c>
      <c r="H1684" s="6" t="str">
        <f>VLOOKUP(F1684,'Customer Info'!$A$1:$C$501,3,FALSE)</f>
        <v>Moore</v>
      </c>
      <c r="I1684" s="6" t="str">
        <f>VLOOKUP(F1684,'Customer Info'!$A$1:$E$501,5,FALSE)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2133</v>
      </c>
      <c r="O1684" s="2">
        <v>47</v>
      </c>
      <c r="P1684" s="8">
        <f t="shared" si="132"/>
        <v>2180</v>
      </c>
      <c r="Q1684" s="8">
        <f t="shared" si="133"/>
        <v>73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Info'!$A$1:$B$501,2,FALSE)</f>
        <v>Sarah</v>
      </c>
      <c r="H1685" s="6" t="str">
        <f>VLOOKUP(F1685,'Customer Info'!$A$1:$C$501,3,FALSE)</f>
        <v>Bern</v>
      </c>
      <c r="I1685" s="6" t="str">
        <f>VLOOKUP(F1685,'Customer Info'!$A$1:$E$501,5,FALSE)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266</v>
      </c>
      <c r="O1685" s="2">
        <v>30</v>
      </c>
      <c r="P1685" s="8">
        <f t="shared" si="132"/>
        <v>296</v>
      </c>
      <c r="Q1685" s="8">
        <f t="shared" si="133"/>
        <v>10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Info'!$A$1:$B$501,2,FALSE)</f>
        <v>Jesus</v>
      </c>
      <c r="H1686" s="6" t="str">
        <f>VLOOKUP(F1686,'Customer Info'!$A$1:$C$501,3,FALSE)</f>
        <v>Ocampo</v>
      </c>
      <c r="I1686" s="6" t="str">
        <f>VLOOKUP(F1686,'Customer Info'!$A$1:$E$501,5,FALSE)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886</v>
      </c>
      <c r="O1686" s="2">
        <v>32</v>
      </c>
      <c r="P1686" s="8">
        <f t="shared" si="132"/>
        <v>918</v>
      </c>
      <c r="Q1686" s="8">
        <f t="shared" si="133"/>
        <v>26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Info'!$A$1:$B$501,2,FALSE)</f>
        <v>Harry</v>
      </c>
      <c r="H1687" s="6" t="str">
        <f>VLOOKUP(F1687,'Customer Info'!$A$1:$C$501,3,FALSE)</f>
        <v>Marie</v>
      </c>
      <c r="I1687" s="6" t="str">
        <f>VLOOKUP(F1687,'Customer Info'!$A$1:$E$501,5,FALSE)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276</v>
      </c>
      <c r="O1687" s="2">
        <v>30</v>
      </c>
      <c r="P1687" s="8">
        <f t="shared" si="132"/>
        <v>306</v>
      </c>
      <c r="Q1687" s="8">
        <f t="shared" si="133"/>
        <v>12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Info'!$A$1:$B$501,2,FALSE)</f>
        <v>Christina</v>
      </c>
      <c r="H1688" s="6" t="str">
        <f>VLOOKUP(F1688,'Customer Info'!$A$1:$C$501,3,FALSE)</f>
        <v>VanderZanden</v>
      </c>
      <c r="I1688" s="6" t="str">
        <f>VLOOKUP(F1688,'Customer Info'!$A$1:$E$501,5,FALSE)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4884</v>
      </c>
      <c r="O1688" s="2">
        <v>79</v>
      </c>
      <c r="P1688" s="8">
        <f t="shared" si="132"/>
        <v>4963</v>
      </c>
      <c r="Q1688" s="8">
        <f t="shared" si="133"/>
        <v>72</v>
      </c>
      <c r="R1688" s="2" t="s">
        <v>50</v>
      </c>
      <c r="S1688" s="9">
        <f t="shared" si="134"/>
        <v>0.02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Info'!$A$1:$B$501,2,FALSE)</f>
        <v>Anemone</v>
      </c>
      <c r="H1689" s="6" t="str">
        <f>VLOOKUP(F1689,'Customer Info'!$A$1:$C$501,3,FALSE)</f>
        <v>Ratner</v>
      </c>
      <c r="I1689" s="6" t="str">
        <f>VLOOKUP(F1689,'Customer Info'!$A$1:$E$501,5,FALSE)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231</v>
      </c>
      <c r="O1689" s="2">
        <v>30</v>
      </c>
      <c r="P1689" s="8">
        <f t="shared" si="132"/>
        <v>261</v>
      </c>
      <c r="Q1689" s="8">
        <f t="shared" si="133"/>
        <v>7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Info'!$A$1:$B$501,2,FALSE)</f>
        <v>Pamela</v>
      </c>
      <c r="H1690" s="6" t="str">
        <f>VLOOKUP(F1690,'Customer Info'!$A$1:$C$501,3,FALSE)</f>
        <v>Stobb</v>
      </c>
      <c r="I1690" s="6" t="str">
        <f>VLOOKUP(F1690,'Customer Info'!$A$1:$E$501,5,FALSE)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15733</v>
      </c>
      <c r="O1690" s="2">
        <v>97</v>
      </c>
      <c r="P1690" s="8">
        <f t="shared" si="132"/>
        <v>15830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Info'!$A$1:$B$501,2,FALSE)</f>
        <v>Dan</v>
      </c>
      <c r="H1691" s="6" t="str">
        <f>VLOOKUP(F1691,'Customer Info'!$A$1:$C$501,3,FALSE)</f>
        <v>Campbell</v>
      </c>
      <c r="I1691" s="6" t="str">
        <f>VLOOKUP(F1691,'Customer Info'!$A$1:$E$501,5,FALSE)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3650</v>
      </c>
      <c r="O1691" s="2">
        <v>94</v>
      </c>
      <c r="P1691" s="8">
        <f t="shared" si="132"/>
        <v>3744</v>
      </c>
      <c r="Q1691" s="8">
        <f t="shared" si="133"/>
        <v>124</v>
      </c>
      <c r="R1691" s="2" t="s">
        <v>50</v>
      </c>
      <c r="S1691" s="9">
        <f t="shared" si="134"/>
        <v>0.02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Info'!$A$1:$B$501,2,FALSE)</f>
        <v>Dave</v>
      </c>
      <c r="H1692" s="6" t="str">
        <f>VLOOKUP(F1692,'Customer Info'!$A$1:$C$501,3,FALSE)</f>
        <v>Hallsten</v>
      </c>
      <c r="I1692" s="6" t="str">
        <f>VLOOKUP(F1692,'Customer Info'!$A$1:$E$501,5,FALSE)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2652</v>
      </c>
      <c r="O1692" s="2">
        <v>83</v>
      </c>
      <c r="P1692" s="8">
        <f t="shared" si="132"/>
        <v>2735</v>
      </c>
      <c r="Q1692" s="8">
        <f t="shared" si="133"/>
        <v>64</v>
      </c>
      <c r="R1692" s="2" t="s">
        <v>28</v>
      </c>
      <c r="S1692" s="9">
        <f t="shared" si="134"/>
        <v>0.02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Info'!$A$1:$B$501,2,FALSE)</f>
        <v>Laurel</v>
      </c>
      <c r="H1693" s="6" t="str">
        <f>VLOOKUP(F1693,'Customer Info'!$A$1:$C$501,3,FALSE)</f>
        <v>Beltran</v>
      </c>
      <c r="I1693" s="6" t="str">
        <f>VLOOKUP(F1693,'Customer Info'!$A$1:$E$501,5,FALSE)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5312</v>
      </c>
      <c r="O1693" s="2">
        <v>51</v>
      </c>
      <c r="P1693" s="8">
        <f t="shared" si="132"/>
        <v>5363</v>
      </c>
      <c r="Q1693" s="8">
        <f t="shared" si="133"/>
        <v>154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Info'!$A$1:$B$501,2,FALSE)</f>
        <v>Tim</v>
      </c>
      <c r="H1694" s="6" t="str">
        <f>VLOOKUP(F1694,'Customer Info'!$A$1:$C$501,3,FALSE)</f>
        <v>Brockman</v>
      </c>
      <c r="I1694" s="6" t="str">
        <f>VLOOKUP(F1694,'Customer Info'!$A$1:$E$501,5,FALSE)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3063</v>
      </c>
      <c r="O1694" s="2">
        <v>74</v>
      </c>
      <c r="P1694" s="8">
        <f t="shared" si="132"/>
        <v>3137</v>
      </c>
      <c r="Q1694" s="8">
        <f t="shared" si="133"/>
        <v>73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Info'!$A$1:$B$501,2,FALSE)</f>
        <v>Mick</v>
      </c>
      <c r="H1695" s="6" t="str">
        <f>VLOOKUP(F1695,'Customer Info'!$A$1:$C$501,3,FALSE)</f>
        <v>Brown</v>
      </c>
      <c r="I1695" s="6" t="str">
        <f>VLOOKUP(F1695,'Customer Info'!$A$1:$E$501,5,FALSE)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1618</v>
      </c>
      <c r="O1695" s="2">
        <v>50</v>
      </c>
      <c r="P1695" s="8">
        <f t="shared" si="132"/>
        <v>1668</v>
      </c>
      <c r="Q1695" s="8">
        <f t="shared" si="133"/>
        <v>32</v>
      </c>
      <c r="R1695" s="2" t="s">
        <v>50</v>
      </c>
      <c r="S1695" s="9">
        <f t="shared" si="134"/>
        <v>0.02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Info'!$A$1:$B$501,2,FALSE)</f>
        <v>Fred</v>
      </c>
      <c r="H1696" s="6" t="str">
        <f>VLOOKUP(F1696,'Customer Info'!$A$1:$C$501,3,FALSE)</f>
        <v>Wasserman</v>
      </c>
      <c r="I1696" s="6" t="str">
        <f>VLOOKUP(F1696,'Customer Info'!$A$1:$E$501,5,FALSE)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122</v>
      </c>
      <c r="O1696" s="2">
        <v>10</v>
      </c>
      <c r="P1696" s="8">
        <f t="shared" si="132"/>
        <v>132</v>
      </c>
      <c r="Q1696" s="8">
        <f t="shared" si="133"/>
        <v>4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Info'!$A$1:$B$501,2,FALSE)</f>
        <v>Alice</v>
      </c>
      <c r="H1697" s="6" t="str">
        <f>VLOOKUP(F1697,'Customer Info'!$A$1:$C$501,3,FALSE)</f>
        <v>McCarthy</v>
      </c>
      <c r="I1697" s="6" t="str">
        <f>VLOOKUP(F1697,'Customer Info'!$A$1:$E$501,5,FALSE)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158</v>
      </c>
      <c r="O1697" s="2">
        <v>10</v>
      </c>
      <c r="P1697" s="8">
        <f t="shared" si="132"/>
        <v>168</v>
      </c>
      <c r="Q1697" s="8">
        <f t="shared" si="133"/>
        <v>4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Info'!$A$1:$B$501,2,FALSE)</f>
        <v>Natalie</v>
      </c>
      <c r="H1698" s="6" t="str">
        <f>VLOOKUP(F1698,'Customer Info'!$A$1:$C$501,3,FALSE)</f>
        <v>Webber</v>
      </c>
      <c r="I1698" s="6" t="str">
        <f>VLOOKUP(F1698,'Customer Info'!$A$1:$E$501,5,FALSE)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41841</v>
      </c>
      <c r="O1698" s="2">
        <v>39</v>
      </c>
      <c r="P1698" s="8">
        <f t="shared" si="132"/>
        <v>41880</v>
      </c>
      <c r="Q1698" s="8">
        <f t="shared" si="133"/>
        <v>611</v>
      </c>
      <c r="R1698" s="2" t="s">
        <v>26</v>
      </c>
      <c r="S1698" s="9">
        <f t="shared" si="134"/>
        <v>7.0000000000000007E-2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Info'!$A$1:$B$501,2,FALSE)</f>
        <v>Becky</v>
      </c>
      <c r="H1699" s="6" t="str">
        <f>VLOOKUP(F1699,'Customer Info'!$A$1:$C$501,3,FALSE)</f>
        <v>Pak</v>
      </c>
      <c r="I1699" s="6" t="str">
        <f>VLOOKUP(F1699,'Customer Info'!$A$1:$E$501,5,FALSE)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2024</v>
      </c>
      <c r="O1699" s="2">
        <v>43</v>
      </c>
      <c r="P1699" s="8">
        <f t="shared" si="132"/>
        <v>2067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Info'!$A$1:$B$501,2,FALSE)</f>
        <v>Brad</v>
      </c>
      <c r="H1700" s="6" t="str">
        <f>VLOOKUP(F1700,'Customer Info'!$A$1:$C$501,3,FALSE)</f>
        <v>Thomas</v>
      </c>
      <c r="I1700" s="6" t="str">
        <f>VLOOKUP(F1700,'Customer Info'!$A$1:$E$501,5,FALSE)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4243</v>
      </c>
      <c r="O1700" s="2">
        <v>60</v>
      </c>
      <c r="P1700" s="8">
        <f t="shared" si="132"/>
        <v>4303</v>
      </c>
      <c r="Q1700" s="8">
        <f t="shared" si="133"/>
        <v>243</v>
      </c>
      <c r="R1700" s="2" t="s">
        <v>28</v>
      </c>
      <c r="S1700" s="9">
        <f t="shared" si="134"/>
        <v>0.02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Info'!$A$1:$B$501,2,FALSE)</f>
        <v>Randy</v>
      </c>
      <c r="H1701" s="6" t="str">
        <f>VLOOKUP(F1701,'Customer Info'!$A$1:$C$501,3,FALSE)</f>
        <v>Bradley</v>
      </c>
      <c r="I1701" s="6" t="str">
        <f>VLOOKUP(F1701,'Customer Info'!$A$1:$E$501,5,FALSE)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314</v>
      </c>
      <c r="O1701" s="2">
        <v>30</v>
      </c>
      <c r="P1701" s="8">
        <f t="shared" si="132"/>
        <v>344</v>
      </c>
      <c r="Q1701" s="8">
        <f t="shared" si="133"/>
        <v>16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Info'!$A$1:$B$501,2,FALSE)</f>
        <v>Debra</v>
      </c>
      <c r="H1702" s="6" t="str">
        <f>VLOOKUP(F1702,'Customer Info'!$A$1:$C$501,3,FALSE)</f>
        <v>Catini</v>
      </c>
      <c r="I1702" s="6" t="str">
        <f>VLOOKUP(F1702,'Customer Info'!$A$1:$E$501,5,FALSE)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11172</v>
      </c>
      <c r="O1702" s="2">
        <v>96</v>
      </c>
      <c r="P1702" s="8">
        <f t="shared" si="132"/>
        <v>11268</v>
      </c>
      <c r="Q1702" s="8">
        <f t="shared" si="133"/>
        <v>640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Info'!$A$1:$B$501,2,FALSE)</f>
        <v>Bill</v>
      </c>
      <c r="H1703" s="6" t="str">
        <f>VLOOKUP(F1703,'Customer Info'!$A$1:$C$501,3,FALSE)</f>
        <v>Donatelli</v>
      </c>
      <c r="I1703" s="6" t="str">
        <f>VLOOKUP(F1703,'Customer Info'!$A$1:$E$501,5,FALSE)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989</v>
      </c>
      <c r="O1703" s="2">
        <v>51</v>
      </c>
      <c r="P1703" s="8">
        <f t="shared" si="132"/>
        <v>1040</v>
      </c>
      <c r="Q1703" s="8">
        <f t="shared" si="133"/>
        <v>43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Info'!$A$1:$B$501,2,FALSE)</f>
        <v>Alex</v>
      </c>
      <c r="H1704" s="6" t="str">
        <f>VLOOKUP(F1704,'Customer Info'!$A$1:$C$501,3,FALSE)</f>
        <v>Grayson</v>
      </c>
      <c r="I1704" s="6" t="str">
        <f>VLOOKUP(F1704,'Customer Info'!$A$1:$E$501,5,FALSE)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4351</v>
      </c>
      <c r="O1704" s="2">
        <v>100</v>
      </c>
      <c r="P1704" s="8">
        <f t="shared" si="132"/>
        <v>4451</v>
      </c>
      <c r="Q1704" s="8">
        <f t="shared" si="133"/>
        <v>147</v>
      </c>
      <c r="R1704" s="2" t="s">
        <v>28</v>
      </c>
      <c r="S1704" s="9">
        <f t="shared" si="134"/>
        <v>0.02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Info'!$A$1:$B$501,2,FALSE)</f>
        <v>Sheri</v>
      </c>
      <c r="H1705" s="6" t="str">
        <f>VLOOKUP(F1705,'Customer Info'!$A$1:$C$501,3,FALSE)</f>
        <v>Gordon</v>
      </c>
      <c r="I1705" s="6" t="str">
        <f>VLOOKUP(F1705,'Customer Info'!$A$1:$E$501,5,FALSE)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988</v>
      </c>
      <c r="O1705" s="2">
        <v>34</v>
      </c>
      <c r="P1705" s="8">
        <f t="shared" si="132"/>
        <v>1022</v>
      </c>
      <c r="Q1705" s="8">
        <f t="shared" si="133"/>
        <v>34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Info'!$A$1:$B$501,2,FALSE)</f>
        <v>Sarah</v>
      </c>
      <c r="H1706" s="6" t="str">
        <f>VLOOKUP(F1706,'Customer Info'!$A$1:$C$501,3,FALSE)</f>
        <v>Foster</v>
      </c>
      <c r="I1706" s="6" t="str">
        <f>VLOOKUP(F1706,'Customer Info'!$A$1:$E$501,5,FALSE)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314</v>
      </c>
      <c r="O1706" s="2">
        <v>30</v>
      </c>
      <c r="P1706" s="8">
        <f t="shared" si="132"/>
        <v>344</v>
      </c>
      <c r="Q1706" s="8">
        <f t="shared" si="133"/>
        <v>16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Info'!$A$1:$B$501,2,FALSE)</f>
        <v>Sanjit</v>
      </c>
      <c r="H1707" s="6" t="str">
        <f>VLOOKUP(F1707,'Customer Info'!$A$1:$C$501,3,FALSE)</f>
        <v>Jacobs</v>
      </c>
      <c r="I1707" s="6" t="str">
        <f>VLOOKUP(F1707,'Customer Info'!$A$1:$E$501,5,FALSE)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4371</v>
      </c>
      <c r="O1707" s="2">
        <v>27</v>
      </c>
      <c r="P1707" s="8">
        <f t="shared" si="132"/>
        <v>4398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Info'!$A$1:$B$501,2,FALSE)</f>
        <v>Robert</v>
      </c>
      <c r="H1708" s="6" t="str">
        <f>VLOOKUP(F1708,'Customer Info'!$A$1:$C$501,3,FALSE)</f>
        <v>Dilbeck</v>
      </c>
      <c r="I1708" s="6" t="str">
        <f>VLOOKUP(F1708,'Customer Info'!$A$1:$E$501,5,FALSE)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2652</v>
      </c>
      <c r="O1708" s="2">
        <v>58</v>
      </c>
      <c r="P1708" s="8">
        <f t="shared" si="132"/>
        <v>2710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Info'!$A$1:$B$501,2,FALSE)</f>
        <v>Laurel</v>
      </c>
      <c r="H1709" s="6" t="str">
        <f>VLOOKUP(F1709,'Customer Info'!$A$1:$C$501,3,FALSE)</f>
        <v>Workman</v>
      </c>
      <c r="I1709" s="6" t="str">
        <f>VLOOKUP(F1709,'Customer Info'!$A$1:$E$501,5,FALSE)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1372</v>
      </c>
      <c r="O1709" s="2">
        <v>75</v>
      </c>
      <c r="P1709" s="8">
        <f t="shared" si="132"/>
        <v>1447</v>
      </c>
      <c r="Q1709" s="8">
        <f t="shared" si="133"/>
        <v>80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Info'!$A$1:$B$501,2,FALSE)</f>
        <v>Adrian</v>
      </c>
      <c r="H1710" s="6" t="str">
        <f>VLOOKUP(F1710,'Customer Info'!$A$1:$C$501,3,FALSE)</f>
        <v>Barton</v>
      </c>
      <c r="I1710" s="6" t="str">
        <f>VLOOKUP(F1710,'Customer Info'!$A$1:$E$501,5,FALSE)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16234</v>
      </c>
      <c r="O1710" s="2">
        <v>60</v>
      </c>
      <c r="P1710" s="8">
        <f t="shared" si="132"/>
        <v>16294</v>
      </c>
      <c r="Q1710" s="8">
        <f t="shared" si="133"/>
        <v>632</v>
      </c>
      <c r="R1710" s="2" t="s">
        <v>50</v>
      </c>
      <c r="S1710" s="9">
        <f t="shared" si="134"/>
        <v>0.05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Info'!$A$1:$B$501,2,FALSE)</f>
        <v>Ted</v>
      </c>
      <c r="H1711" s="6" t="str">
        <f>VLOOKUP(F1711,'Customer Info'!$A$1:$C$501,3,FALSE)</f>
        <v>Trevino</v>
      </c>
      <c r="I1711" s="6" t="str">
        <f>VLOOKUP(F1711,'Customer Info'!$A$1:$E$501,5,FALSE)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3550</v>
      </c>
      <c r="O1711" s="2">
        <v>27</v>
      </c>
      <c r="P1711" s="8">
        <f t="shared" si="132"/>
        <v>3577</v>
      </c>
      <c r="Q1711" s="8">
        <f t="shared" si="133"/>
        <v>118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Info'!$A$1:$B$501,2,FALSE)</f>
        <v>Sylvia</v>
      </c>
      <c r="H1712" s="6" t="str">
        <f>VLOOKUP(F1712,'Customer Info'!$A$1:$C$501,3,FALSE)</f>
        <v>Foulston</v>
      </c>
      <c r="I1712" s="6" t="str">
        <f>VLOOKUP(F1712,'Customer Info'!$A$1:$E$501,5,FALSE)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110</v>
      </c>
      <c r="O1712" s="2">
        <v>10</v>
      </c>
      <c r="P1712" s="8">
        <f t="shared" si="132"/>
        <v>120</v>
      </c>
      <c r="Q1712" s="8">
        <f t="shared" si="133"/>
        <v>2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Info'!$A$1:$B$501,2,FALSE)</f>
        <v>Tom</v>
      </c>
      <c r="H1713" s="6" t="str">
        <f>VLOOKUP(F1713,'Customer Info'!$A$1:$C$501,3,FALSE)</f>
        <v>Boeckenhauer</v>
      </c>
      <c r="I1713" s="6" t="str">
        <f>VLOOKUP(F1713,'Customer Info'!$A$1:$E$501,5,FALSE)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1323</v>
      </c>
      <c r="O1713" s="2">
        <v>77</v>
      </c>
      <c r="P1713" s="8">
        <f t="shared" si="132"/>
        <v>1400</v>
      </c>
      <c r="Q1713" s="8">
        <f t="shared" si="133"/>
        <v>39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Info'!$A$1:$B$501,2,FALSE)</f>
        <v>Adam</v>
      </c>
      <c r="H1714" s="6" t="str">
        <f>VLOOKUP(F1714,'Customer Info'!$A$1:$C$501,3,FALSE)</f>
        <v>Bellavance</v>
      </c>
      <c r="I1714" s="6" t="str">
        <f>VLOOKUP(F1714,'Customer Info'!$A$1:$E$501,5,FALSE)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135</v>
      </c>
      <c r="O1714" s="2">
        <v>10</v>
      </c>
      <c r="P1714" s="8">
        <f t="shared" si="132"/>
        <v>145</v>
      </c>
      <c r="Q1714" s="8">
        <f t="shared" si="133"/>
        <v>7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Info'!$A$1:$B$501,2,FALSE)</f>
        <v>Nicole</v>
      </c>
      <c r="H1715" s="6" t="str">
        <f>VLOOKUP(F1715,'Customer Info'!$A$1:$C$501,3,FALSE)</f>
        <v>Fjeld</v>
      </c>
      <c r="I1715" s="6" t="str">
        <f>VLOOKUP(F1715,'Customer Info'!$A$1:$E$501,5,FALSE)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748</v>
      </c>
      <c r="O1715" s="2">
        <v>71</v>
      </c>
      <c r="P1715" s="8">
        <f t="shared" si="132"/>
        <v>819</v>
      </c>
      <c r="Q1715" s="8">
        <f t="shared" si="133"/>
        <v>36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Info'!$A$1:$B$501,2,FALSE)</f>
        <v>Hunter</v>
      </c>
      <c r="H1716" s="6" t="str">
        <f>VLOOKUP(F1716,'Customer Info'!$A$1:$C$501,3,FALSE)</f>
        <v>Glantz</v>
      </c>
      <c r="I1716" s="6" t="str">
        <f>VLOOKUP(F1716,'Customer Info'!$A$1:$E$501,5,FALSE)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247</v>
      </c>
      <c r="O1716" s="2">
        <v>30</v>
      </c>
      <c r="P1716" s="8">
        <f t="shared" si="132"/>
        <v>277</v>
      </c>
      <c r="Q1716" s="8">
        <f t="shared" si="133"/>
        <v>11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Info'!$A$1:$B$501,2,FALSE)</f>
        <v>John</v>
      </c>
      <c r="H1717" s="6" t="str">
        <f>VLOOKUP(F1717,'Customer Info'!$A$1:$C$501,3,FALSE)</f>
        <v>Castell</v>
      </c>
      <c r="I1717" s="6" t="str">
        <f>VLOOKUP(F1717,'Customer Info'!$A$1:$E$501,5,FALSE)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4862</v>
      </c>
      <c r="O1717" s="2">
        <v>57</v>
      </c>
      <c r="P1717" s="8">
        <f t="shared" si="132"/>
        <v>4919</v>
      </c>
      <c r="Q1717" s="8">
        <f t="shared" si="133"/>
        <v>140</v>
      </c>
      <c r="R1717" s="2" t="s">
        <v>28</v>
      </c>
      <c r="S1717" s="9">
        <f t="shared" si="134"/>
        <v>0.02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Info'!$A$1:$B$501,2,FALSE)</f>
        <v>Maureen</v>
      </c>
      <c r="H1718" s="6" t="str">
        <f>VLOOKUP(F1718,'Customer Info'!$A$1:$C$501,3,FALSE)</f>
        <v>Gastineau</v>
      </c>
      <c r="I1718" s="6" t="str">
        <f>VLOOKUP(F1718,'Customer Info'!$A$1:$E$501,5,FALSE)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15733</v>
      </c>
      <c r="O1718" s="2">
        <v>39</v>
      </c>
      <c r="P1718" s="8">
        <f t="shared" si="132"/>
        <v>15772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Info'!$A$1:$B$501,2,FALSE)</f>
        <v>Brenda</v>
      </c>
      <c r="H1719" s="6" t="str">
        <f>VLOOKUP(F1719,'Customer Info'!$A$1:$C$501,3,FALSE)</f>
        <v>Bowman</v>
      </c>
      <c r="I1719" s="6" t="str">
        <f>VLOOKUP(F1719,'Customer Info'!$A$1:$E$501,5,FALSE)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9685</v>
      </c>
      <c r="O1719" s="2">
        <v>89</v>
      </c>
      <c r="P1719" s="8">
        <f t="shared" si="132"/>
        <v>9774</v>
      </c>
      <c r="Q1719" s="8">
        <f t="shared" si="133"/>
        <v>417</v>
      </c>
      <c r="R1719" s="2" t="s">
        <v>50</v>
      </c>
      <c r="S1719" s="9">
        <f t="shared" si="134"/>
        <v>0.05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Info'!$A$1:$B$501,2,FALSE)</f>
        <v>Gary</v>
      </c>
      <c r="H1720" s="6" t="str">
        <f>VLOOKUP(F1720,'Customer Info'!$A$1:$C$501,3,FALSE)</f>
        <v>Mitchum</v>
      </c>
      <c r="I1720" s="6" t="str">
        <f>VLOOKUP(F1720,'Customer Info'!$A$1:$E$501,5,FALSE)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1034</v>
      </c>
      <c r="O1720" s="2">
        <v>87</v>
      </c>
      <c r="P1720" s="8">
        <f t="shared" si="132"/>
        <v>1121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Info'!$A$1:$B$501,2,FALSE)</f>
        <v>Darrin</v>
      </c>
      <c r="H1721" s="6" t="str">
        <f>VLOOKUP(F1721,'Customer Info'!$A$1:$C$501,3,FALSE)</f>
        <v>Sayre</v>
      </c>
      <c r="I1721" s="6" t="str">
        <f>VLOOKUP(F1721,'Customer Info'!$A$1:$E$501,5,FALSE)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252</v>
      </c>
      <c r="O1721" s="2">
        <v>30</v>
      </c>
      <c r="P1721" s="8">
        <f t="shared" si="132"/>
        <v>282</v>
      </c>
      <c r="Q1721" s="8">
        <f t="shared" si="133"/>
        <v>8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Info'!$A$1:$B$501,2,FALSE)</f>
        <v>Hilary</v>
      </c>
      <c r="H1722" s="6" t="str">
        <f>VLOOKUP(F1722,'Customer Info'!$A$1:$C$501,3,FALSE)</f>
        <v>Holden</v>
      </c>
      <c r="I1722" s="6" t="str">
        <f>VLOOKUP(F1722,'Customer Info'!$A$1:$E$501,5,FALSE)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5701</v>
      </c>
      <c r="O1722" s="2">
        <v>26</v>
      </c>
      <c r="P1722" s="8">
        <f t="shared" si="132"/>
        <v>5727</v>
      </c>
      <c r="Q1722" s="8">
        <f t="shared" si="133"/>
        <v>215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Info'!$A$1:$B$501,2,FALSE)</f>
        <v>Tom</v>
      </c>
      <c r="H1723" s="6" t="str">
        <f>VLOOKUP(F1723,'Customer Info'!$A$1:$C$501,3,FALSE)</f>
        <v>Stivers</v>
      </c>
      <c r="I1723" s="6" t="str">
        <f>VLOOKUP(F1723,'Customer Info'!$A$1:$E$501,5,FALSE)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3063</v>
      </c>
      <c r="O1723" s="2">
        <v>65</v>
      </c>
      <c r="P1723" s="8">
        <f t="shared" si="132"/>
        <v>3128</v>
      </c>
      <c r="Q1723" s="8">
        <f t="shared" si="133"/>
        <v>73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Info'!$A$1:$B$501,2,FALSE)</f>
        <v>Fred</v>
      </c>
      <c r="H1724" s="6" t="str">
        <f>VLOOKUP(F1724,'Customer Info'!$A$1:$C$501,3,FALSE)</f>
        <v>Wasserman</v>
      </c>
      <c r="I1724" s="6" t="str">
        <f>VLOOKUP(F1724,'Customer Info'!$A$1:$E$501,5,FALSE)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3448</v>
      </c>
      <c r="O1724" s="2">
        <v>51</v>
      </c>
      <c r="P1724" s="8">
        <f t="shared" si="132"/>
        <v>3499</v>
      </c>
      <c r="Q1724" s="8">
        <f t="shared" si="133"/>
        <v>148</v>
      </c>
      <c r="R1724" s="2" t="s">
        <v>28</v>
      </c>
      <c r="S1724" s="9">
        <f t="shared" si="134"/>
        <v>0.02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Info'!$A$1:$B$501,2,FALSE)</f>
        <v>Barry</v>
      </c>
      <c r="H1725" s="6" t="str">
        <f>VLOOKUP(F1725,'Customer Info'!$A$1:$C$501,3,FALSE)</f>
        <v>Franzšsisch</v>
      </c>
      <c r="I1725" s="6" t="str">
        <f>VLOOKUP(F1725,'Customer Info'!$A$1:$E$501,5,FALSE)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3891</v>
      </c>
      <c r="O1725" s="2">
        <v>38</v>
      </c>
      <c r="P1725" s="8">
        <f t="shared" si="132"/>
        <v>3929</v>
      </c>
      <c r="Q1725" s="8">
        <f t="shared" si="133"/>
        <v>75</v>
      </c>
      <c r="R1725" s="2" t="s">
        <v>50</v>
      </c>
      <c r="S1725" s="9">
        <f t="shared" si="134"/>
        <v>0.02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Info'!$A$1:$B$501,2,FALSE)</f>
        <v>Sanjit</v>
      </c>
      <c r="H1726" s="6" t="str">
        <f>VLOOKUP(F1726,'Customer Info'!$A$1:$C$501,3,FALSE)</f>
        <v>Jacobs</v>
      </c>
      <c r="I1726" s="6" t="str">
        <f>VLOOKUP(F1726,'Customer Info'!$A$1:$E$501,5,FALSE)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15335</v>
      </c>
      <c r="O1726" s="2">
        <v>63</v>
      </c>
      <c r="P1726" s="8">
        <f t="shared" si="132"/>
        <v>15398</v>
      </c>
      <c r="Q1726" s="8">
        <f t="shared" si="133"/>
        <v>585</v>
      </c>
      <c r="R1726" s="2" t="s">
        <v>50</v>
      </c>
      <c r="S1726" s="9">
        <f t="shared" si="134"/>
        <v>0.05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Info'!$A$1:$B$501,2,FALSE)</f>
        <v>Shirley</v>
      </c>
      <c r="H1727" s="6" t="str">
        <f>VLOOKUP(F1727,'Customer Info'!$A$1:$C$501,3,FALSE)</f>
        <v>Schmidt</v>
      </c>
      <c r="I1727" s="6" t="str">
        <f>VLOOKUP(F1727,'Customer Info'!$A$1:$E$501,5,FALSE)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401</v>
      </c>
      <c r="O1727" s="2">
        <v>25</v>
      </c>
      <c r="P1727" s="8">
        <f t="shared" si="132"/>
        <v>426</v>
      </c>
      <c r="Q1727" s="8">
        <f t="shared" si="133"/>
        <v>19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Info'!$A$1:$B$501,2,FALSE)</f>
        <v>Craig</v>
      </c>
      <c r="H1728" s="6" t="str">
        <f>VLOOKUP(F1728,'Customer Info'!$A$1:$C$501,3,FALSE)</f>
        <v>Leslie</v>
      </c>
      <c r="I1728" s="6" t="str">
        <f>VLOOKUP(F1728,'Customer Info'!$A$1:$E$501,5,FALSE)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1665</v>
      </c>
      <c r="O1728" s="2">
        <v>40</v>
      </c>
      <c r="P1728" s="8">
        <f t="shared" si="132"/>
        <v>1705</v>
      </c>
      <c r="Q1728" s="8">
        <f t="shared" si="133"/>
        <v>89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Info'!$A$1:$B$501,2,FALSE)</f>
        <v>Mick</v>
      </c>
      <c r="H1729" s="6" t="str">
        <f>VLOOKUP(F1729,'Customer Info'!$A$1:$C$501,3,FALSE)</f>
        <v>Crebagga</v>
      </c>
      <c r="I1729" s="6" t="str">
        <f>VLOOKUP(F1729,'Customer Info'!$A$1:$E$501,5,FALSE)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16440</v>
      </c>
      <c r="O1729" s="2">
        <v>96</v>
      </c>
      <c r="P1729" s="8">
        <f t="shared" si="132"/>
        <v>16536</v>
      </c>
      <c r="Q1729" s="8">
        <f t="shared" si="133"/>
        <v>318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Info'!$A$1:$B$501,2,FALSE)</f>
        <v>Philisse</v>
      </c>
      <c r="H1730" s="6" t="str">
        <f>VLOOKUP(F1730,'Customer Info'!$A$1:$C$501,3,FALSE)</f>
        <v>Overcash</v>
      </c>
      <c r="I1730" s="6" t="str">
        <f>VLOOKUP(F1730,'Customer Info'!$A$1:$E$501,5,FALSE)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3704</v>
      </c>
      <c r="O1730" s="2">
        <v>80</v>
      </c>
      <c r="P1730" s="8">
        <f t="shared" si="132"/>
        <v>3784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Info'!$A$1:$B$501,2,FALSE)</f>
        <v>Brad</v>
      </c>
      <c r="H1731" s="6" t="str">
        <f>VLOOKUP(F1731,'Customer Info'!$A$1:$C$501,3,FALSE)</f>
        <v>Thomas</v>
      </c>
      <c r="I1731" s="6" t="str">
        <f>VLOOKUP(F1731,'Customer Info'!$A$1:$E$501,5,FALSE)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1777</v>
      </c>
      <c r="O1731" s="2">
        <v>24</v>
      </c>
      <c r="P1731" s="8">
        <f t="shared" si="132"/>
        <v>1801</v>
      </c>
      <c r="Q1731" s="8">
        <f t="shared" si="133"/>
        <v>59</v>
      </c>
      <c r="R1731" s="2" t="s">
        <v>50</v>
      </c>
      <c r="S1731" s="9">
        <f t="shared" si="134"/>
        <v>0.02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Info'!$A$1:$B$501,2,FALSE)</f>
        <v>Sylvia</v>
      </c>
      <c r="H1732" s="6" t="str">
        <f>VLOOKUP(F1732,'Customer Info'!$A$1:$C$501,3,FALSE)</f>
        <v>Foulston</v>
      </c>
      <c r="I1732" s="6" t="str">
        <f>VLOOKUP(F1732,'Customer Info'!$A$1:$E$501,5,FALSE)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6493</v>
      </c>
      <c r="O1732" s="2">
        <v>48</v>
      </c>
      <c r="P1732" s="8">
        <f t="shared" si="132"/>
        <v>6541</v>
      </c>
      <c r="Q1732" s="8">
        <f t="shared" si="133"/>
        <v>189</v>
      </c>
      <c r="R1732" s="2" t="s">
        <v>28</v>
      </c>
      <c r="S1732" s="9">
        <f t="shared" si="134"/>
        <v>0.05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Info'!$A$1:$B$501,2,FALSE)</f>
        <v>Eileen</v>
      </c>
      <c r="H1733" s="6" t="str">
        <f>VLOOKUP(F1733,'Customer Info'!$A$1:$C$501,3,FALSE)</f>
        <v>Kiefer</v>
      </c>
      <c r="I1733" s="6" t="str">
        <f>VLOOKUP(F1733,'Customer Info'!$A$1:$E$501,5,FALSE)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3031</v>
      </c>
      <c r="O1733" s="2">
        <v>98</v>
      </c>
      <c r="P1733" s="8">
        <f t="shared" si="132"/>
        <v>3129</v>
      </c>
      <c r="Q1733" s="8">
        <f t="shared" si="133"/>
        <v>59</v>
      </c>
      <c r="R1733" s="2" t="s">
        <v>28</v>
      </c>
      <c r="S1733" s="9">
        <f t="shared" si="134"/>
        <v>0.02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Info'!$A$1:$B$501,2,FALSE)</f>
        <v>Erica</v>
      </c>
      <c r="H1734" s="6" t="str">
        <f>VLOOKUP(F1734,'Customer Info'!$A$1:$C$501,3,FALSE)</f>
        <v>Hernandez</v>
      </c>
      <c r="I1734" s="6" t="str">
        <f>VLOOKUP(F1734,'Customer Info'!$A$1:$E$501,5,FALSE)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988</v>
      </c>
      <c r="O1734" s="2">
        <v>61</v>
      </c>
      <c r="P1734" s="8">
        <f t="shared" si="132"/>
        <v>1049</v>
      </c>
      <c r="Q1734" s="8">
        <f t="shared" si="133"/>
        <v>34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Info'!$A$1:$B$501,2,FALSE)</f>
        <v>Darrin</v>
      </c>
      <c r="H1735" s="6" t="str">
        <f>VLOOKUP(F1735,'Customer Info'!$A$1:$C$501,3,FALSE)</f>
        <v>Martin</v>
      </c>
      <c r="I1735" s="6" t="str">
        <f>VLOOKUP(F1735,'Customer Info'!$A$1:$E$501,5,FALSE)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13707</v>
      </c>
      <c r="O1735" s="2">
        <v>26</v>
      </c>
      <c r="P1735" s="8">
        <f t="shared" si="132"/>
        <v>13733</v>
      </c>
      <c r="Q1735" s="8">
        <f t="shared" si="133"/>
        <v>335</v>
      </c>
      <c r="R1735" s="2" t="s">
        <v>28</v>
      </c>
      <c r="S1735" s="9">
        <f t="shared" si="134"/>
        <v>0.05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Info'!$A$1:$B$501,2,FALSE)</f>
        <v>Thomas</v>
      </c>
      <c r="H1736" s="6" t="str">
        <f>VLOOKUP(F1736,'Customer Info'!$A$1:$C$501,3,FALSE)</f>
        <v>Seio</v>
      </c>
      <c r="I1736" s="6" t="str">
        <f>VLOOKUP(F1736,'Customer Info'!$A$1:$E$501,5,FALSE)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351</v>
      </c>
      <c r="O1736" s="2">
        <v>30</v>
      </c>
      <c r="P1736" s="8">
        <f t="shared" si="132"/>
        <v>381</v>
      </c>
      <c r="Q1736" s="8">
        <f t="shared" si="133"/>
        <v>15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Info'!$A$1:$B$501,2,FALSE)</f>
        <v>Peter</v>
      </c>
      <c r="H1737" s="6" t="str">
        <f>VLOOKUP(F1737,'Customer Info'!$A$1:$C$501,3,FALSE)</f>
        <v>BŸhler</v>
      </c>
      <c r="I1737" s="6" t="str">
        <f>VLOOKUP(F1737,'Customer Info'!$A$1:$E$501,5,FALSE)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968</v>
      </c>
      <c r="O1737" s="2">
        <v>71</v>
      </c>
      <c r="P1737" s="8">
        <f t="shared" si="132"/>
        <v>1039</v>
      </c>
      <c r="Q1737" s="8">
        <f t="shared" si="133"/>
        <v>42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Info'!$A$1:$B$501,2,FALSE)</f>
        <v>Dave</v>
      </c>
      <c r="H1738" s="6" t="str">
        <f>VLOOKUP(F1738,'Customer Info'!$A$1:$C$501,3,FALSE)</f>
        <v>Hallsten</v>
      </c>
      <c r="I1738" s="6" t="str">
        <f>VLOOKUP(F1738,'Customer Info'!$A$1:$E$501,5,FALSE)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4371</v>
      </c>
      <c r="O1738" s="2">
        <v>41</v>
      </c>
      <c r="P1738" s="8">
        <f t="shared" si="132"/>
        <v>4412</v>
      </c>
      <c r="Q1738" s="8">
        <f t="shared" si="133"/>
        <v>85</v>
      </c>
      <c r="R1738" s="2" t="s">
        <v>28</v>
      </c>
      <c r="S1738" s="9">
        <f t="shared" si="134"/>
        <v>0.02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Info'!$A$1:$B$501,2,FALSE)</f>
        <v>Julia</v>
      </c>
      <c r="H1739" s="6" t="str">
        <f>VLOOKUP(F1739,'Customer Info'!$A$1:$C$501,3,FALSE)</f>
        <v>Barnett</v>
      </c>
      <c r="I1739" s="6" t="str">
        <f>VLOOKUP(F1739,'Customer Info'!$A$1:$E$501,5,FALSE)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J1739+K1739</f>
        <v>2939</v>
      </c>
      <c r="O1739" s="2">
        <v>22</v>
      </c>
      <c r="P1739" s="8">
        <f t="shared" ref="P1739:P1802" si="137">N1739+O1739</f>
        <v>2961</v>
      </c>
      <c r="Q1739" s="8">
        <f t="shared" ref="Q1739:Q1802" si="138">J1739-K1739</f>
        <v>127</v>
      </c>
      <c r="R1739" s="2" t="s">
        <v>56</v>
      </c>
      <c r="S1739" s="9">
        <f t="shared" ref="S1739:S1802" si="139">VLOOKUP($P1739,$T$2:$U$7,2,TRUE)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Info'!$A$1:$B$501,2,FALSE)</f>
        <v>Evan</v>
      </c>
      <c r="H1740" s="6" t="str">
        <f>VLOOKUP(F1740,'Customer Info'!$A$1:$C$501,3,FALSE)</f>
        <v>Bailliet</v>
      </c>
      <c r="I1740" s="6" t="str">
        <f>VLOOKUP(F1740,'Customer Info'!$A$1:$E$501,5,FALSE)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2502</v>
      </c>
      <c r="O1740" s="2">
        <v>74</v>
      </c>
      <c r="P1740" s="8">
        <f t="shared" si="137"/>
        <v>2576</v>
      </c>
      <c r="Q1740" s="8">
        <f t="shared" si="138"/>
        <v>108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Info'!$A$1:$B$501,2,FALSE)</f>
        <v>Gary</v>
      </c>
      <c r="H1741" s="6" t="str">
        <f>VLOOKUP(F1741,'Customer Info'!$A$1:$C$501,3,FALSE)</f>
        <v>Mitchum</v>
      </c>
      <c r="I1741" s="6" t="str">
        <f>VLOOKUP(F1741,'Customer Info'!$A$1:$E$501,5,FALSE)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133</v>
      </c>
      <c r="O1741" s="2">
        <v>10</v>
      </c>
      <c r="P1741" s="8">
        <f t="shared" si="137"/>
        <v>143</v>
      </c>
      <c r="Q1741" s="8">
        <f t="shared" si="138"/>
        <v>5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Info'!$A$1:$B$501,2,FALSE)</f>
        <v>Roger</v>
      </c>
      <c r="H1742" s="6" t="str">
        <f>VLOOKUP(F1742,'Customer Info'!$A$1:$C$501,3,FALSE)</f>
        <v>Barcio</v>
      </c>
      <c r="I1742" s="6" t="str">
        <f>VLOOKUP(F1742,'Customer Info'!$A$1:$E$501,5,FALSE)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48908</v>
      </c>
      <c r="O1742" s="2">
        <v>27</v>
      </c>
      <c r="P1742" s="8">
        <f t="shared" si="137"/>
        <v>48935</v>
      </c>
      <c r="Q1742" s="8">
        <f t="shared" si="138"/>
        <v>1402</v>
      </c>
      <c r="R1742" s="2" t="s">
        <v>28</v>
      </c>
      <c r="S1742" s="9">
        <f t="shared" si="139"/>
        <v>7.0000000000000007E-2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Info'!$A$1:$B$501,2,FALSE)</f>
        <v>Kristina</v>
      </c>
      <c r="H1743" s="6" t="str">
        <f>VLOOKUP(F1743,'Customer Info'!$A$1:$C$501,3,FALSE)</f>
        <v>Nunn</v>
      </c>
      <c r="I1743" s="6" t="str">
        <f>VLOOKUP(F1743,'Customer Info'!$A$1:$E$501,5,FALSE)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115</v>
      </c>
      <c r="O1743" s="2">
        <v>10</v>
      </c>
      <c r="P1743" s="8">
        <f t="shared" si="137"/>
        <v>125</v>
      </c>
      <c r="Q1743" s="8">
        <f t="shared" si="138"/>
        <v>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Info'!$A$1:$B$501,2,FALSE)</f>
        <v>Adam</v>
      </c>
      <c r="H1744" s="6" t="str">
        <f>VLOOKUP(F1744,'Customer Info'!$A$1:$C$501,3,FALSE)</f>
        <v>Bellavance</v>
      </c>
      <c r="I1744" s="6" t="str">
        <f>VLOOKUP(F1744,'Customer Info'!$A$1:$E$501,5,FALSE)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6329</v>
      </c>
      <c r="O1744" s="2">
        <v>87</v>
      </c>
      <c r="P1744" s="8">
        <f t="shared" si="137"/>
        <v>6416</v>
      </c>
      <c r="Q1744" s="8">
        <f t="shared" si="138"/>
        <v>247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Info'!$A$1:$B$501,2,FALSE)</f>
        <v>Max</v>
      </c>
      <c r="H1745" s="6" t="str">
        <f>VLOOKUP(F1745,'Customer Info'!$A$1:$C$501,3,FALSE)</f>
        <v>Ludwig</v>
      </c>
      <c r="I1745" s="6" t="str">
        <f>VLOOKUP(F1745,'Customer Info'!$A$1:$E$501,5,FALSE)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2527</v>
      </c>
      <c r="O1745" s="2">
        <v>94</v>
      </c>
      <c r="P1745" s="8">
        <f t="shared" si="137"/>
        <v>2621</v>
      </c>
      <c r="Q1745" s="8">
        <f t="shared" si="138"/>
        <v>109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Info'!$A$1:$B$501,2,FALSE)</f>
        <v>Delfina</v>
      </c>
      <c r="H1746" s="6" t="str">
        <f>VLOOKUP(F1746,'Customer Info'!$A$1:$C$501,3,FALSE)</f>
        <v>Latchford</v>
      </c>
      <c r="I1746" s="6" t="str">
        <f>VLOOKUP(F1746,'Customer Info'!$A$1:$E$501,5,FALSE)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1360</v>
      </c>
      <c r="O1746" s="2">
        <v>80</v>
      </c>
      <c r="P1746" s="8">
        <f t="shared" si="137"/>
        <v>1440</v>
      </c>
      <c r="Q1746" s="8">
        <f t="shared" si="138"/>
        <v>26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Info'!$A$1:$B$501,2,FALSE)</f>
        <v>Craig</v>
      </c>
      <c r="H1747" s="6" t="str">
        <f>VLOOKUP(F1747,'Customer Info'!$A$1:$C$501,3,FALSE)</f>
        <v>Carreira</v>
      </c>
      <c r="I1747" s="6" t="str">
        <f>VLOOKUP(F1747,'Customer Info'!$A$1:$E$501,5,FALSE)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314</v>
      </c>
      <c r="O1747" s="2">
        <v>30</v>
      </c>
      <c r="P1747" s="8">
        <f t="shared" si="137"/>
        <v>344</v>
      </c>
      <c r="Q1747" s="8">
        <f t="shared" si="138"/>
        <v>16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Info'!$A$1:$B$501,2,FALSE)</f>
        <v>Laurel</v>
      </c>
      <c r="H1748" s="6" t="str">
        <f>VLOOKUP(F1748,'Customer Info'!$A$1:$C$501,3,FALSE)</f>
        <v>Beltran</v>
      </c>
      <c r="I1748" s="6" t="str">
        <f>VLOOKUP(F1748,'Customer Info'!$A$1:$E$501,5,FALSE)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2935</v>
      </c>
      <c r="O1748" s="2">
        <v>75</v>
      </c>
      <c r="P1748" s="8">
        <f t="shared" si="137"/>
        <v>3010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Info'!$A$1:$B$501,2,FALSE)</f>
        <v>Jack</v>
      </c>
      <c r="H1749" s="6" t="str">
        <f>VLOOKUP(F1749,'Customer Info'!$A$1:$C$501,3,FALSE)</f>
        <v>Lebron</v>
      </c>
      <c r="I1749" s="6" t="str">
        <f>VLOOKUP(F1749,'Customer Info'!$A$1:$E$501,5,FALSE)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11515</v>
      </c>
      <c r="O1749" s="2">
        <v>25</v>
      </c>
      <c r="P1749" s="8">
        <f t="shared" si="137"/>
        <v>11540</v>
      </c>
      <c r="Q1749" s="8">
        <f t="shared" si="138"/>
        <v>273</v>
      </c>
      <c r="R1749" s="2" t="s">
        <v>28</v>
      </c>
      <c r="S1749" s="9">
        <f t="shared" si="139"/>
        <v>0.05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Info'!$A$1:$B$501,2,FALSE)</f>
        <v>Becky</v>
      </c>
      <c r="H1750" s="6" t="str">
        <f>VLOOKUP(F1750,'Customer Info'!$A$1:$C$501,3,FALSE)</f>
        <v>Pak</v>
      </c>
      <c r="I1750" s="6" t="str">
        <f>VLOOKUP(F1750,'Customer Info'!$A$1:$E$501,5,FALSE)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767</v>
      </c>
      <c r="O1750" s="2">
        <v>27</v>
      </c>
      <c r="P1750" s="8">
        <f t="shared" si="137"/>
        <v>794</v>
      </c>
      <c r="Q1750" s="8">
        <f t="shared" si="138"/>
        <v>19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Info'!$A$1:$B$501,2,FALSE)</f>
        <v>Heather</v>
      </c>
      <c r="H1751" s="6" t="str">
        <f>VLOOKUP(F1751,'Customer Info'!$A$1:$C$501,3,FALSE)</f>
        <v>Kirkland</v>
      </c>
      <c r="I1751" s="6" t="str">
        <f>VLOOKUP(F1751,'Customer Info'!$A$1:$E$501,5,FALSE)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3228</v>
      </c>
      <c r="O1751" s="2">
        <v>38</v>
      </c>
      <c r="P1751" s="8">
        <f t="shared" si="137"/>
        <v>3266</v>
      </c>
      <c r="Q1751" s="8">
        <f t="shared" si="138"/>
        <v>46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Info'!$A$1:$B$501,2,FALSE)</f>
        <v>Rachel</v>
      </c>
      <c r="H1752" s="6" t="str">
        <f>VLOOKUP(F1752,'Customer Info'!$A$1:$C$501,3,FALSE)</f>
        <v>Payne</v>
      </c>
      <c r="I1752" s="6" t="str">
        <f>VLOOKUP(F1752,'Customer Info'!$A$1:$E$501,5,FALSE)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2165</v>
      </c>
      <c r="O1752" s="2">
        <v>43</v>
      </c>
      <c r="P1752" s="8">
        <f t="shared" si="137"/>
        <v>2208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Info'!$A$1:$B$501,2,FALSE)</f>
        <v>Laurel</v>
      </c>
      <c r="H1753" s="6" t="str">
        <f>VLOOKUP(F1753,'Customer Info'!$A$1:$C$501,3,FALSE)</f>
        <v>Elliston</v>
      </c>
      <c r="I1753" s="6" t="str">
        <f>VLOOKUP(F1753,'Customer Info'!$A$1:$E$501,5,FALSE)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9065</v>
      </c>
      <c r="O1753" s="2">
        <v>30</v>
      </c>
      <c r="P1753" s="8">
        <f t="shared" si="137"/>
        <v>9095</v>
      </c>
      <c r="Q1753" s="8">
        <f t="shared" si="138"/>
        <v>343</v>
      </c>
      <c r="R1753" s="2" t="s">
        <v>28</v>
      </c>
      <c r="S1753" s="9">
        <f t="shared" si="139"/>
        <v>0.05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Info'!$A$1:$B$501,2,FALSE)</f>
        <v>Sanjit</v>
      </c>
      <c r="H1754" s="6" t="str">
        <f>VLOOKUP(F1754,'Customer Info'!$A$1:$C$501,3,FALSE)</f>
        <v>Jacobs</v>
      </c>
      <c r="I1754" s="6" t="str">
        <f>VLOOKUP(F1754,'Customer Info'!$A$1:$E$501,5,FALSE)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3255</v>
      </c>
      <c r="O1754" s="2">
        <v>67</v>
      </c>
      <c r="P1754" s="8">
        <f t="shared" si="137"/>
        <v>3322</v>
      </c>
      <c r="Q1754" s="8">
        <f t="shared" si="138"/>
        <v>47</v>
      </c>
      <c r="R1754" s="2" t="s">
        <v>28</v>
      </c>
      <c r="S1754" s="9">
        <f t="shared" si="139"/>
        <v>0.02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Info'!$A$1:$B$501,2,FALSE)</f>
        <v>Thomas</v>
      </c>
      <c r="H1755" s="6" t="str">
        <f>VLOOKUP(F1755,'Customer Info'!$A$1:$C$501,3,FALSE)</f>
        <v>Seio</v>
      </c>
      <c r="I1755" s="6" t="str">
        <f>VLOOKUP(F1755,'Customer Info'!$A$1:$E$501,5,FALSE)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16900</v>
      </c>
      <c r="O1755" s="2">
        <v>73</v>
      </c>
      <c r="P1755" s="8">
        <f t="shared" si="137"/>
        <v>16973</v>
      </c>
      <c r="Q1755" s="8">
        <f t="shared" si="138"/>
        <v>576</v>
      </c>
      <c r="R1755" s="2" t="s">
        <v>28</v>
      </c>
      <c r="S1755" s="9">
        <f t="shared" si="139"/>
        <v>0.05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Info'!$A$1:$B$501,2,FALSE)</f>
        <v>Max</v>
      </c>
      <c r="H1756" s="6" t="str">
        <f>VLOOKUP(F1756,'Customer Info'!$A$1:$C$501,3,FALSE)</f>
        <v>Ludwig</v>
      </c>
      <c r="I1756" s="6" t="str">
        <f>VLOOKUP(F1756,'Customer Info'!$A$1:$E$501,5,FALSE)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4700</v>
      </c>
      <c r="O1756" s="2">
        <v>99</v>
      </c>
      <c r="P1756" s="8">
        <f t="shared" si="137"/>
        <v>4799</v>
      </c>
      <c r="Q1756" s="8">
        <f t="shared" si="138"/>
        <v>136</v>
      </c>
      <c r="R1756" s="2" t="s">
        <v>50</v>
      </c>
      <c r="S1756" s="9">
        <f t="shared" si="139"/>
        <v>0.02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Info'!$A$1:$B$501,2,FALSE)</f>
        <v>Cathy</v>
      </c>
      <c r="H1757" s="6" t="str">
        <f>VLOOKUP(F1757,'Customer Info'!$A$1:$C$501,3,FALSE)</f>
        <v>Hwang</v>
      </c>
      <c r="I1757" s="6" t="str">
        <f>VLOOKUP(F1757,'Customer Info'!$A$1:$E$501,5,FALSE)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4937</v>
      </c>
      <c r="O1757" s="2">
        <v>87</v>
      </c>
      <c r="P1757" s="8">
        <f t="shared" si="137"/>
        <v>5024</v>
      </c>
      <c r="Q1757" s="8">
        <f t="shared" si="138"/>
        <v>143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Info'!$A$1:$B$501,2,FALSE)</f>
        <v>Erica</v>
      </c>
      <c r="H1758" s="6" t="str">
        <f>VLOOKUP(F1758,'Customer Info'!$A$1:$C$501,3,FALSE)</f>
        <v>Smith</v>
      </c>
      <c r="I1758" s="6" t="str">
        <f>VLOOKUP(F1758,'Customer Info'!$A$1:$E$501,5,FALSE)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1307</v>
      </c>
      <c r="O1758" s="2">
        <v>35</v>
      </c>
      <c r="P1758" s="8">
        <f t="shared" si="137"/>
        <v>1342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Info'!$A$1:$B$501,2,FALSE)</f>
        <v>Sheri</v>
      </c>
      <c r="H1759" s="6" t="str">
        <f>VLOOKUP(F1759,'Customer Info'!$A$1:$C$501,3,FALSE)</f>
        <v>Gordon</v>
      </c>
      <c r="I1759" s="6" t="str">
        <f>VLOOKUP(F1759,'Customer Info'!$A$1:$E$501,5,FALSE)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989</v>
      </c>
      <c r="O1759" s="2">
        <v>91</v>
      </c>
      <c r="P1759" s="8">
        <f t="shared" si="137"/>
        <v>1080</v>
      </c>
      <c r="Q1759" s="8">
        <f t="shared" si="138"/>
        <v>43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Info'!$A$1:$B$501,2,FALSE)</f>
        <v>David</v>
      </c>
      <c r="H1760" s="6" t="str">
        <f>VLOOKUP(F1760,'Customer Info'!$A$1:$C$501,3,FALSE)</f>
        <v>Smith</v>
      </c>
      <c r="I1760" s="6" t="str">
        <f>VLOOKUP(F1760,'Customer Info'!$A$1:$E$501,5,FALSE)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997</v>
      </c>
      <c r="O1760" s="2">
        <v>59</v>
      </c>
      <c r="P1760" s="8">
        <f t="shared" si="137"/>
        <v>1056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Info'!$A$1:$B$501,2,FALSE)</f>
        <v>Vivek</v>
      </c>
      <c r="H1761" s="6" t="str">
        <f>VLOOKUP(F1761,'Customer Info'!$A$1:$C$501,3,FALSE)</f>
        <v>Sundaresam</v>
      </c>
      <c r="I1761" s="6" t="str">
        <f>VLOOKUP(F1761,'Customer Info'!$A$1:$E$501,5,FALSE)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1185</v>
      </c>
      <c r="O1761" s="2">
        <v>74</v>
      </c>
      <c r="P1761" s="8">
        <f t="shared" si="137"/>
        <v>1259</v>
      </c>
      <c r="Q1761" s="8">
        <f t="shared" si="138"/>
        <v>67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Info'!$A$1:$B$501,2,FALSE)</f>
        <v>Harold</v>
      </c>
      <c r="H1762" s="6" t="str">
        <f>VLOOKUP(F1762,'Customer Info'!$A$1:$C$501,3,FALSE)</f>
        <v>Dahlen</v>
      </c>
      <c r="I1762" s="6" t="str">
        <f>VLOOKUP(F1762,'Customer Info'!$A$1:$E$501,5,FALSE)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1579</v>
      </c>
      <c r="O1762" s="2">
        <v>67</v>
      </c>
      <c r="P1762" s="8">
        <f t="shared" si="137"/>
        <v>1646</v>
      </c>
      <c r="Q1762" s="8">
        <f t="shared" si="138"/>
        <v>39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Info'!$A$1:$B$501,2,FALSE)</f>
        <v>Thomas</v>
      </c>
      <c r="H1763" s="6" t="str">
        <f>VLOOKUP(F1763,'Customer Info'!$A$1:$C$501,3,FALSE)</f>
        <v>Boland</v>
      </c>
      <c r="I1763" s="6" t="str">
        <f>VLOOKUP(F1763,'Customer Info'!$A$1:$E$501,5,FALSE)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15635</v>
      </c>
      <c r="O1763" s="2">
        <v>67</v>
      </c>
      <c r="P1763" s="8">
        <f t="shared" si="137"/>
        <v>15702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Info'!$A$1:$B$501,2,FALSE)</f>
        <v>Eric</v>
      </c>
      <c r="H1764" s="6" t="str">
        <f>VLOOKUP(F1764,'Customer Info'!$A$1:$C$501,3,FALSE)</f>
        <v>Barreto</v>
      </c>
      <c r="I1764" s="6" t="str">
        <f>VLOOKUP(F1764,'Customer Info'!$A$1:$E$501,5,FALSE)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1631</v>
      </c>
      <c r="O1764" s="2">
        <v>28</v>
      </c>
      <c r="P1764" s="8">
        <f t="shared" si="137"/>
        <v>1659</v>
      </c>
      <c r="Q1764" s="8">
        <f t="shared" si="138"/>
        <v>39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Info'!$A$1:$B$501,2,FALSE)</f>
        <v>Debra</v>
      </c>
      <c r="H1765" s="6" t="str">
        <f>VLOOKUP(F1765,'Customer Info'!$A$1:$C$501,3,FALSE)</f>
        <v>Catini</v>
      </c>
      <c r="I1765" s="6" t="str">
        <f>VLOOKUP(F1765,'Customer Info'!$A$1:$E$501,5,FALSE)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121</v>
      </c>
      <c r="O1765" s="2">
        <v>10</v>
      </c>
      <c r="P1765" s="8">
        <f t="shared" si="137"/>
        <v>131</v>
      </c>
      <c r="Q1765" s="8">
        <f t="shared" si="138"/>
        <v>5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Info'!$A$1:$B$501,2,FALSE)</f>
        <v>Darren</v>
      </c>
      <c r="H1766" s="6" t="str">
        <f>VLOOKUP(F1766,'Customer Info'!$A$1:$C$501,3,FALSE)</f>
        <v>Budd</v>
      </c>
      <c r="I1766" s="6" t="str">
        <f>VLOOKUP(F1766,'Customer Info'!$A$1:$E$501,5,FALSE)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15598</v>
      </c>
      <c r="O1766" s="2">
        <v>68</v>
      </c>
      <c r="P1766" s="8">
        <f t="shared" si="137"/>
        <v>15666</v>
      </c>
      <c r="Q1766" s="8">
        <f t="shared" si="138"/>
        <v>454</v>
      </c>
      <c r="R1766" s="2" t="s">
        <v>28</v>
      </c>
      <c r="S1766" s="9">
        <f t="shared" si="139"/>
        <v>0.05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Info'!$A$1:$B$501,2,FALSE)</f>
        <v>Max</v>
      </c>
      <c r="H1767" s="6" t="str">
        <f>VLOOKUP(F1767,'Customer Info'!$A$1:$C$501,3,FALSE)</f>
        <v>Ludwig</v>
      </c>
      <c r="I1767" s="6" t="str">
        <f>VLOOKUP(F1767,'Customer Info'!$A$1:$E$501,5,FALSE)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6125</v>
      </c>
      <c r="O1767" s="2">
        <v>33</v>
      </c>
      <c r="P1767" s="8">
        <f t="shared" si="137"/>
        <v>6158</v>
      </c>
      <c r="Q1767" s="8">
        <f t="shared" si="138"/>
        <v>323</v>
      </c>
      <c r="R1767" s="2" t="s">
        <v>28</v>
      </c>
      <c r="S1767" s="9">
        <f t="shared" si="139"/>
        <v>0.05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Info'!$A$1:$B$501,2,FALSE)</f>
        <v>Christine</v>
      </c>
      <c r="H1768" s="6" t="str">
        <f>VLOOKUP(F1768,'Customer Info'!$A$1:$C$501,3,FALSE)</f>
        <v>Abelman</v>
      </c>
      <c r="I1768" s="6" t="str">
        <f>VLOOKUP(F1768,'Customer Info'!$A$1:$E$501,5,FALSE)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2615</v>
      </c>
      <c r="O1768" s="2">
        <v>86</v>
      </c>
      <c r="P1768" s="8">
        <f t="shared" si="137"/>
        <v>2701</v>
      </c>
      <c r="Q1768" s="8">
        <f t="shared" si="138"/>
        <v>101</v>
      </c>
      <c r="R1768" s="2" t="s">
        <v>50</v>
      </c>
      <c r="S1768" s="9">
        <f t="shared" si="139"/>
        <v>0.02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Info'!$A$1:$B$501,2,FALSE)</f>
        <v>Philisse</v>
      </c>
      <c r="H1769" s="6" t="str">
        <f>VLOOKUP(F1769,'Customer Info'!$A$1:$C$501,3,FALSE)</f>
        <v>Overcash</v>
      </c>
      <c r="I1769" s="6" t="str">
        <f>VLOOKUP(F1769,'Customer Info'!$A$1:$E$501,5,FALSE)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3328</v>
      </c>
      <c r="O1769" s="2">
        <v>27</v>
      </c>
      <c r="P1769" s="8">
        <f t="shared" si="137"/>
        <v>3355</v>
      </c>
      <c r="Q1769" s="8">
        <f t="shared" si="138"/>
        <v>80</v>
      </c>
      <c r="R1769" s="2" t="s">
        <v>28</v>
      </c>
      <c r="S1769" s="9">
        <f t="shared" si="139"/>
        <v>0.02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Info'!$A$1:$B$501,2,FALSE)</f>
        <v>James</v>
      </c>
      <c r="H1770" s="6" t="str">
        <f>VLOOKUP(F1770,'Customer Info'!$A$1:$C$501,3,FALSE)</f>
        <v>Lanier</v>
      </c>
      <c r="I1770" s="6" t="str">
        <f>VLOOKUP(F1770,'Customer Info'!$A$1:$E$501,5,FALSE)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264</v>
      </c>
      <c r="O1770" s="2">
        <v>30</v>
      </c>
      <c r="P1770" s="8">
        <f t="shared" si="137"/>
        <v>294</v>
      </c>
      <c r="Q1770" s="8">
        <f t="shared" si="138"/>
        <v>6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Info'!$A$1:$B$501,2,FALSE)</f>
        <v>Bobby</v>
      </c>
      <c r="H1771" s="6" t="str">
        <f>VLOOKUP(F1771,'Customer Info'!$A$1:$C$501,3,FALSE)</f>
        <v>Odegard</v>
      </c>
      <c r="I1771" s="6" t="str">
        <f>VLOOKUP(F1771,'Customer Info'!$A$1:$E$501,5,FALSE)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310</v>
      </c>
      <c r="O1771" s="2">
        <v>30</v>
      </c>
      <c r="P1771" s="8">
        <f t="shared" si="137"/>
        <v>340</v>
      </c>
      <c r="Q1771" s="8">
        <f t="shared" si="138"/>
        <v>14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Info'!$A$1:$B$501,2,FALSE)</f>
        <v>Victoria</v>
      </c>
      <c r="H1772" s="6" t="str">
        <f>VLOOKUP(F1772,'Customer Info'!$A$1:$C$501,3,FALSE)</f>
        <v>Brennan</v>
      </c>
      <c r="I1772" s="6" t="str">
        <f>VLOOKUP(F1772,'Customer Info'!$A$1:$E$501,5,FALSE)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3063</v>
      </c>
      <c r="O1772" s="2">
        <v>97</v>
      </c>
      <c r="P1772" s="8">
        <f t="shared" si="137"/>
        <v>3160</v>
      </c>
      <c r="Q1772" s="8">
        <f t="shared" si="138"/>
        <v>73</v>
      </c>
      <c r="R1772" s="2" t="s">
        <v>28</v>
      </c>
      <c r="S1772" s="9">
        <f t="shared" si="139"/>
        <v>0.02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Info'!$A$1:$B$501,2,FALSE)</f>
        <v>Alan</v>
      </c>
      <c r="H1773" s="6" t="str">
        <f>VLOOKUP(F1773,'Customer Info'!$A$1:$C$501,3,FALSE)</f>
        <v>Schoenberger</v>
      </c>
      <c r="I1773" s="6" t="str">
        <f>VLOOKUP(F1773,'Customer Info'!$A$1:$E$501,5,FALSE)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5259</v>
      </c>
      <c r="O1773" s="2">
        <v>31</v>
      </c>
      <c r="P1773" s="8">
        <f t="shared" si="137"/>
        <v>5290</v>
      </c>
      <c r="Q1773" s="8">
        <f t="shared" si="138"/>
        <v>153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Info'!$A$1:$B$501,2,FALSE)</f>
        <v>Erin</v>
      </c>
      <c r="H1774" s="6" t="str">
        <f>VLOOKUP(F1774,'Customer Info'!$A$1:$C$501,3,FALSE)</f>
        <v>Smith</v>
      </c>
      <c r="I1774" s="6" t="str">
        <f>VLOOKUP(F1774,'Customer Info'!$A$1:$E$501,5,FALSE)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261</v>
      </c>
      <c r="O1774" s="2">
        <v>30</v>
      </c>
      <c r="P1774" s="8">
        <f t="shared" si="137"/>
        <v>291</v>
      </c>
      <c r="Q1774" s="8">
        <f t="shared" si="138"/>
        <v>9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Info'!$A$1:$B$501,2,FALSE)</f>
        <v>Xylona</v>
      </c>
      <c r="H1775" s="6" t="str">
        <f>VLOOKUP(F1775,'Customer Info'!$A$1:$C$501,3,FALSE)</f>
        <v>Preis</v>
      </c>
      <c r="I1775" s="6" t="str">
        <f>VLOOKUP(F1775,'Customer Info'!$A$1:$E$501,5,FALSE)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2081</v>
      </c>
      <c r="O1775" s="2">
        <v>75</v>
      </c>
      <c r="P1775" s="8">
        <f t="shared" si="137"/>
        <v>2156</v>
      </c>
      <c r="Q1775" s="8">
        <f t="shared" si="138"/>
        <v>61</v>
      </c>
      <c r="R1775" s="2" t="s">
        <v>28</v>
      </c>
      <c r="S1775" s="9">
        <f t="shared" si="139"/>
        <v>0.02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Info'!$A$1:$B$501,2,FALSE)</f>
        <v>Valerie</v>
      </c>
      <c r="H1776" s="6" t="str">
        <f>VLOOKUP(F1776,'Customer Info'!$A$1:$C$501,3,FALSE)</f>
        <v>Takahito</v>
      </c>
      <c r="I1776" s="6" t="str">
        <f>VLOOKUP(F1776,'Customer Info'!$A$1:$E$501,5,FALSE)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238</v>
      </c>
      <c r="O1776" s="2">
        <v>30</v>
      </c>
      <c r="P1776" s="8">
        <f t="shared" si="137"/>
        <v>268</v>
      </c>
      <c r="Q1776" s="8">
        <f t="shared" si="138"/>
        <v>12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Info'!$A$1:$B$501,2,FALSE)</f>
        <v>Aaron</v>
      </c>
      <c r="H1777" s="6" t="str">
        <f>VLOOKUP(F1777,'Customer Info'!$A$1:$C$501,3,FALSE)</f>
        <v>Hawkins</v>
      </c>
      <c r="I1777" s="6" t="str">
        <f>VLOOKUP(F1777,'Customer Info'!$A$1:$E$501,5,FALSE)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4700</v>
      </c>
      <c r="O1777" s="2">
        <v>28</v>
      </c>
      <c r="P1777" s="8">
        <f t="shared" si="137"/>
        <v>4728</v>
      </c>
      <c r="Q1777" s="8">
        <f t="shared" si="138"/>
        <v>136</v>
      </c>
      <c r="R1777" s="2" t="s">
        <v>28</v>
      </c>
      <c r="S1777" s="9">
        <f t="shared" si="139"/>
        <v>0.02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Info'!$A$1:$B$501,2,FALSE)</f>
        <v>Peter</v>
      </c>
      <c r="H1778" s="6" t="str">
        <f>VLOOKUP(F1778,'Customer Info'!$A$1:$C$501,3,FALSE)</f>
        <v>BŸhler</v>
      </c>
      <c r="I1778" s="6" t="str">
        <f>VLOOKUP(F1778,'Customer Info'!$A$1:$E$501,5,FALSE)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3111</v>
      </c>
      <c r="O1778" s="2">
        <v>87</v>
      </c>
      <c r="P1778" s="8">
        <f t="shared" si="137"/>
        <v>3198</v>
      </c>
      <c r="Q1778" s="8">
        <f t="shared" si="138"/>
        <v>91</v>
      </c>
      <c r="R1778" s="2" t="s">
        <v>28</v>
      </c>
      <c r="S1778" s="9">
        <f t="shared" si="139"/>
        <v>0.02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Info'!$A$1:$B$501,2,FALSE)</f>
        <v>Susan</v>
      </c>
      <c r="H1779" s="6" t="str">
        <f>VLOOKUP(F1779,'Customer Info'!$A$1:$C$501,3,FALSE)</f>
        <v>Pistek</v>
      </c>
      <c r="I1779" s="6" t="str">
        <f>VLOOKUP(F1779,'Customer Info'!$A$1:$E$501,5,FALSE)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319</v>
      </c>
      <c r="O1779" s="2">
        <v>30</v>
      </c>
      <c r="P1779" s="8">
        <f t="shared" si="137"/>
        <v>349</v>
      </c>
      <c r="Q1779" s="8">
        <f t="shared" si="138"/>
        <v>15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Info'!$A$1:$B$501,2,FALSE)</f>
        <v>Harold</v>
      </c>
      <c r="H1780" s="6" t="str">
        <f>VLOOKUP(F1780,'Customer Info'!$A$1:$C$501,3,FALSE)</f>
        <v>Dahlen</v>
      </c>
      <c r="I1780" s="6" t="str">
        <f>VLOOKUP(F1780,'Customer Info'!$A$1:$E$501,5,FALSE)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3813</v>
      </c>
      <c r="O1780" s="2">
        <v>34</v>
      </c>
      <c r="P1780" s="8">
        <f t="shared" si="137"/>
        <v>3847</v>
      </c>
      <c r="Q1780" s="8">
        <f t="shared" si="138"/>
        <v>181</v>
      </c>
      <c r="R1780" s="2" t="s">
        <v>28</v>
      </c>
      <c r="S1780" s="9">
        <f t="shared" si="139"/>
        <v>0.02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Info'!$A$1:$B$501,2,FALSE)</f>
        <v>Darrin</v>
      </c>
      <c r="H1781" s="6" t="str">
        <f>VLOOKUP(F1781,'Customer Info'!$A$1:$C$501,3,FALSE)</f>
        <v>Martin</v>
      </c>
      <c r="I1781" s="6" t="str">
        <f>VLOOKUP(F1781,'Customer Info'!$A$1:$E$501,5,FALSE)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5659</v>
      </c>
      <c r="O1781" s="2">
        <v>50</v>
      </c>
      <c r="P1781" s="8">
        <f t="shared" si="137"/>
        <v>5709</v>
      </c>
      <c r="Q1781" s="8">
        <f t="shared" si="138"/>
        <v>271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Info'!$A$1:$B$501,2,FALSE)</f>
        <v>Rick</v>
      </c>
      <c r="H1782" s="6" t="str">
        <f>VLOOKUP(F1782,'Customer Info'!$A$1:$C$501,3,FALSE)</f>
        <v>Duston</v>
      </c>
      <c r="I1782" s="6" t="str">
        <f>VLOOKUP(F1782,'Customer Info'!$A$1:$E$501,5,FALSE)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15598</v>
      </c>
      <c r="O1782" s="2">
        <v>56</v>
      </c>
      <c r="P1782" s="8">
        <f t="shared" si="137"/>
        <v>15654</v>
      </c>
      <c r="Q1782" s="8">
        <f t="shared" si="138"/>
        <v>454</v>
      </c>
      <c r="R1782" s="2" t="s">
        <v>28</v>
      </c>
      <c r="S1782" s="9">
        <f t="shared" si="139"/>
        <v>0.05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Info'!$A$1:$B$501,2,FALSE)</f>
        <v>Dianna</v>
      </c>
      <c r="H1783" s="6" t="str">
        <f>VLOOKUP(F1783,'Customer Info'!$A$1:$C$501,3,FALSE)</f>
        <v>Vittorini</v>
      </c>
      <c r="I1783" s="6" t="str">
        <f>VLOOKUP(F1783,'Customer Info'!$A$1:$E$501,5,FALSE)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5980</v>
      </c>
      <c r="O1783" s="2">
        <v>94</v>
      </c>
      <c r="P1783" s="8">
        <f t="shared" si="137"/>
        <v>6074</v>
      </c>
      <c r="Q1783" s="8">
        <f t="shared" si="138"/>
        <v>202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Info'!$A$1:$B$501,2,FALSE)</f>
        <v>Mike</v>
      </c>
      <c r="H1784" s="6" t="str">
        <f>VLOOKUP(F1784,'Customer Info'!$A$1:$C$501,3,FALSE)</f>
        <v>Pelletier</v>
      </c>
      <c r="I1784" s="6" t="str">
        <f>VLOOKUP(F1784,'Customer Info'!$A$1:$E$501,5,FALSE)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14684</v>
      </c>
      <c r="O1784" s="2">
        <v>32</v>
      </c>
      <c r="P1784" s="8">
        <f t="shared" si="137"/>
        <v>14716</v>
      </c>
      <c r="Q1784" s="8">
        <f t="shared" si="138"/>
        <v>632</v>
      </c>
      <c r="R1784" s="2" t="s">
        <v>28</v>
      </c>
      <c r="S1784" s="9">
        <f t="shared" si="139"/>
        <v>0.05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Info'!$A$1:$B$501,2,FALSE)</f>
        <v>Lindsay</v>
      </c>
      <c r="H1785" s="6" t="str">
        <f>VLOOKUP(F1785,'Customer Info'!$A$1:$C$501,3,FALSE)</f>
        <v>Shagiari</v>
      </c>
      <c r="I1785" s="6" t="str">
        <f>VLOOKUP(F1785,'Customer Info'!$A$1:$E$501,5,FALSE)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122</v>
      </c>
      <c r="O1785" s="2">
        <v>10</v>
      </c>
      <c r="P1785" s="8">
        <f t="shared" si="137"/>
        <v>132</v>
      </c>
      <c r="Q1785" s="8">
        <f t="shared" si="138"/>
        <v>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Info'!$A$1:$B$501,2,FALSE)</f>
        <v>Steven</v>
      </c>
      <c r="H1786" s="6" t="str">
        <f>VLOOKUP(F1786,'Customer Info'!$A$1:$C$501,3,FALSE)</f>
        <v>Cartwright</v>
      </c>
      <c r="I1786" s="6" t="str">
        <f>VLOOKUP(F1786,'Customer Info'!$A$1:$E$501,5,FALSE)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17165</v>
      </c>
      <c r="O1786" s="2">
        <v>93</v>
      </c>
      <c r="P1786" s="8">
        <f t="shared" si="137"/>
        <v>17258</v>
      </c>
      <c r="Q1786" s="8">
        <f t="shared" si="138"/>
        <v>901</v>
      </c>
      <c r="R1786" s="2" t="s">
        <v>50</v>
      </c>
      <c r="S1786" s="9">
        <f t="shared" si="139"/>
        <v>0.05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Info'!$A$1:$B$501,2,FALSE)</f>
        <v>Joy</v>
      </c>
      <c r="H1787" s="6" t="str">
        <f>VLOOKUP(F1787,'Customer Info'!$A$1:$C$501,3,FALSE)</f>
        <v>Bell</v>
      </c>
      <c r="I1787" s="6" t="str">
        <f>VLOOKUP(F1787,'Customer Info'!$A$1:$E$501,5,FALSE)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70085</v>
      </c>
      <c r="O1787" s="2">
        <v>37</v>
      </c>
      <c r="P1787" s="8">
        <f t="shared" si="137"/>
        <v>70122</v>
      </c>
      <c r="Q1787" s="8">
        <f t="shared" si="138"/>
        <v>2029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Info'!$A$1:$B$501,2,FALSE)</f>
        <v>Dionis</v>
      </c>
      <c r="H1788" s="6" t="str">
        <f>VLOOKUP(F1788,'Customer Info'!$A$1:$C$501,3,FALSE)</f>
        <v>Lloyd</v>
      </c>
      <c r="I1788" s="6" t="str">
        <f>VLOOKUP(F1788,'Customer Info'!$A$1:$E$501,5,FALSE)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6310</v>
      </c>
      <c r="O1788" s="2">
        <v>91</v>
      </c>
      <c r="P1788" s="8">
        <f t="shared" si="137"/>
        <v>6401</v>
      </c>
      <c r="Q1788" s="8">
        <f t="shared" si="138"/>
        <v>332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Info'!$A$1:$B$501,2,FALSE)</f>
        <v>Christopher</v>
      </c>
      <c r="H1789" s="6" t="str">
        <f>VLOOKUP(F1789,'Customer Info'!$A$1:$C$501,3,FALSE)</f>
        <v>Martinez</v>
      </c>
      <c r="I1789" s="6" t="str">
        <f>VLOOKUP(F1789,'Customer Info'!$A$1:$E$501,5,FALSE)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13610</v>
      </c>
      <c r="O1789" s="2">
        <v>46</v>
      </c>
      <c r="P1789" s="8">
        <f t="shared" si="137"/>
        <v>13656</v>
      </c>
      <c r="Q1789" s="8">
        <f t="shared" si="138"/>
        <v>520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Info'!$A$1:$B$501,2,FALSE)</f>
        <v>Ralph</v>
      </c>
      <c r="H1790" s="6" t="str">
        <f>VLOOKUP(F1790,'Customer Info'!$A$1:$C$501,3,FALSE)</f>
        <v>Arnett</v>
      </c>
      <c r="I1790" s="6" t="str">
        <f>VLOOKUP(F1790,'Customer Info'!$A$1:$E$501,5,FALSE)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53307</v>
      </c>
      <c r="O1790" s="2">
        <v>57</v>
      </c>
      <c r="P1790" s="8">
        <f t="shared" si="137"/>
        <v>53364</v>
      </c>
      <c r="Q1790" s="8">
        <f t="shared" si="138"/>
        <v>2075</v>
      </c>
      <c r="R1790" s="2" t="s">
        <v>50</v>
      </c>
      <c r="S1790" s="9">
        <f t="shared" si="139"/>
        <v>0.09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Info'!$A$1:$B$501,2,FALSE)</f>
        <v>Daniel</v>
      </c>
      <c r="H1791" s="6" t="str">
        <f>VLOOKUP(F1791,'Customer Info'!$A$1:$C$501,3,FALSE)</f>
        <v>Raglin</v>
      </c>
      <c r="I1791" s="6" t="str">
        <f>VLOOKUP(F1791,'Customer Info'!$A$1:$E$501,5,FALSE)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285</v>
      </c>
      <c r="O1791" s="2">
        <v>30</v>
      </c>
      <c r="P1791" s="8">
        <f t="shared" si="137"/>
        <v>315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Info'!$A$1:$B$501,2,FALSE)</f>
        <v>Adrian</v>
      </c>
      <c r="H1792" s="6" t="str">
        <f>VLOOKUP(F1792,'Customer Info'!$A$1:$C$501,3,FALSE)</f>
        <v>Barton</v>
      </c>
      <c r="I1792" s="6" t="str">
        <f>VLOOKUP(F1792,'Customer Info'!$A$1:$E$501,5,FALSE)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1624</v>
      </c>
      <c r="O1792" s="2">
        <v>89</v>
      </c>
      <c r="P1792" s="8">
        <f t="shared" si="137"/>
        <v>1713</v>
      </c>
      <c r="Q1792" s="8">
        <f t="shared" si="138"/>
        <v>78</v>
      </c>
      <c r="R1792" s="2" t="s">
        <v>50</v>
      </c>
      <c r="S1792" s="9">
        <f t="shared" si="139"/>
        <v>0.02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Info'!$A$1:$B$501,2,FALSE)</f>
        <v>Kelly</v>
      </c>
      <c r="H1793" s="6" t="str">
        <f>VLOOKUP(F1793,'Customer Info'!$A$1:$C$501,3,FALSE)</f>
        <v>Collister</v>
      </c>
      <c r="I1793" s="6" t="str">
        <f>VLOOKUP(F1793,'Customer Info'!$A$1:$E$501,5,FALSE)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132</v>
      </c>
      <c r="O1793" s="2">
        <v>10</v>
      </c>
      <c r="P1793" s="8">
        <f t="shared" si="137"/>
        <v>142</v>
      </c>
      <c r="Q1793" s="8">
        <f t="shared" si="138"/>
        <v>6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Info'!$A$1:$B$501,2,FALSE)</f>
        <v>Brendan</v>
      </c>
      <c r="H1794" s="6" t="str">
        <f>VLOOKUP(F1794,'Customer Info'!$A$1:$C$501,3,FALSE)</f>
        <v>Murry</v>
      </c>
      <c r="I1794" s="6" t="str">
        <f>VLOOKUP(F1794,'Customer Info'!$A$1:$E$501,5,FALSE)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5595</v>
      </c>
      <c r="O1794" s="2">
        <v>39</v>
      </c>
      <c r="P1794" s="8">
        <f t="shared" si="137"/>
        <v>5634</v>
      </c>
      <c r="Q1794" s="8">
        <f t="shared" si="138"/>
        <v>325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Info'!$A$1:$B$501,2,FALSE)</f>
        <v>Tom</v>
      </c>
      <c r="H1795" s="6" t="str">
        <f>VLOOKUP(F1795,'Customer Info'!$A$1:$C$501,3,FALSE)</f>
        <v>Zandusky</v>
      </c>
      <c r="I1795" s="6" t="str">
        <f>VLOOKUP(F1795,'Customer Info'!$A$1:$E$501,5,FALSE)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5980</v>
      </c>
      <c r="O1795" s="2">
        <v>85</v>
      </c>
      <c r="P1795" s="8">
        <f t="shared" si="137"/>
        <v>6065</v>
      </c>
      <c r="Q1795" s="8">
        <f t="shared" si="138"/>
        <v>202</v>
      </c>
      <c r="R1795" s="2" t="s">
        <v>28</v>
      </c>
      <c r="S1795" s="9">
        <f t="shared" si="139"/>
        <v>0.05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Info'!$A$1:$B$501,2,FALSE)</f>
        <v>Toby</v>
      </c>
      <c r="H1796" s="6" t="str">
        <f>VLOOKUP(F1796,'Customer Info'!$A$1:$C$501,3,FALSE)</f>
        <v>Carlisle</v>
      </c>
      <c r="I1796" s="6" t="str">
        <f>VLOOKUP(F1796,'Customer Info'!$A$1:$E$501,5,FALSE)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115</v>
      </c>
      <c r="O1796" s="2">
        <v>10</v>
      </c>
      <c r="P1796" s="8">
        <f t="shared" si="137"/>
        <v>125</v>
      </c>
      <c r="Q1796" s="8">
        <f t="shared" si="138"/>
        <v>5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Info'!$A$1:$B$501,2,FALSE)</f>
        <v>Adrian</v>
      </c>
      <c r="H1797" s="6" t="str">
        <f>VLOOKUP(F1797,'Customer Info'!$A$1:$C$501,3,FALSE)</f>
        <v>Barton</v>
      </c>
      <c r="I1797" s="6" t="str">
        <f>VLOOKUP(F1797,'Customer Info'!$A$1:$E$501,5,FALSE)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8857</v>
      </c>
      <c r="O1797" s="2">
        <v>76</v>
      </c>
      <c r="P1797" s="8">
        <f t="shared" si="137"/>
        <v>8933</v>
      </c>
      <c r="Q1797" s="8">
        <f t="shared" si="138"/>
        <v>297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Info'!$A$1:$B$501,2,FALSE)</f>
        <v>Carol</v>
      </c>
      <c r="H1798" s="6" t="str">
        <f>VLOOKUP(F1798,'Customer Info'!$A$1:$C$501,3,FALSE)</f>
        <v>Adams</v>
      </c>
      <c r="I1798" s="6" t="str">
        <f>VLOOKUP(F1798,'Customer Info'!$A$1:$E$501,5,FALSE)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13531</v>
      </c>
      <c r="O1798" s="2">
        <v>23</v>
      </c>
      <c r="P1798" s="8">
        <f t="shared" si="137"/>
        <v>13554</v>
      </c>
      <c r="Q1798" s="8">
        <f t="shared" si="138"/>
        <v>197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Info'!$A$1:$B$501,2,FALSE)</f>
        <v>Gary</v>
      </c>
      <c r="H1799" s="6" t="str">
        <f>VLOOKUP(F1799,'Customer Info'!$A$1:$C$501,3,FALSE)</f>
        <v>Hansen</v>
      </c>
      <c r="I1799" s="6" t="str">
        <f>VLOOKUP(F1799,'Customer Info'!$A$1:$E$501,5,FALSE)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231</v>
      </c>
      <c r="O1799" s="2">
        <v>30</v>
      </c>
      <c r="P1799" s="8">
        <f t="shared" si="137"/>
        <v>261</v>
      </c>
      <c r="Q1799" s="8">
        <f t="shared" si="138"/>
        <v>7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Info'!$A$1:$B$501,2,FALSE)</f>
        <v>Bill</v>
      </c>
      <c r="H1800" s="6" t="str">
        <f>VLOOKUP(F1800,'Customer Info'!$A$1:$C$501,3,FALSE)</f>
        <v>Stewart</v>
      </c>
      <c r="I1800" s="6" t="str">
        <f>VLOOKUP(F1800,'Customer Info'!$A$1:$E$501,5,FALSE)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277</v>
      </c>
      <c r="O1800" s="2">
        <v>30</v>
      </c>
      <c r="P1800" s="8">
        <f t="shared" si="137"/>
        <v>307</v>
      </c>
      <c r="Q1800" s="8">
        <f t="shared" si="138"/>
        <v>3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Info'!$A$1:$B$501,2,FALSE)</f>
        <v>Kelly</v>
      </c>
      <c r="H1801" s="6" t="str">
        <f>VLOOKUP(F1801,'Customer Info'!$A$1:$C$501,3,FALSE)</f>
        <v>Collister</v>
      </c>
      <c r="I1801" s="6" t="str">
        <f>VLOOKUP(F1801,'Customer Info'!$A$1:$E$501,5,FALSE)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5139</v>
      </c>
      <c r="O1801" s="2">
        <v>52</v>
      </c>
      <c r="P1801" s="8">
        <f t="shared" si="137"/>
        <v>5191</v>
      </c>
      <c r="Q1801" s="8">
        <f t="shared" si="138"/>
        <v>223</v>
      </c>
      <c r="R1801" s="2" t="s">
        <v>28</v>
      </c>
      <c r="S1801" s="9">
        <f t="shared" si="139"/>
        <v>0.05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Info'!$A$1:$B$501,2,FALSE)</f>
        <v>Aaron</v>
      </c>
      <c r="H1802" s="6" t="str">
        <f>VLOOKUP(F1802,'Customer Info'!$A$1:$C$501,3,FALSE)</f>
        <v>Hawkins</v>
      </c>
      <c r="I1802" s="6" t="str">
        <f>VLOOKUP(F1802,'Customer Info'!$A$1:$E$501,5,FALSE)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2477</v>
      </c>
      <c r="O1802" s="2">
        <v>98</v>
      </c>
      <c r="P1802" s="8">
        <f t="shared" si="137"/>
        <v>2575</v>
      </c>
      <c r="Q1802" s="8">
        <f t="shared" si="138"/>
        <v>107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Info'!$A$1:$B$501,2,FALSE)</f>
        <v>Julie</v>
      </c>
      <c r="H1803" s="6" t="str">
        <f>VLOOKUP(F1803,'Customer Info'!$A$1:$C$501,3,FALSE)</f>
        <v>Creighton</v>
      </c>
      <c r="I1803" s="6" t="str">
        <f>VLOOKUP(F1803,'Customer Info'!$A$1:$E$501,5,FALSE)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J1803+K1803</f>
        <v>4220</v>
      </c>
      <c r="O1803" s="2">
        <v>65</v>
      </c>
      <c r="P1803" s="8">
        <f t="shared" ref="P1803:P1866" si="142">N1803+O1803</f>
        <v>4285</v>
      </c>
      <c r="Q1803" s="8">
        <f t="shared" ref="Q1803:Q1866" si="143">J1803-K1803</f>
        <v>180</v>
      </c>
      <c r="R1803" s="2" t="s">
        <v>50</v>
      </c>
      <c r="S1803" s="9">
        <f t="shared" ref="S1803:S1866" si="144">VLOOKUP($P1803,$T$2:$U$7,2,TRUE)</f>
        <v>0.02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Info'!$A$1:$B$501,2,FALSE)</f>
        <v>Neoma</v>
      </c>
      <c r="H1804" s="6" t="str">
        <f>VLOOKUP(F1804,'Customer Info'!$A$1:$C$501,3,FALSE)</f>
        <v>Murray</v>
      </c>
      <c r="I1804" s="6" t="str">
        <f>VLOOKUP(F1804,'Customer Info'!$A$1:$E$501,5,FALSE)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366</v>
      </c>
      <c r="O1804" s="2">
        <v>30</v>
      </c>
      <c r="P1804" s="8">
        <f t="shared" si="142"/>
        <v>396</v>
      </c>
      <c r="Q1804" s="8">
        <f t="shared" si="143"/>
        <v>20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Info'!$A$1:$B$501,2,FALSE)</f>
        <v>Nick</v>
      </c>
      <c r="H1805" s="6" t="str">
        <f>VLOOKUP(F1805,'Customer Info'!$A$1:$C$501,3,FALSE)</f>
        <v>Zandusky</v>
      </c>
      <c r="I1805" s="6" t="str">
        <f>VLOOKUP(F1805,'Customer Info'!$A$1:$E$501,5,FALSE)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4371</v>
      </c>
      <c r="O1805" s="2">
        <v>24</v>
      </c>
      <c r="P1805" s="8">
        <f t="shared" si="142"/>
        <v>4395</v>
      </c>
      <c r="Q1805" s="8">
        <f t="shared" si="143"/>
        <v>85</v>
      </c>
      <c r="R1805" s="2" t="s">
        <v>28</v>
      </c>
      <c r="S1805" s="9">
        <f t="shared" si="144"/>
        <v>0.02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Info'!$A$1:$B$501,2,FALSE)</f>
        <v>Logan</v>
      </c>
      <c r="H1806" s="6" t="str">
        <f>VLOOKUP(F1806,'Customer Info'!$A$1:$C$501,3,FALSE)</f>
        <v>Currie</v>
      </c>
      <c r="I1806" s="6" t="str">
        <f>VLOOKUP(F1806,'Customer Info'!$A$1:$E$501,5,FALSE)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4415</v>
      </c>
      <c r="O1806" s="2">
        <v>78</v>
      </c>
      <c r="P1806" s="8">
        <f t="shared" si="142"/>
        <v>4493</v>
      </c>
      <c r="Q1806" s="8">
        <f t="shared" si="143"/>
        <v>127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Info'!$A$1:$B$501,2,FALSE)</f>
        <v>Denise</v>
      </c>
      <c r="H1807" s="6" t="str">
        <f>VLOOKUP(F1807,'Customer Info'!$A$1:$C$501,3,FALSE)</f>
        <v>Leinenbach</v>
      </c>
      <c r="I1807" s="6" t="str">
        <f>VLOOKUP(F1807,'Customer Info'!$A$1:$E$501,5,FALSE)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2503</v>
      </c>
      <c r="O1807" s="2">
        <v>100</v>
      </c>
      <c r="P1807" s="8">
        <f t="shared" si="142"/>
        <v>2603</v>
      </c>
      <c r="Q1807" s="8">
        <f t="shared" si="143"/>
        <v>109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Info'!$A$1:$B$501,2,FALSE)</f>
        <v>Jim</v>
      </c>
      <c r="H1808" s="6" t="str">
        <f>VLOOKUP(F1808,'Customer Info'!$A$1:$C$501,3,FALSE)</f>
        <v>Epp</v>
      </c>
      <c r="I1808" s="6" t="str">
        <f>VLOOKUP(F1808,'Customer Info'!$A$1:$E$501,5,FALSE)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1624</v>
      </c>
      <c r="O1808" s="2">
        <v>90</v>
      </c>
      <c r="P1808" s="8">
        <f t="shared" si="142"/>
        <v>1714</v>
      </c>
      <c r="Q1808" s="8">
        <f t="shared" si="143"/>
        <v>78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Info'!$A$1:$B$501,2,FALSE)</f>
        <v>Mick</v>
      </c>
      <c r="H1809" s="6" t="str">
        <f>VLOOKUP(F1809,'Customer Info'!$A$1:$C$501,3,FALSE)</f>
        <v>Brown</v>
      </c>
      <c r="I1809" s="6" t="str">
        <f>VLOOKUP(F1809,'Customer Info'!$A$1:$E$501,5,FALSE)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9403</v>
      </c>
      <c r="O1809" s="2">
        <v>40</v>
      </c>
      <c r="P1809" s="8">
        <f t="shared" si="142"/>
        <v>9443</v>
      </c>
      <c r="Q1809" s="8">
        <f t="shared" si="143"/>
        <v>405</v>
      </c>
      <c r="R1809" s="2" t="s">
        <v>28</v>
      </c>
      <c r="S1809" s="9">
        <f t="shared" si="144"/>
        <v>0.05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Info'!$A$1:$B$501,2,FALSE)</f>
        <v>Hunter</v>
      </c>
      <c r="H1810" s="6" t="str">
        <f>VLOOKUP(F1810,'Customer Info'!$A$1:$C$501,3,FALSE)</f>
        <v>Lopez</v>
      </c>
      <c r="I1810" s="6" t="str">
        <f>VLOOKUP(F1810,'Customer Info'!$A$1:$E$501,5,FALSE)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117</v>
      </c>
      <c r="O1810" s="2">
        <v>10</v>
      </c>
      <c r="P1810" s="8">
        <f t="shared" si="142"/>
        <v>127</v>
      </c>
      <c r="Q1810" s="8">
        <f t="shared" si="143"/>
        <v>5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Info'!$A$1:$B$501,2,FALSE)</f>
        <v>Tom</v>
      </c>
      <c r="H1811" s="6" t="str">
        <f>VLOOKUP(F1811,'Customer Info'!$A$1:$C$501,3,FALSE)</f>
        <v>Prescott</v>
      </c>
      <c r="I1811" s="6" t="str">
        <f>VLOOKUP(F1811,'Customer Info'!$A$1:$E$501,5,FALSE)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1770</v>
      </c>
      <c r="O1811" s="2">
        <v>81</v>
      </c>
      <c r="P1811" s="8">
        <f t="shared" si="142"/>
        <v>1851</v>
      </c>
      <c r="Q1811" s="8">
        <f t="shared" si="143"/>
        <v>94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Info'!$A$1:$B$501,2,FALSE)</f>
        <v>Michelle</v>
      </c>
      <c r="H1812" s="6" t="str">
        <f>VLOOKUP(F1812,'Customer Info'!$A$1:$C$501,3,FALSE)</f>
        <v>Arnett</v>
      </c>
      <c r="I1812" s="6" t="str">
        <f>VLOOKUP(F1812,'Customer Info'!$A$1:$E$501,5,FALSE)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2364</v>
      </c>
      <c r="O1812" s="2">
        <v>86</v>
      </c>
      <c r="P1812" s="8">
        <f t="shared" si="142"/>
        <v>2450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Info'!$A$1:$B$501,2,FALSE)</f>
        <v>Ivan</v>
      </c>
      <c r="H1813" s="6" t="str">
        <f>VLOOKUP(F1813,'Customer Info'!$A$1:$C$501,3,FALSE)</f>
        <v>Gibson</v>
      </c>
      <c r="I1813" s="6" t="str">
        <f>VLOOKUP(F1813,'Customer Info'!$A$1:$E$501,5,FALSE)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4303</v>
      </c>
      <c r="O1813" s="2">
        <v>68</v>
      </c>
      <c r="P1813" s="8">
        <f t="shared" si="142"/>
        <v>4371</v>
      </c>
      <c r="Q1813" s="8">
        <f t="shared" si="143"/>
        <v>141</v>
      </c>
      <c r="R1813" s="2" t="s">
        <v>50</v>
      </c>
      <c r="S1813" s="9">
        <f t="shared" si="144"/>
        <v>0.02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Info'!$A$1:$B$501,2,FALSE)</f>
        <v>Troy</v>
      </c>
      <c r="H1814" s="6" t="str">
        <f>VLOOKUP(F1814,'Customer Info'!$A$1:$C$501,3,FALSE)</f>
        <v>Blackwell</v>
      </c>
      <c r="I1814" s="6" t="str">
        <f>VLOOKUP(F1814,'Customer Info'!$A$1:$E$501,5,FALSE)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5618</v>
      </c>
      <c r="O1814" s="2">
        <v>29</v>
      </c>
      <c r="P1814" s="8">
        <f t="shared" si="142"/>
        <v>5647</v>
      </c>
      <c r="Q1814" s="8">
        <f t="shared" si="143"/>
        <v>110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Info'!$A$1:$B$501,2,FALSE)</f>
        <v>Mitch</v>
      </c>
      <c r="H1815" s="6" t="str">
        <f>VLOOKUP(F1815,'Customer Info'!$A$1:$C$501,3,FALSE)</f>
        <v>Willingham</v>
      </c>
      <c r="I1815" s="6" t="str">
        <f>VLOOKUP(F1815,'Customer Info'!$A$1:$E$501,5,FALSE)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5425</v>
      </c>
      <c r="O1815" s="2">
        <v>95</v>
      </c>
      <c r="P1815" s="8">
        <f t="shared" si="142"/>
        <v>5520</v>
      </c>
      <c r="Q1815" s="8">
        <f t="shared" si="143"/>
        <v>233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Info'!$A$1:$B$501,2,FALSE)</f>
        <v>Giulietta</v>
      </c>
      <c r="H1816" s="6" t="str">
        <f>VLOOKUP(F1816,'Customer Info'!$A$1:$C$501,3,FALSE)</f>
        <v>Weimer</v>
      </c>
      <c r="I1816" s="6" t="str">
        <f>VLOOKUP(F1816,'Customer Info'!$A$1:$E$501,5,FALSE)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775</v>
      </c>
      <c r="O1816" s="2">
        <v>90</v>
      </c>
      <c r="P1816" s="8">
        <f t="shared" si="142"/>
        <v>865</v>
      </c>
      <c r="Q1816" s="8">
        <f t="shared" si="143"/>
        <v>33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Info'!$A$1:$B$501,2,FALSE)</f>
        <v>Bill</v>
      </c>
      <c r="H1817" s="6" t="str">
        <f>VLOOKUP(F1817,'Customer Info'!$A$1:$C$501,3,FALSE)</f>
        <v>Donatelli</v>
      </c>
      <c r="I1817" s="6" t="str">
        <f>VLOOKUP(F1817,'Customer Info'!$A$1:$E$501,5,FALSE)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9261</v>
      </c>
      <c r="O1817" s="2">
        <v>38</v>
      </c>
      <c r="P1817" s="8">
        <f t="shared" si="142"/>
        <v>9299</v>
      </c>
      <c r="Q1817" s="8">
        <f t="shared" si="143"/>
        <v>355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Info'!$A$1:$B$501,2,FALSE)</f>
        <v>Steve</v>
      </c>
      <c r="H1818" s="6" t="str">
        <f>VLOOKUP(F1818,'Customer Info'!$A$1:$C$501,3,FALSE)</f>
        <v>Carroll</v>
      </c>
      <c r="I1818" s="6" t="str">
        <f>VLOOKUP(F1818,'Customer Info'!$A$1:$E$501,5,FALSE)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3704</v>
      </c>
      <c r="O1818" s="2">
        <v>29</v>
      </c>
      <c r="P1818" s="8">
        <f t="shared" si="142"/>
        <v>3733</v>
      </c>
      <c r="Q1818" s="8">
        <f t="shared" si="143"/>
        <v>108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Info'!$A$1:$B$501,2,FALSE)</f>
        <v>Emily</v>
      </c>
      <c r="H1819" s="6" t="str">
        <f>VLOOKUP(F1819,'Customer Info'!$A$1:$C$501,3,FALSE)</f>
        <v>Ducich</v>
      </c>
      <c r="I1819" s="6" t="str">
        <f>VLOOKUP(F1819,'Customer Info'!$A$1:$E$501,5,FALSE)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877</v>
      </c>
      <c r="O1819" s="2">
        <v>72</v>
      </c>
      <c r="P1819" s="8">
        <f t="shared" si="142"/>
        <v>949</v>
      </c>
      <c r="Q1819" s="8">
        <f t="shared" si="143"/>
        <v>39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Info'!$A$1:$B$501,2,FALSE)</f>
        <v>Benjamin</v>
      </c>
      <c r="H1820" s="6" t="str">
        <f>VLOOKUP(F1820,'Customer Info'!$A$1:$C$501,3,FALSE)</f>
        <v>Patterson</v>
      </c>
      <c r="I1820" s="6" t="str">
        <f>VLOOKUP(F1820,'Customer Info'!$A$1:$E$501,5,FALSE)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333</v>
      </c>
      <c r="O1820" s="2">
        <v>30</v>
      </c>
      <c r="P1820" s="8">
        <f t="shared" si="142"/>
        <v>363</v>
      </c>
      <c r="Q1820" s="8">
        <f t="shared" si="143"/>
        <v>17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Info'!$A$1:$B$501,2,FALSE)</f>
        <v>Delfina</v>
      </c>
      <c r="H1821" s="6" t="str">
        <f>VLOOKUP(F1821,'Customer Info'!$A$1:$C$501,3,FALSE)</f>
        <v>Latchford</v>
      </c>
      <c r="I1821" s="6" t="str">
        <f>VLOOKUP(F1821,'Customer Info'!$A$1:$E$501,5,FALSE)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12944</v>
      </c>
      <c r="O1821" s="2">
        <v>45</v>
      </c>
      <c r="P1821" s="8">
        <f t="shared" si="142"/>
        <v>12989</v>
      </c>
      <c r="Q1821" s="8">
        <f t="shared" si="143"/>
        <v>252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Info'!$A$1:$B$501,2,FALSE)</f>
        <v>Barry</v>
      </c>
      <c r="H1822" s="6" t="str">
        <f>VLOOKUP(F1822,'Customer Info'!$A$1:$C$501,3,FALSE)</f>
        <v>Blumstein</v>
      </c>
      <c r="I1822" s="6" t="str">
        <f>VLOOKUP(F1822,'Customer Info'!$A$1:$E$501,5,FALSE)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5069</v>
      </c>
      <c r="O1822" s="2">
        <v>57</v>
      </c>
      <c r="P1822" s="8">
        <f t="shared" si="142"/>
        <v>5126</v>
      </c>
      <c r="Q1822" s="8">
        <f t="shared" si="143"/>
        <v>219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Info'!$A$1:$B$501,2,FALSE)</f>
        <v>Toby</v>
      </c>
      <c r="H1823" s="6" t="str">
        <f>VLOOKUP(F1823,'Customer Info'!$A$1:$C$501,3,FALSE)</f>
        <v>Carlisle</v>
      </c>
      <c r="I1823" s="6" t="str">
        <f>VLOOKUP(F1823,'Customer Info'!$A$1:$E$501,5,FALSE)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3500</v>
      </c>
      <c r="O1823" s="2">
        <v>51</v>
      </c>
      <c r="P1823" s="8">
        <f t="shared" si="142"/>
        <v>3551</v>
      </c>
      <c r="Q1823" s="8">
        <f t="shared" si="143"/>
        <v>118</v>
      </c>
      <c r="R1823" s="2" t="s">
        <v>28</v>
      </c>
      <c r="S1823" s="9">
        <f t="shared" si="144"/>
        <v>0.02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Info'!$A$1:$B$501,2,FALSE)</f>
        <v>Dana</v>
      </c>
      <c r="H1824" s="6" t="str">
        <f>VLOOKUP(F1824,'Customer Info'!$A$1:$C$501,3,FALSE)</f>
        <v>Kaydos</v>
      </c>
      <c r="I1824" s="6" t="str">
        <f>VLOOKUP(F1824,'Customer Info'!$A$1:$E$501,5,FALSE)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1846</v>
      </c>
      <c r="O1824" s="2">
        <v>92</v>
      </c>
      <c r="P1824" s="8">
        <f t="shared" si="142"/>
        <v>1938</v>
      </c>
      <c r="Q1824" s="8">
        <f t="shared" si="143"/>
        <v>36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Info'!$A$1:$B$501,2,FALSE)</f>
        <v>Troy</v>
      </c>
      <c r="H1825" s="6" t="str">
        <f>VLOOKUP(F1825,'Customer Info'!$A$1:$C$501,3,FALSE)</f>
        <v>Staebel</v>
      </c>
      <c r="I1825" s="6" t="str">
        <f>VLOOKUP(F1825,'Customer Info'!$A$1:$E$501,5,FALSE)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13571</v>
      </c>
      <c r="O1825" s="2">
        <v>26</v>
      </c>
      <c r="P1825" s="8">
        <f t="shared" si="142"/>
        <v>13597</v>
      </c>
      <c r="Q1825" s="8">
        <f t="shared" si="143"/>
        <v>331</v>
      </c>
      <c r="R1825" s="2" t="s">
        <v>28</v>
      </c>
      <c r="S1825" s="9">
        <f t="shared" si="144"/>
        <v>0.05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Info'!$A$1:$B$501,2,FALSE)</f>
        <v>Toby</v>
      </c>
      <c r="H1826" s="6" t="str">
        <f>VLOOKUP(F1826,'Customer Info'!$A$1:$C$501,3,FALSE)</f>
        <v>Swindell</v>
      </c>
      <c r="I1826" s="6" t="str">
        <f>VLOOKUP(F1826,'Customer Info'!$A$1:$E$501,5,FALSE)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2374</v>
      </c>
      <c r="O1826" s="2">
        <v>36</v>
      </c>
      <c r="P1826" s="8">
        <f t="shared" si="142"/>
        <v>2410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Info'!$A$1:$B$501,2,FALSE)</f>
        <v>Michael</v>
      </c>
      <c r="H1827" s="6" t="str">
        <f>VLOOKUP(F1827,'Customer Info'!$A$1:$C$501,3,FALSE)</f>
        <v>Moore</v>
      </c>
      <c r="I1827" s="6" t="str">
        <f>VLOOKUP(F1827,'Customer Info'!$A$1:$E$501,5,FALSE)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2833</v>
      </c>
      <c r="O1827" s="2">
        <v>71</v>
      </c>
      <c r="P1827" s="8">
        <f t="shared" si="142"/>
        <v>2904</v>
      </c>
      <c r="Q1827" s="8">
        <f t="shared" si="143"/>
        <v>163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Info'!$A$1:$B$501,2,FALSE)</f>
        <v>Mitch</v>
      </c>
      <c r="H1828" s="6" t="str">
        <f>VLOOKUP(F1828,'Customer Info'!$A$1:$C$501,3,FALSE)</f>
        <v>Willingham</v>
      </c>
      <c r="I1828" s="6" t="str">
        <f>VLOOKUP(F1828,'Customer Info'!$A$1:$E$501,5,FALSE)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3365</v>
      </c>
      <c r="O1828" s="2">
        <v>37</v>
      </c>
      <c r="P1828" s="8">
        <f t="shared" si="142"/>
        <v>3402</v>
      </c>
      <c r="Q1828" s="8">
        <f t="shared" si="143"/>
        <v>161</v>
      </c>
      <c r="R1828" s="2" t="s">
        <v>50</v>
      </c>
      <c r="S1828" s="9">
        <f t="shared" si="144"/>
        <v>0.02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Info'!$A$1:$B$501,2,FALSE)</f>
        <v>Thomas</v>
      </c>
      <c r="H1829" s="6" t="str">
        <f>VLOOKUP(F1829,'Customer Info'!$A$1:$C$501,3,FALSE)</f>
        <v>Boland</v>
      </c>
      <c r="I1829" s="6" t="str">
        <f>VLOOKUP(F1829,'Customer Info'!$A$1:$E$501,5,FALSE)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11895</v>
      </c>
      <c r="O1829" s="2">
        <v>100</v>
      </c>
      <c r="P1829" s="8">
        <f t="shared" si="142"/>
        <v>11995</v>
      </c>
      <c r="Q1829" s="8">
        <f t="shared" si="143"/>
        <v>279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Info'!$A$1:$B$501,2,FALSE)</f>
        <v>Ann</v>
      </c>
      <c r="H1830" s="6" t="str">
        <f>VLOOKUP(F1830,'Customer Info'!$A$1:$C$501,3,FALSE)</f>
        <v>Chong</v>
      </c>
      <c r="I1830" s="6" t="str">
        <f>VLOOKUP(F1830,'Customer Info'!$A$1:$E$501,5,FALSE)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3135</v>
      </c>
      <c r="O1830" s="2">
        <v>98</v>
      </c>
      <c r="P1830" s="8">
        <f t="shared" si="142"/>
        <v>3233</v>
      </c>
      <c r="Q1830" s="8">
        <f t="shared" si="143"/>
        <v>75</v>
      </c>
      <c r="R1830" s="2" t="s">
        <v>28</v>
      </c>
      <c r="S1830" s="9">
        <f t="shared" si="144"/>
        <v>0.02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Info'!$A$1:$B$501,2,FALSE)</f>
        <v>Stefania</v>
      </c>
      <c r="H1831" s="6" t="str">
        <f>VLOOKUP(F1831,'Customer Info'!$A$1:$C$501,3,FALSE)</f>
        <v>Perrino</v>
      </c>
      <c r="I1831" s="6" t="str">
        <f>VLOOKUP(F1831,'Customer Info'!$A$1:$E$501,5,FALSE)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1303</v>
      </c>
      <c r="O1831" s="2">
        <v>56</v>
      </c>
      <c r="P1831" s="8">
        <f t="shared" si="142"/>
        <v>1359</v>
      </c>
      <c r="Q1831" s="8">
        <f t="shared" si="143"/>
        <v>45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Info'!$A$1:$B$501,2,FALSE)</f>
        <v>Neil</v>
      </c>
      <c r="H1832" s="6" t="str">
        <f>VLOOKUP(F1832,'Customer Info'!$A$1:$C$501,3,FALSE)</f>
        <v>Knudson</v>
      </c>
      <c r="I1832" s="6" t="str">
        <f>VLOOKUP(F1832,'Customer Info'!$A$1:$E$501,5,FALSE)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1437</v>
      </c>
      <c r="O1832" s="2">
        <v>32</v>
      </c>
      <c r="P1832" s="8">
        <f t="shared" si="142"/>
        <v>1469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Info'!$A$1:$B$501,2,FALSE)</f>
        <v>Thea</v>
      </c>
      <c r="H1833" s="6" t="str">
        <f>VLOOKUP(F1833,'Customer Info'!$A$1:$C$501,3,FALSE)</f>
        <v>Hudgings</v>
      </c>
      <c r="I1833" s="6" t="str">
        <f>VLOOKUP(F1833,'Customer Info'!$A$1:$E$501,5,FALSE)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117</v>
      </c>
      <c r="O1833" s="2">
        <v>10</v>
      </c>
      <c r="P1833" s="8">
        <f t="shared" si="142"/>
        <v>127</v>
      </c>
      <c r="Q1833" s="8">
        <f t="shared" si="143"/>
        <v>3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Info'!$A$1:$B$501,2,FALSE)</f>
        <v>Dionis</v>
      </c>
      <c r="H1834" s="6" t="str">
        <f>VLOOKUP(F1834,'Customer Info'!$A$1:$C$501,3,FALSE)</f>
        <v>Lloyd</v>
      </c>
      <c r="I1834" s="6" t="str">
        <f>VLOOKUP(F1834,'Customer Info'!$A$1:$E$501,5,FALSE)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337</v>
      </c>
      <c r="O1834" s="2">
        <v>30</v>
      </c>
      <c r="P1834" s="8">
        <f t="shared" si="142"/>
        <v>367</v>
      </c>
      <c r="Q1834" s="8">
        <f t="shared" si="143"/>
        <v>13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Info'!$A$1:$B$501,2,FALSE)</f>
        <v>Bill</v>
      </c>
      <c r="H1835" s="6" t="str">
        <f>VLOOKUP(F1835,'Customer Info'!$A$1:$C$501,3,FALSE)</f>
        <v>Eplett</v>
      </c>
      <c r="I1835" s="6" t="str">
        <f>VLOOKUP(F1835,'Customer Info'!$A$1:$E$501,5,FALSE)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414</v>
      </c>
      <c r="O1835" s="2">
        <v>88</v>
      </c>
      <c r="P1835" s="8">
        <f t="shared" si="142"/>
        <v>502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Info'!$A$1:$B$501,2,FALSE)</f>
        <v>Linda</v>
      </c>
      <c r="H1836" s="6" t="str">
        <f>VLOOKUP(F1836,'Customer Info'!$A$1:$C$501,3,FALSE)</f>
        <v>Southworth</v>
      </c>
      <c r="I1836" s="6" t="str">
        <f>VLOOKUP(F1836,'Customer Info'!$A$1:$E$501,5,FALSE)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6300</v>
      </c>
      <c r="O1836" s="2">
        <v>34</v>
      </c>
      <c r="P1836" s="8">
        <f t="shared" si="142"/>
        <v>6334</v>
      </c>
      <c r="Q1836" s="8">
        <f t="shared" si="143"/>
        <v>212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Info'!$A$1:$B$501,2,FALSE)</f>
        <v>Hunter</v>
      </c>
      <c r="H1837" s="6" t="str">
        <f>VLOOKUP(F1837,'Customer Info'!$A$1:$C$501,3,FALSE)</f>
        <v>Lopez</v>
      </c>
      <c r="I1837" s="6" t="str">
        <f>VLOOKUP(F1837,'Customer Info'!$A$1:$E$501,5,FALSE)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1318</v>
      </c>
      <c r="O1837" s="2">
        <v>33</v>
      </c>
      <c r="P1837" s="8">
        <f t="shared" si="142"/>
        <v>1351</v>
      </c>
      <c r="Q1837" s="8">
        <f t="shared" si="143"/>
        <v>64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Info'!$A$1:$B$501,2,FALSE)</f>
        <v>Adam</v>
      </c>
      <c r="H1838" s="6" t="str">
        <f>VLOOKUP(F1838,'Customer Info'!$A$1:$C$501,3,FALSE)</f>
        <v>Bellavance</v>
      </c>
      <c r="I1838" s="6" t="str">
        <f>VLOOKUP(F1838,'Customer Info'!$A$1:$E$501,5,FALSE)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71487</v>
      </c>
      <c r="O1838" s="2">
        <v>73</v>
      </c>
      <c r="P1838" s="8">
        <f t="shared" si="142"/>
        <v>71560</v>
      </c>
      <c r="Q1838" s="8">
        <f t="shared" si="143"/>
        <v>2069</v>
      </c>
      <c r="R1838" s="2" t="s">
        <v>28</v>
      </c>
      <c r="S1838" s="9">
        <f t="shared" si="144"/>
        <v>0.09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Info'!$A$1:$B$501,2,FALSE)</f>
        <v>Tom</v>
      </c>
      <c r="H1839" s="6" t="str">
        <f>VLOOKUP(F1839,'Customer Info'!$A$1:$C$501,3,FALSE)</f>
        <v>Stivers</v>
      </c>
      <c r="I1839" s="6" t="str">
        <f>VLOOKUP(F1839,'Customer Info'!$A$1:$E$501,5,FALSE)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114</v>
      </c>
      <c r="O1839" s="2">
        <v>10</v>
      </c>
      <c r="P1839" s="8">
        <f t="shared" si="142"/>
        <v>124</v>
      </c>
      <c r="Q1839" s="8">
        <f t="shared" si="143"/>
        <v>4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Info'!$A$1:$B$501,2,FALSE)</f>
        <v>Thomas</v>
      </c>
      <c r="H1840" s="6" t="str">
        <f>VLOOKUP(F1840,'Customer Info'!$A$1:$C$501,3,FALSE)</f>
        <v>Seio</v>
      </c>
      <c r="I1840" s="6" t="str">
        <f>VLOOKUP(F1840,'Customer Info'!$A$1:$E$501,5,FALSE)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5737</v>
      </c>
      <c r="O1840" s="2">
        <v>88</v>
      </c>
      <c r="P1840" s="8">
        <f t="shared" si="142"/>
        <v>5825</v>
      </c>
      <c r="Q1840" s="8">
        <f t="shared" si="143"/>
        <v>165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Info'!$A$1:$B$501,2,FALSE)</f>
        <v>Denny</v>
      </c>
      <c r="H1841" s="6" t="str">
        <f>VLOOKUP(F1841,'Customer Info'!$A$1:$C$501,3,FALSE)</f>
        <v>Ordway</v>
      </c>
      <c r="I1841" s="6" t="str">
        <f>VLOOKUP(F1841,'Customer Info'!$A$1:$E$501,5,FALSE)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8522</v>
      </c>
      <c r="O1841" s="2">
        <v>37</v>
      </c>
      <c r="P1841" s="8">
        <f t="shared" si="142"/>
        <v>8559</v>
      </c>
      <c r="Q1841" s="8">
        <f t="shared" si="143"/>
        <v>364</v>
      </c>
      <c r="R1841" s="2" t="s">
        <v>28</v>
      </c>
      <c r="S1841" s="9">
        <f t="shared" si="144"/>
        <v>0.05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Info'!$A$1:$B$501,2,FALSE)</f>
        <v>Laurel</v>
      </c>
      <c r="H1842" s="6" t="str">
        <f>VLOOKUP(F1842,'Customer Info'!$A$1:$C$501,3,FALSE)</f>
        <v>Beltran</v>
      </c>
      <c r="I1842" s="6" t="str">
        <f>VLOOKUP(F1842,'Customer Info'!$A$1:$E$501,5,FALSE)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5468</v>
      </c>
      <c r="O1842" s="2">
        <v>53</v>
      </c>
      <c r="P1842" s="8">
        <f t="shared" si="142"/>
        <v>5521</v>
      </c>
      <c r="Q1842" s="8">
        <f t="shared" si="143"/>
        <v>106</v>
      </c>
      <c r="R1842" s="2" t="s">
        <v>28</v>
      </c>
      <c r="S1842" s="9">
        <f t="shared" si="144"/>
        <v>0.05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Info'!$A$1:$B$501,2,FALSE)</f>
        <v>Lindsay</v>
      </c>
      <c r="H1843" s="6" t="str">
        <f>VLOOKUP(F1843,'Customer Info'!$A$1:$C$501,3,FALSE)</f>
        <v>Shagiari</v>
      </c>
      <c r="I1843" s="6" t="str">
        <f>VLOOKUP(F1843,'Customer Info'!$A$1:$E$501,5,FALSE)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434</v>
      </c>
      <c r="O1843" s="2">
        <v>37</v>
      </c>
      <c r="P1843" s="8">
        <f t="shared" si="142"/>
        <v>471</v>
      </c>
      <c r="Q1843" s="8">
        <f t="shared" si="143"/>
        <v>14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Info'!$A$1:$B$501,2,FALSE)</f>
        <v>Aaron</v>
      </c>
      <c r="H1844" s="6" t="str">
        <f>VLOOKUP(F1844,'Customer Info'!$A$1:$C$501,3,FALSE)</f>
        <v>Smayling</v>
      </c>
      <c r="I1844" s="6" t="str">
        <f>VLOOKUP(F1844,'Customer Info'!$A$1:$E$501,5,FALSE)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4957</v>
      </c>
      <c r="O1844" s="2">
        <v>70</v>
      </c>
      <c r="P1844" s="8">
        <f t="shared" si="142"/>
        <v>5027</v>
      </c>
      <c r="Q1844" s="8">
        <f t="shared" si="143"/>
        <v>49</v>
      </c>
      <c r="R1844" s="2" t="s">
        <v>50</v>
      </c>
      <c r="S1844" s="9">
        <f t="shared" si="144"/>
        <v>0.05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Info'!$A$1:$B$501,2,FALSE)</f>
        <v>Gary</v>
      </c>
      <c r="H1845" s="6" t="str">
        <f>VLOOKUP(F1845,'Customer Info'!$A$1:$C$501,3,FALSE)</f>
        <v>Zandusky</v>
      </c>
      <c r="I1845" s="6" t="str">
        <f>VLOOKUP(F1845,'Customer Info'!$A$1:$E$501,5,FALSE)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272</v>
      </c>
      <c r="O1845" s="2">
        <v>30</v>
      </c>
      <c r="P1845" s="8">
        <f t="shared" si="142"/>
        <v>302</v>
      </c>
      <c r="Q1845" s="8">
        <f t="shared" si="143"/>
        <v>10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Info'!$A$1:$B$501,2,FALSE)</f>
        <v>Becky</v>
      </c>
      <c r="H1846" s="6" t="str">
        <f>VLOOKUP(F1846,'Customer Info'!$A$1:$C$501,3,FALSE)</f>
        <v>Pak</v>
      </c>
      <c r="I1846" s="6" t="str">
        <f>VLOOKUP(F1846,'Customer Info'!$A$1:$E$501,5,FALSE)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3891</v>
      </c>
      <c r="O1846" s="2">
        <v>50</v>
      </c>
      <c r="P1846" s="8">
        <f t="shared" si="142"/>
        <v>3941</v>
      </c>
      <c r="Q1846" s="8">
        <f t="shared" si="143"/>
        <v>75</v>
      </c>
      <c r="R1846" s="2" t="s">
        <v>28</v>
      </c>
      <c r="S1846" s="9">
        <f t="shared" si="144"/>
        <v>0.02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Info'!$A$1:$B$501,2,FALSE)</f>
        <v>Andy</v>
      </c>
      <c r="H1847" s="6" t="str">
        <f>VLOOKUP(F1847,'Customer Info'!$A$1:$C$501,3,FALSE)</f>
        <v>Yotov</v>
      </c>
      <c r="I1847" s="6" t="str">
        <f>VLOOKUP(F1847,'Customer Info'!$A$1:$E$501,5,FALSE)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3674</v>
      </c>
      <c r="O1847" s="2">
        <v>76</v>
      </c>
      <c r="P1847" s="8">
        <f t="shared" si="142"/>
        <v>3750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Info'!$A$1:$B$501,2,FALSE)</f>
        <v>Adam</v>
      </c>
      <c r="H1848" s="6" t="str">
        <f>VLOOKUP(F1848,'Customer Info'!$A$1:$C$501,3,FALSE)</f>
        <v>Bellavance</v>
      </c>
      <c r="I1848" s="6" t="str">
        <f>VLOOKUP(F1848,'Customer Info'!$A$1:$E$501,5,FALSE)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434</v>
      </c>
      <c r="O1848" s="2">
        <v>27</v>
      </c>
      <c r="P1848" s="8">
        <f t="shared" si="142"/>
        <v>461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Info'!$A$1:$B$501,2,FALSE)</f>
        <v>Carol</v>
      </c>
      <c r="H1849" s="6" t="str">
        <f>VLOOKUP(F1849,'Customer Info'!$A$1:$C$501,3,FALSE)</f>
        <v>Adams</v>
      </c>
      <c r="I1849" s="6" t="str">
        <f>VLOOKUP(F1849,'Customer Info'!$A$1:$E$501,5,FALSE)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2801</v>
      </c>
      <c r="O1849" s="2">
        <v>92</v>
      </c>
      <c r="P1849" s="8">
        <f t="shared" si="142"/>
        <v>2893</v>
      </c>
      <c r="Q1849" s="8">
        <f t="shared" si="143"/>
        <v>81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Info'!$A$1:$B$501,2,FALSE)</f>
        <v>Guy</v>
      </c>
      <c r="H1850" s="6" t="str">
        <f>VLOOKUP(F1850,'Customer Info'!$A$1:$C$501,3,FALSE)</f>
        <v>Phonely</v>
      </c>
      <c r="I1850" s="6" t="str">
        <f>VLOOKUP(F1850,'Customer Info'!$A$1:$E$501,5,FALSE)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3891</v>
      </c>
      <c r="O1850" s="2">
        <v>41</v>
      </c>
      <c r="P1850" s="8">
        <f t="shared" si="142"/>
        <v>3932</v>
      </c>
      <c r="Q1850" s="8">
        <f t="shared" si="143"/>
        <v>75</v>
      </c>
      <c r="R1850" s="2" t="s">
        <v>50</v>
      </c>
      <c r="S1850" s="9">
        <f t="shared" si="144"/>
        <v>0.02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Info'!$A$1:$B$501,2,FALSE)</f>
        <v>Stefanie</v>
      </c>
      <c r="H1851" s="6" t="str">
        <f>VLOOKUP(F1851,'Customer Info'!$A$1:$C$501,3,FALSE)</f>
        <v>Holloman</v>
      </c>
      <c r="I1851" s="6" t="str">
        <f>VLOOKUP(F1851,'Customer Info'!$A$1:$E$501,5,FALSE)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4220</v>
      </c>
      <c r="O1851" s="2">
        <v>67</v>
      </c>
      <c r="P1851" s="8">
        <f t="shared" si="142"/>
        <v>4287</v>
      </c>
      <c r="Q1851" s="8">
        <f t="shared" si="143"/>
        <v>180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Info'!$A$1:$B$501,2,FALSE)</f>
        <v>Kelly</v>
      </c>
      <c r="H1852" s="6" t="str">
        <f>VLOOKUP(F1852,'Customer Info'!$A$1:$C$501,3,FALSE)</f>
        <v>Collister</v>
      </c>
      <c r="I1852" s="6" t="str">
        <f>VLOOKUP(F1852,'Customer Info'!$A$1:$E$501,5,FALSE)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2409</v>
      </c>
      <c r="O1852" s="2">
        <v>20</v>
      </c>
      <c r="P1852" s="8">
        <f t="shared" si="142"/>
        <v>2429</v>
      </c>
      <c r="Q1852" s="8">
        <f t="shared" si="143"/>
        <v>35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Info'!$A$1:$B$501,2,FALSE)</f>
        <v>Yana</v>
      </c>
      <c r="H1853" s="6" t="str">
        <f>VLOOKUP(F1853,'Customer Info'!$A$1:$C$501,3,FALSE)</f>
        <v>Sorensen</v>
      </c>
      <c r="I1853" s="6" t="str">
        <f>VLOOKUP(F1853,'Customer Info'!$A$1:$E$501,5,FALSE)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4266</v>
      </c>
      <c r="O1853" s="2">
        <v>85</v>
      </c>
      <c r="P1853" s="8">
        <f t="shared" si="142"/>
        <v>4351</v>
      </c>
      <c r="Q1853" s="8">
        <f t="shared" si="143"/>
        <v>144</v>
      </c>
      <c r="R1853" s="2" t="s">
        <v>50</v>
      </c>
      <c r="S1853" s="9">
        <f t="shared" si="144"/>
        <v>0.02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Info'!$A$1:$B$501,2,FALSE)</f>
        <v>Lisa</v>
      </c>
      <c r="H1854" s="6" t="str">
        <f>VLOOKUP(F1854,'Customer Info'!$A$1:$C$501,3,FALSE)</f>
        <v>DeCherney</v>
      </c>
      <c r="I1854" s="6" t="str">
        <f>VLOOKUP(F1854,'Customer Info'!$A$1:$E$501,5,FALSE)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11689</v>
      </c>
      <c r="O1854" s="2">
        <v>32</v>
      </c>
      <c r="P1854" s="8">
        <f t="shared" si="142"/>
        <v>11721</v>
      </c>
      <c r="Q1854" s="8">
        <f t="shared" si="143"/>
        <v>335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Info'!$A$1:$B$501,2,FALSE)</f>
        <v>Alex</v>
      </c>
      <c r="H1855" s="6" t="str">
        <f>VLOOKUP(F1855,'Customer Info'!$A$1:$C$501,3,FALSE)</f>
        <v>Avila</v>
      </c>
      <c r="I1855" s="6" t="str">
        <f>VLOOKUP(F1855,'Customer Info'!$A$1:$E$501,5,FALSE)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8857</v>
      </c>
      <c r="O1855" s="2">
        <v>99</v>
      </c>
      <c r="P1855" s="8">
        <f t="shared" si="142"/>
        <v>8956</v>
      </c>
      <c r="Q1855" s="8">
        <f t="shared" si="143"/>
        <v>297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Info'!$A$1:$B$501,2,FALSE)</f>
        <v>Laurel</v>
      </c>
      <c r="H1856" s="6" t="str">
        <f>VLOOKUP(F1856,'Customer Info'!$A$1:$C$501,3,FALSE)</f>
        <v>Beltran</v>
      </c>
      <c r="I1856" s="6" t="str">
        <f>VLOOKUP(F1856,'Customer Info'!$A$1:$E$501,5,FALSE)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199</v>
      </c>
      <c r="O1856" s="2">
        <v>10</v>
      </c>
      <c r="P1856" s="8">
        <f t="shared" si="142"/>
        <v>209</v>
      </c>
      <c r="Q1856" s="8">
        <f t="shared" si="143"/>
        <v>3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Info'!$A$1:$B$501,2,FALSE)</f>
        <v>Cynthia</v>
      </c>
      <c r="H1857" s="6" t="str">
        <f>VLOOKUP(F1857,'Customer Info'!$A$1:$C$501,3,FALSE)</f>
        <v>Delaney</v>
      </c>
      <c r="I1857" s="6" t="str">
        <f>VLOOKUP(F1857,'Customer Info'!$A$1:$E$501,5,FALSE)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11595</v>
      </c>
      <c r="O1857" s="2">
        <v>97</v>
      </c>
      <c r="P1857" s="8">
        <f t="shared" si="142"/>
        <v>11692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Info'!$A$1:$B$501,2,FALSE)</f>
        <v>Mike</v>
      </c>
      <c r="H1858" s="6" t="str">
        <f>VLOOKUP(F1858,'Customer Info'!$A$1:$C$501,3,FALSE)</f>
        <v>Vittorini</v>
      </c>
      <c r="I1858" s="6" t="str">
        <f>VLOOKUP(F1858,'Customer Info'!$A$1:$E$501,5,FALSE)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3169</v>
      </c>
      <c r="O1858" s="2">
        <v>88</v>
      </c>
      <c r="P1858" s="8">
        <f t="shared" si="142"/>
        <v>3257</v>
      </c>
      <c r="Q1858" s="8">
        <f t="shared" si="143"/>
        <v>77</v>
      </c>
      <c r="R1858" s="2" t="s">
        <v>28</v>
      </c>
      <c r="S1858" s="9">
        <f t="shared" si="144"/>
        <v>0.02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Info'!$A$1:$B$501,2,FALSE)</f>
        <v>Anna</v>
      </c>
      <c r="H1859" s="6" t="str">
        <f>VLOOKUP(F1859,'Customer Info'!$A$1:$C$501,3,FALSE)</f>
        <v>Gayman</v>
      </c>
      <c r="I1859" s="6" t="str">
        <f>VLOOKUP(F1859,'Customer Info'!$A$1:$E$501,5,FALSE)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328</v>
      </c>
      <c r="O1859" s="2">
        <v>30</v>
      </c>
      <c r="P1859" s="8">
        <f t="shared" si="142"/>
        <v>358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Info'!$A$1:$B$501,2,FALSE)</f>
        <v>Eric</v>
      </c>
      <c r="H1860" s="6" t="str">
        <f>VLOOKUP(F1860,'Customer Info'!$A$1:$C$501,3,FALSE)</f>
        <v>Barreto</v>
      </c>
      <c r="I1860" s="6" t="str">
        <f>VLOOKUP(F1860,'Customer Info'!$A$1:$E$501,5,FALSE)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276</v>
      </c>
      <c r="O1860" s="2">
        <v>30</v>
      </c>
      <c r="P1860" s="8">
        <f t="shared" si="142"/>
        <v>306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Info'!$A$1:$B$501,2,FALSE)</f>
        <v>Elpida</v>
      </c>
      <c r="H1861" s="6" t="str">
        <f>VLOOKUP(F1861,'Customer Info'!$A$1:$C$501,3,FALSE)</f>
        <v>Rittenbach</v>
      </c>
      <c r="I1861" s="6" t="str">
        <f>VLOOKUP(F1861,'Customer Info'!$A$1:$E$501,5,FALSE)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3111</v>
      </c>
      <c r="O1861" s="2">
        <v>77</v>
      </c>
      <c r="P1861" s="8">
        <f t="shared" si="142"/>
        <v>3188</v>
      </c>
      <c r="Q1861" s="8">
        <f t="shared" si="143"/>
        <v>91</v>
      </c>
      <c r="R1861" s="2" t="s">
        <v>28</v>
      </c>
      <c r="S1861" s="9">
        <f t="shared" si="144"/>
        <v>0.02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Info'!$A$1:$B$501,2,FALSE)</f>
        <v>Jack</v>
      </c>
      <c r="H1862" s="6" t="str">
        <f>VLOOKUP(F1862,'Customer Info'!$A$1:$C$501,3,FALSE)</f>
        <v>Garza</v>
      </c>
      <c r="I1862" s="6" t="str">
        <f>VLOOKUP(F1862,'Customer Info'!$A$1:$E$501,5,FALSE)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11721</v>
      </c>
      <c r="O1862" s="2">
        <v>95</v>
      </c>
      <c r="P1862" s="8">
        <f t="shared" si="142"/>
        <v>11816</v>
      </c>
      <c r="Q1862" s="8">
        <f t="shared" si="143"/>
        <v>333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Info'!$A$1:$B$501,2,FALSE)</f>
        <v>John</v>
      </c>
      <c r="H1863" s="6" t="str">
        <f>VLOOKUP(F1863,'Customer Info'!$A$1:$C$501,3,FALSE)</f>
        <v>Grady</v>
      </c>
      <c r="I1863" s="6" t="str">
        <f>VLOOKUP(F1863,'Customer Info'!$A$1:$E$501,5,FALSE)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15598</v>
      </c>
      <c r="O1863" s="2">
        <v>47</v>
      </c>
      <c r="P1863" s="8">
        <f t="shared" si="142"/>
        <v>15645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Info'!$A$1:$B$501,2,FALSE)</f>
        <v>Darren</v>
      </c>
      <c r="H1864" s="6" t="str">
        <f>VLOOKUP(F1864,'Customer Info'!$A$1:$C$501,3,FALSE)</f>
        <v>Koutras</v>
      </c>
      <c r="I1864" s="6" t="str">
        <f>VLOOKUP(F1864,'Customer Info'!$A$1:$E$501,5,FALSE)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177</v>
      </c>
      <c r="O1864" s="2">
        <v>10</v>
      </c>
      <c r="P1864" s="8">
        <f t="shared" si="142"/>
        <v>187</v>
      </c>
      <c r="Q1864" s="8">
        <f t="shared" si="143"/>
        <v>7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Info'!$A$1:$B$501,2,FALSE)</f>
        <v>Susan</v>
      </c>
      <c r="H1865" s="6" t="str">
        <f>VLOOKUP(F1865,'Customer Info'!$A$1:$C$501,3,FALSE)</f>
        <v>MacKendrick</v>
      </c>
      <c r="I1865" s="6" t="str">
        <f>VLOOKUP(F1865,'Customer Info'!$A$1:$E$501,5,FALSE)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3228</v>
      </c>
      <c r="O1865" s="2">
        <v>79</v>
      </c>
      <c r="P1865" s="8">
        <f t="shared" si="142"/>
        <v>3307</v>
      </c>
      <c r="Q1865" s="8">
        <f t="shared" si="143"/>
        <v>46</v>
      </c>
      <c r="R1865" s="2" t="s">
        <v>28</v>
      </c>
      <c r="S1865" s="9">
        <f t="shared" si="144"/>
        <v>0.02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Info'!$A$1:$B$501,2,FALSE)</f>
        <v>Tony</v>
      </c>
      <c r="H1866" s="6" t="str">
        <f>VLOOKUP(F1866,'Customer Info'!$A$1:$C$501,3,FALSE)</f>
        <v>Sayre</v>
      </c>
      <c r="I1866" s="6" t="str">
        <f>VLOOKUP(F1866,'Customer Info'!$A$1:$E$501,5,FALSE)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1318</v>
      </c>
      <c r="O1866" s="2">
        <v>77</v>
      </c>
      <c r="P1866" s="8">
        <f t="shared" si="142"/>
        <v>1395</v>
      </c>
      <c r="Q1866" s="8">
        <f t="shared" si="143"/>
        <v>64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Info'!$A$1:$B$501,2,FALSE)</f>
        <v>Ted</v>
      </c>
      <c r="H1867" s="6" t="str">
        <f>VLOOKUP(F1867,'Customer Info'!$A$1:$C$501,3,FALSE)</f>
        <v>Trevino</v>
      </c>
      <c r="I1867" s="6" t="str">
        <f>VLOOKUP(F1867,'Customer Info'!$A$1:$E$501,5,FALSE)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J1867+K1867</f>
        <v>48908</v>
      </c>
      <c r="O1867" s="2">
        <v>36</v>
      </c>
      <c r="P1867" s="8">
        <f t="shared" ref="P1867:P1930" si="147">N1867+O1867</f>
        <v>48944</v>
      </c>
      <c r="Q1867" s="8">
        <f t="shared" ref="Q1867:Q1930" si="148">J1867-K1867</f>
        <v>1402</v>
      </c>
      <c r="R1867" s="2" t="s">
        <v>28</v>
      </c>
      <c r="S1867" s="9">
        <f t="shared" ref="S1867:S1930" si="149">VLOOKUP($P1867,$T$2:$U$7,2,TRUE)</f>
        <v>7.0000000000000007E-2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Info'!$A$1:$B$501,2,FALSE)</f>
        <v>Charles</v>
      </c>
      <c r="H1868" s="6" t="str">
        <f>VLOOKUP(F1868,'Customer Info'!$A$1:$C$501,3,FALSE)</f>
        <v>Sheldon</v>
      </c>
      <c r="I1868" s="6" t="str">
        <f>VLOOKUP(F1868,'Customer Info'!$A$1:$E$501,5,FALSE)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11721</v>
      </c>
      <c r="O1868" s="2">
        <v>44</v>
      </c>
      <c r="P1868" s="8">
        <f t="shared" si="147"/>
        <v>11765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Info'!$A$1:$B$501,2,FALSE)</f>
        <v>Brooke</v>
      </c>
      <c r="H1869" s="6" t="str">
        <f>VLOOKUP(F1869,'Customer Info'!$A$1:$C$501,3,FALSE)</f>
        <v>Gillingham</v>
      </c>
      <c r="I1869" s="6" t="str">
        <f>VLOOKUP(F1869,'Customer Info'!$A$1:$E$501,5,FALSE)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395</v>
      </c>
      <c r="O1869" s="2">
        <v>30</v>
      </c>
      <c r="P1869" s="8">
        <f t="shared" si="147"/>
        <v>425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Info'!$A$1:$B$501,2,FALSE)</f>
        <v>Claudia</v>
      </c>
      <c r="H1870" s="6" t="str">
        <f>VLOOKUP(F1870,'Customer Info'!$A$1:$C$501,3,FALSE)</f>
        <v>Bergmann</v>
      </c>
      <c r="I1870" s="6" t="str">
        <f>VLOOKUP(F1870,'Customer Info'!$A$1:$E$501,5,FALSE)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16517</v>
      </c>
      <c r="O1870" s="2">
        <v>64</v>
      </c>
      <c r="P1870" s="8">
        <f t="shared" si="147"/>
        <v>16581</v>
      </c>
      <c r="Q1870" s="8">
        <f t="shared" si="148"/>
        <v>717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Info'!$A$1:$B$501,2,FALSE)</f>
        <v>Emily</v>
      </c>
      <c r="H1871" s="6" t="str">
        <f>VLOOKUP(F1871,'Customer Info'!$A$1:$C$501,3,FALSE)</f>
        <v>Burns</v>
      </c>
      <c r="I1871" s="6" t="str">
        <f>VLOOKUP(F1871,'Customer Info'!$A$1:$E$501,5,FALSE)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1615</v>
      </c>
      <c r="O1871" s="2">
        <v>91</v>
      </c>
      <c r="P1871" s="8">
        <f t="shared" si="147"/>
        <v>1706</v>
      </c>
      <c r="Q1871" s="8">
        <f t="shared" si="148"/>
        <v>39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Info'!$A$1:$B$501,2,FALSE)</f>
        <v>Gary</v>
      </c>
      <c r="H1872" s="6" t="str">
        <f>VLOOKUP(F1872,'Customer Info'!$A$1:$C$501,3,FALSE)</f>
        <v>Zandusky</v>
      </c>
      <c r="I1872" s="6" t="str">
        <f>VLOOKUP(F1872,'Customer Info'!$A$1:$E$501,5,FALSE)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904</v>
      </c>
      <c r="O1872" s="2">
        <v>80</v>
      </c>
      <c r="P1872" s="8">
        <f t="shared" si="147"/>
        <v>984</v>
      </c>
      <c r="Q1872" s="8">
        <f t="shared" si="148"/>
        <v>26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Info'!$A$1:$B$501,2,FALSE)</f>
        <v>Jennifer</v>
      </c>
      <c r="H1873" s="6" t="str">
        <f>VLOOKUP(F1873,'Customer Info'!$A$1:$C$501,3,FALSE)</f>
        <v>Halladay</v>
      </c>
      <c r="I1873" s="6" t="str">
        <f>VLOOKUP(F1873,'Customer Info'!$A$1:$E$501,5,FALSE)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5482</v>
      </c>
      <c r="O1873" s="2">
        <v>86</v>
      </c>
      <c r="P1873" s="8">
        <f t="shared" si="147"/>
        <v>5568</v>
      </c>
      <c r="Q1873" s="8">
        <f t="shared" si="148"/>
        <v>134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Info'!$A$1:$B$501,2,FALSE)</f>
        <v>John</v>
      </c>
      <c r="H1874" s="6" t="str">
        <f>VLOOKUP(F1874,'Customer Info'!$A$1:$C$501,3,FALSE)</f>
        <v>Grady</v>
      </c>
      <c r="I1874" s="6" t="str">
        <f>VLOOKUP(F1874,'Customer Info'!$A$1:$E$501,5,FALSE)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3208</v>
      </c>
      <c r="O1874" s="2">
        <v>89</v>
      </c>
      <c r="P1874" s="8">
        <f t="shared" si="147"/>
        <v>3297</v>
      </c>
      <c r="Q1874" s="8">
        <f t="shared" si="148"/>
        <v>62</v>
      </c>
      <c r="R1874" s="2" t="s">
        <v>50</v>
      </c>
      <c r="S1874" s="9">
        <f t="shared" si="149"/>
        <v>0.02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Info'!$A$1:$B$501,2,FALSE)</f>
        <v>David</v>
      </c>
      <c r="H1875" s="6" t="str">
        <f>VLOOKUP(F1875,'Customer Info'!$A$1:$C$501,3,FALSE)</f>
        <v>Kendrick</v>
      </c>
      <c r="I1875" s="6" t="str">
        <f>VLOOKUP(F1875,'Customer Info'!$A$1:$E$501,5,FALSE)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3711</v>
      </c>
      <c r="O1875" s="2">
        <v>28</v>
      </c>
      <c r="P1875" s="8">
        <f t="shared" si="147"/>
        <v>3739</v>
      </c>
      <c r="Q1875" s="8">
        <f t="shared" si="148"/>
        <v>91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Info'!$A$1:$B$501,2,FALSE)</f>
        <v>Meg</v>
      </c>
      <c r="H1876" s="6" t="str">
        <f>VLOOKUP(F1876,'Customer Info'!$A$1:$C$501,3,FALSE)</f>
        <v>Tillman</v>
      </c>
      <c r="I1876" s="6" t="str">
        <f>VLOOKUP(F1876,'Customer Info'!$A$1:$E$501,5,FALSE)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54906</v>
      </c>
      <c r="O1876" s="2">
        <v>99</v>
      </c>
      <c r="P1876" s="8">
        <f t="shared" si="147"/>
        <v>55005</v>
      </c>
      <c r="Q1876" s="8">
        <f t="shared" si="148"/>
        <v>2138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Info'!$A$1:$B$501,2,FALSE)</f>
        <v>Roger</v>
      </c>
      <c r="H1877" s="6" t="str">
        <f>VLOOKUP(F1877,'Customer Info'!$A$1:$C$501,3,FALSE)</f>
        <v>Barcio</v>
      </c>
      <c r="I1877" s="6" t="str">
        <f>VLOOKUP(F1877,'Customer Info'!$A$1:$E$501,5,FALSE)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1802</v>
      </c>
      <c r="O1877" s="2">
        <v>60</v>
      </c>
      <c r="P1877" s="8">
        <f t="shared" si="147"/>
        <v>1862</v>
      </c>
      <c r="Q1877" s="8">
        <f t="shared" si="148"/>
        <v>44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Info'!$A$1:$B$501,2,FALSE)</f>
        <v>Philip</v>
      </c>
      <c r="H1878" s="6" t="str">
        <f>VLOOKUP(F1878,'Customer Info'!$A$1:$C$501,3,FALSE)</f>
        <v>Brown</v>
      </c>
      <c r="I1878" s="6" t="str">
        <f>VLOOKUP(F1878,'Customer Info'!$A$1:$E$501,5,FALSE)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9210</v>
      </c>
      <c r="O1878" s="2">
        <v>63</v>
      </c>
      <c r="P1878" s="8">
        <f t="shared" si="147"/>
        <v>9273</v>
      </c>
      <c r="Q1878" s="8">
        <f t="shared" si="148"/>
        <v>264</v>
      </c>
      <c r="R1878" s="2" t="s">
        <v>28</v>
      </c>
      <c r="S1878" s="9">
        <f t="shared" si="149"/>
        <v>0.05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Info'!$A$1:$B$501,2,FALSE)</f>
        <v>Dave</v>
      </c>
      <c r="H1879" s="6" t="str">
        <f>VLOOKUP(F1879,'Customer Info'!$A$1:$C$501,3,FALSE)</f>
        <v>Poirier</v>
      </c>
      <c r="I1879" s="6" t="str">
        <f>VLOOKUP(F1879,'Customer Info'!$A$1:$E$501,5,FALSE)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4552</v>
      </c>
      <c r="O1879" s="2">
        <v>34</v>
      </c>
      <c r="P1879" s="8">
        <f t="shared" si="147"/>
        <v>4586</v>
      </c>
      <c r="Q1879" s="8">
        <f t="shared" si="148"/>
        <v>132</v>
      </c>
      <c r="R1879" s="2" t="s">
        <v>50</v>
      </c>
      <c r="S1879" s="9">
        <f t="shared" si="149"/>
        <v>0.02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Info'!$A$1:$B$501,2,FALSE)</f>
        <v>Duane</v>
      </c>
      <c r="H1880" s="6" t="str">
        <f>VLOOKUP(F1880,'Customer Info'!$A$1:$C$501,3,FALSE)</f>
        <v>Huffman</v>
      </c>
      <c r="I1880" s="6" t="str">
        <f>VLOOKUP(F1880,'Customer Info'!$A$1:$E$501,5,FALSE)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3846</v>
      </c>
      <c r="O1880" s="2">
        <v>41</v>
      </c>
      <c r="P1880" s="8">
        <f t="shared" si="147"/>
        <v>3887</v>
      </c>
      <c r="Q1880" s="8">
        <f t="shared" si="148"/>
        <v>168</v>
      </c>
      <c r="R1880" s="2" t="s">
        <v>28</v>
      </c>
      <c r="S1880" s="9">
        <f t="shared" si="149"/>
        <v>0.02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Info'!$A$1:$B$501,2,FALSE)</f>
        <v>Daniel</v>
      </c>
      <c r="H1881" s="6" t="str">
        <f>VLOOKUP(F1881,'Customer Info'!$A$1:$C$501,3,FALSE)</f>
        <v>Raglin</v>
      </c>
      <c r="I1881" s="6" t="str">
        <f>VLOOKUP(F1881,'Customer Info'!$A$1:$E$501,5,FALSE)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2374</v>
      </c>
      <c r="O1881" s="2">
        <v>41</v>
      </c>
      <c r="P1881" s="8">
        <f t="shared" si="147"/>
        <v>2415</v>
      </c>
      <c r="Q1881" s="8">
        <f t="shared" si="148"/>
        <v>46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Info'!$A$1:$B$501,2,FALSE)</f>
        <v>David</v>
      </c>
      <c r="H1882" s="6" t="str">
        <f>VLOOKUP(F1882,'Customer Info'!$A$1:$C$501,3,FALSE)</f>
        <v>Philippe</v>
      </c>
      <c r="I1882" s="6" t="str">
        <f>VLOOKUP(F1882,'Customer Info'!$A$1:$E$501,5,FALSE)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1307</v>
      </c>
      <c r="O1882" s="2">
        <v>35</v>
      </c>
      <c r="P1882" s="8">
        <f t="shared" si="147"/>
        <v>1342</v>
      </c>
      <c r="Q1882" s="8">
        <f t="shared" si="148"/>
        <v>25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Info'!$A$1:$B$501,2,FALSE)</f>
        <v>Victoria</v>
      </c>
      <c r="H1883" s="6" t="str">
        <f>VLOOKUP(F1883,'Customer Info'!$A$1:$C$501,3,FALSE)</f>
        <v>Brennan</v>
      </c>
      <c r="I1883" s="6" t="str">
        <f>VLOOKUP(F1883,'Customer Info'!$A$1:$E$501,5,FALSE)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14687</v>
      </c>
      <c r="O1883" s="2">
        <v>57</v>
      </c>
      <c r="P1883" s="8">
        <f t="shared" si="147"/>
        <v>14744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Info'!$A$1:$B$501,2,FALSE)</f>
        <v>Toby</v>
      </c>
      <c r="H1884" s="6" t="str">
        <f>VLOOKUP(F1884,'Customer Info'!$A$1:$C$501,3,FALSE)</f>
        <v>Gnade</v>
      </c>
      <c r="I1884" s="6" t="str">
        <f>VLOOKUP(F1884,'Customer Info'!$A$1:$E$501,5,FALSE)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14248</v>
      </c>
      <c r="O1884" s="2">
        <v>98</v>
      </c>
      <c r="P1884" s="8">
        <f t="shared" si="147"/>
        <v>14346</v>
      </c>
      <c r="Q1884" s="8">
        <f t="shared" si="148"/>
        <v>474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Info'!$A$1:$B$501,2,FALSE)</f>
        <v>Liz</v>
      </c>
      <c r="H1885" s="6" t="str">
        <f>VLOOKUP(F1885,'Customer Info'!$A$1:$C$501,3,FALSE)</f>
        <v>Pelletier</v>
      </c>
      <c r="I1885" s="6" t="str">
        <f>VLOOKUP(F1885,'Customer Info'!$A$1:$E$501,5,FALSE)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5595</v>
      </c>
      <c r="O1885" s="2">
        <v>82</v>
      </c>
      <c r="P1885" s="8">
        <f t="shared" si="147"/>
        <v>5677</v>
      </c>
      <c r="Q1885" s="8">
        <f t="shared" si="148"/>
        <v>325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Info'!$A$1:$B$501,2,FALSE)</f>
        <v>Pauline</v>
      </c>
      <c r="H1886" s="6" t="str">
        <f>VLOOKUP(F1886,'Customer Info'!$A$1:$C$501,3,FALSE)</f>
        <v>Chand</v>
      </c>
      <c r="I1886" s="6" t="str">
        <f>VLOOKUP(F1886,'Customer Info'!$A$1:$E$501,5,FALSE)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4597</v>
      </c>
      <c r="O1886" s="2">
        <v>35</v>
      </c>
      <c r="P1886" s="8">
        <f t="shared" si="147"/>
        <v>4632</v>
      </c>
      <c r="Q1886" s="8">
        <f t="shared" si="148"/>
        <v>133</v>
      </c>
      <c r="R1886" s="2" t="s">
        <v>28</v>
      </c>
      <c r="S1886" s="9">
        <f t="shared" si="149"/>
        <v>0.02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Info'!$A$1:$B$501,2,FALSE)</f>
        <v>Kelly</v>
      </c>
      <c r="H1887" s="6" t="str">
        <f>VLOOKUP(F1887,'Customer Info'!$A$1:$C$501,3,FALSE)</f>
        <v>Collister</v>
      </c>
      <c r="I1887" s="6" t="str">
        <f>VLOOKUP(F1887,'Customer Info'!$A$1:$E$501,5,FALSE)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4457</v>
      </c>
      <c r="O1887" s="2">
        <v>91</v>
      </c>
      <c r="P1887" s="8">
        <f t="shared" si="147"/>
        <v>4548</v>
      </c>
      <c r="Q1887" s="8">
        <f t="shared" si="148"/>
        <v>43</v>
      </c>
      <c r="R1887" s="2" t="s">
        <v>28</v>
      </c>
      <c r="S1887" s="9">
        <f t="shared" si="149"/>
        <v>0.02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Info'!$A$1:$B$501,2,FALSE)</f>
        <v>Laurel</v>
      </c>
      <c r="H1888" s="6" t="str">
        <f>VLOOKUP(F1888,'Customer Info'!$A$1:$C$501,3,FALSE)</f>
        <v>Beltran</v>
      </c>
      <c r="I1888" s="6" t="str">
        <f>VLOOKUP(F1888,'Customer Info'!$A$1:$E$501,5,FALSE)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3107</v>
      </c>
      <c r="O1888" s="2">
        <v>63</v>
      </c>
      <c r="P1888" s="8">
        <f t="shared" si="147"/>
        <v>3170</v>
      </c>
      <c r="Q1888" s="8">
        <f t="shared" si="148"/>
        <v>45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Info'!$A$1:$B$501,2,FALSE)</f>
        <v>Peter</v>
      </c>
      <c r="H1889" s="6" t="str">
        <f>VLOOKUP(F1889,'Customer Info'!$A$1:$C$501,3,FALSE)</f>
        <v>BŸhler</v>
      </c>
      <c r="I1889" s="6" t="str">
        <f>VLOOKUP(F1889,'Customer Info'!$A$1:$E$501,5,FALSE)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2638</v>
      </c>
      <c r="O1889" s="2">
        <v>50</v>
      </c>
      <c r="P1889" s="8">
        <f t="shared" si="147"/>
        <v>2688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Info'!$A$1:$B$501,2,FALSE)</f>
        <v>Lynn</v>
      </c>
      <c r="H1890" s="6" t="str">
        <f>VLOOKUP(F1890,'Customer Info'!$A$1:$C$501,3,FALSE)</f>
        <v>Smith</v>
      </c>
      <c r="I1890" s="6" t="str">
        <f>VLOOKUP(F1890,'Customer Info'!$A$1:$E$501,5,FALSE)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5851</v>
      </c>
      <c r="O1890" s="2">
        <v>85</v>
      </c>
      <c r="P1890" s="8">
        <f t="shared" si="147"/>
        <v>5936</v>
      </c>
      <c r="Q1890" s="8">
        <f t="shared" si="148"/>
        <v>111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Info'!$A$1:$B$501,2,FALSE)</f>
        <v>Mike</v>
      </c>
      <c r="H1891" s="6" t="str">
        <f>VLOOKUP(F1891,'Customer Info'!$A$1:$C$501,3,FALSE)</f>
        <v>Vittorini</v>
      </c>
      <c r="I1891" s="6" t="str">
        <f>VLOOKUP(F1891,'Customer Info'!$A$1:$E$501,5,FALSE)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6300</v>
      </c>
      <c r="O1891" s="2">
        <v>50</v>
      </c>
      <c r="P1891" s="8">
        <f t="shared" si="147"/>
        <v>6350</v>
      </c>
      <c r="Q1891" s="8">
        <f t="shared" si="148"/>
        <v>212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Info'!$A$1:$B$501,2,FALSE)</f>
        <v>Stewart</v>
      </c>
      <c r="H1892" s="6" t="str">
        <f>VLOOKUP(F1892,'Customer Info'!$A$1:$C$501,3,FALSE)</f>
        <v>Visinsky</v>
      </c>
      <c r="I1892" s="6" t="str">
        <f>VLOOKUP(F1892,'Customer Info'!$A$1:$E$501,5,FALSE)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3228</v>
      </c>
      <c r="O1892" s="2">
        <v>37</v>
      </c>
      <c r="P1892" s="8">
        <f t="shared" si="147"/>
        <v>3265</v>
      </c>
      <c r="Q1892" s="8">
        <f t="shared" si="148"/>
        <v>46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Info'!$A$1:$B$501,2,FALSE)</f>
        <v>Julia</v>
      </c>
      <c r="H1893" s="6" t="str">
        <f>VLOOKUP(F1893,'Customer Info'!$A$1:$C$501,3,FALSE)</f>
        <v>Dunbar</v>
      </c>
      <c r="I1893" s="6" t="str">
        <f>VLOOKUP(F1893,'Customer Info'!$A$1:$E$501,5,FALSE)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243</v>
      </c>
      <c r="O1893" s="2">
        <v>30</v>
      </c>
      <c r="P1893" s="8">
        <f t="shared" si="147"/>
        <v>273</v>
      </c>
      <c r="Q1893" s="8">
        <f t="shared" si="148"/>
        <v>13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Info'!$A$1:$B$501,2,FALSE)</f>
        <v>Lynn</v>
      </c>
      <c r="H1894" s="6" t="str">
        <f>VLOOKUP(F1894,'Customer Info'!$A$1:$C$501,3,FALSE)</f>
        <v>Smith</v>
      </c>
      <c r="I1894" s="6" t="str">
        <f>VLOOKUP(F1894,'Customer Info'!$A$1:$E$501,5,FALSE)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346</v>
      </c>
      <c r="O1894" s="2">
        <v>30</v>
      </c>
      <c r="P1894" s="8">
        <f t="shared" si="147"/>
        <v>376</v>
      </c>
      <c r="Q1894" s="8">
        <f t="shared" si="148"/>
        <v>8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Info'!$A$1:$B$501,2,FALSE)</f>
        <v>Stuart</v>
      </c>
      <c r="H1895" s="6" t="str">
        <f>VLOOKUP(F1895,'Customer Info'!$A$1:$C$501,3,FALSE)</f>
        <v>Calhoun</v>
      </c>
      <c r="I1895" s="6" t="str">
        <f>VLOOKUP(F1895,'Customer Info'!$A$1:$E$501,5,FALSE)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290</v>
      </c>
      <c r="O1895" s="2">
        <v>30</v>
      </c>
      <c r="P1895" s="8">
        <f t="shared" si="147"/>
        <v>320</v>
      </c>
      <c r="Q1895" s="8">
        <f t="shared" si="148"/>
        <v>12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Info'!$A$1:$B$501,2,FALSE)</f>
        <v>Mick</v>
      </c>
      <c r="H1896" s="6" t="str">
        <f>VLOOKUP(F1896,'Customer Info'!$A$1:$C$501,3,FALSE)</f>
        <v>Crebagga</v>
      </c>
      <c r="I1896" s="6" t="str">
        <f>VLOOKUP(F1896,'Customer Info'!$A$1:$E$501,5,FALSE)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264</v>
      </c>
      <c r="O1896" s="2">
        <v>30</v>
      </c>
      <c r="P1896" s="8">
        <f t="shared" si="147"/>
        <v>294</v>
      </c>
      <c r="Q1896" s="8">
        <f t="shared" si="148"/>
        <v>6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Info'!$A$1:$B$501,2,FALSE)</f>
        <v>Thea</v>
      </c>
      <c r="H1897" s="6" t="str">
        <f>VLOOKUP(F1897,'Customer Info'!$A$1:$C$501,3,FALSE)</f>
        <v>Hudgings</v>
      </c>
      <c r="I1897" s="6" t="str">
        <f>VLOOKUP(F1897,'Customer Info'!$A$1:$E$501,5,FALSE)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3320</v>
      </c>
      <c r="O1897" s="2">
        <v>75</v>
      </c>
      <c r="P1897" s="8">
        <f t="shared" si="147"/>
        <v>3395</v>
      </c>
      <c r="Q1897" s="8">
        <f t="shared" si="148"/>
        <v>80</v>
      </c>
      <c r="R1897" s="2" t="s">
        <v>28</v>
      </c>
      <c r="S1897" s="9">
        <f t="shared" si="149"/>
        <v>0.02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Info'!$A$1:$B$501,2,FALSE)</f>
        <v>Ryan</v>
      </c>
      <c r="H1898" s="6" t="str">
        <f>VLOOKUP(F1898,'Customer Info'!$A$1:$C$501,3,FALSE)</f>
        <v>Crowe</v>
      </c>
      <c r="I1898" s="6" t="str">
        <f>VLOOKUP(F1898,'Customer Info'!$A$1:$E$501,5,FALSE)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121</v>
      </c>
      <c r="O1898" s="2">
        <v>10</v>
      </c>
      <c r="P1898" s="8">
        <f t="shared" si="147"/>
        <v>131</v>
      </c>
      <c r="Q1898" s="8">
        <f t="shared" si="148"/>
        <v>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Info'!$A$1:$B$501,2,FALSE)</f>
        <v>Mark</v>
      </c>
      <c r="H1899" s="6" t="str">
        <f>VLOOKUP(F1899,'Customer Info'!$A$1:$C$501,3,FALSE)</f>
        <v>Packer</v>
      </c>
      <c r="I1899" s="6" t="str">
        <f>VLOOKUP(F1899,'Customer Info'!$A$1:$E$501,5,FALSE)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14640</v>
      </c>
      <c r="O1899" s="2">
        <v>34</v>
      </c>
      <c r="P1899" s="8">
        <f t="shared" si="147"/>
        <v>14674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Info'!$A$1:$B$501,2,FALSE)</f>
        <v>Sung</v>
      </c>
      <c r="H1900" s="6" t="str">
        <f>VLOOKUP(F1900,'Customer Info'!$A$1:$C$501,3,FALSE)</f>
        <v>Pak</v>
      </c>
      <c r="I1900" s="6" t="str">
        <f>VLOOKUP(F1900,'Customer Info'!$A$1:$E$501,5,FALSE)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345</v>
      </c>
      <c r="O1900" s="2">
        <v>30</v>
      </c>
      <c r="P1900" s="8">
        <f t="shared" si="147"/>
        <v>375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Info'!$A$1:$B$501,2,FALSE)</f>
        <v>Becky</v>
      </c>
      <c r="H1901" s="6" t="str">
        <f>VLOOKUP(F1901,'Customer Info'!$A$1:$C$501,3,FALSE)</f>
        <v>Castell</v>
      </c>
      <c r="I1901" s="6" t="str">
        <f>VLOOKUP(F1901,'Customer Info'!$A$1:$E$501,5,FALSE)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2165</v>
      </c>
      <c r="O1901" s="2">
        <v>71</v>
      </c>
      <c r="P1901" s="8">
        <f t="shared" si="147"/>
        <v>2236</v>
      </c>
      <c r="Q1901" s="8">
        <f t="shared" si="148"/>
        <v>85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Info'!$A$1:$B$501,2,FALSE)</f>
        <v>Joy</v>
      </c>
      <c r="H1902" s="6" t="str">
        <f>VLOOKUP(F1902,'Customer Info'!$A$1:$C$501,3,FALSE)</f>
        <v>Daniels</v>
      </c>
      <c r="I1902" s="6" t="str">
        <f>VLOOKUP(F1902,'Customer Info'!$A$1:$E$501,5,FALSE)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15796</v>
      </c>
      <c r="O1902" s="2">
        <v>56</v>
      </c>
      <c r="P1902" s="8">
        <f t="shared" si="147"/>
        <v>15852</v>
      </c>
      <c r="Q1902" s="8">
        <f t="shared" si="148"/>
        <v>608</v>
      </c>
      <c r="R1902" s="2" t="s">
        <v>50</v>
      </c>
      <c r="S1902" s="9">
        <f t="shared" si="149"/>
        <v>0.05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Info'!$A$1:$B$501,2,FALSE)</f>
        <v>Julie</v>
      </c>
      <c r="H1903" s="6" t="str">
        <f>VLOOKUP(F1903,'Customer Info'!$A$1:$C$501,3,FALSE)</f>
        <v>Creighton</v>
      </c>
      <c r="I1903" s="6" t="str">
        <f>VLOOKUP(F1903,'Customer Info'!$A$1:$E$501,5,FALSE)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284</v>
      </c>
      <c r="O1903" s="2">
        <v>30</v>
      </c>
      <c r="P1903" s="8">
        <f t="shared" si="147"/>
        <v>314</v>
      </c>
      <c r="Q1903" s="8">
        <f t="shared" si="148"/>
        <v>12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Info'!$A$1:$B$501,2,FALSE)</f>
        <v>Eugene</v>
      </c>
      <c r="H1904" s="6" t="str">
        <f>VLOOKUP(F1904,'Customer Info'!$A$1:$C$501,3,FALSE)</f>
        <v>Hildebrand</v>
      </c>
      <c r="I1904" s="6" t="str">
        <f>VLOOKUP(F1904,'Customer Info'!$A$1:$E$501,5,FALSE)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2939</v>
      </c>
      <c r="O1904" s="2">
        <v>75</v>
      </c>
      <c r="P1904" s="8">
        <f t="shared" si="147"/>
        <v>3014</v>
      </c>
      <c r="Q1904" s="8">
        <f t="shared" si="148"/>
        <v>127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Info'!$A$1:$B$501,2,FALSE)</f>
        <v>Logan</v>
      </c>
      <c r="H1905" s="6" t="str">
        <f>VLOOKUP(F1905,'Customer Info'!$A$1:$C$501,3,FALSE)</f>
        <v>Currie</v>
      </c>
      <c r="I1905" s="6" t="str">
        <f>VLOOKUP(F1905,'Customer Info'!$A$1:$E$501,5,FALSE)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2680</v>
      </c>
      <c r="O1905" s="2">
        <v>21</v>
      </c>
      <c r="P1905" s="8">
        <f t="shared" si="147"/>
        <v>2701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Info'!$A$1:$B$501,2,FALSE)</f>
        <v>Logan</v>
      </c>
      <c r="H1906" s="6" t="str">
        <f>VLOOKUP(F1906,'Customer Info'!$A$1:$C$501,3,FALSE)</f>
        <v>Haushalter</v>
      </c>
      <c r="I1906" s="6" t="str">
        <f>VLOOKUP(F1906,'Customer Info'!$A$1:$E$501,5,FALSE)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53307</v>
      </c>
      <c r="O1906" s="2">
        <v>69</v>
      </c>
      <c r="P1906" s="8">
        <f t="shared" si="147"/>
        <v>53376</v>
      </c>
      <c r="Q1906" s="8">
        <f t="shared" si="148"/>
        <v>2075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Info'!$A$1:$B$501,2,FALSE)</f>
        <v>Thomas</v>
      </c>
      <c r="H1907" s="6" t="str">
        <f>VLOOKUP(F1907,'Customer Info'!$A$1:$C$501,3,FALSE)</f>
        <v>Boland</v>
      </c>
      <c r="I1907" s="6" t="str">
        <f>VLOOKUP(F1907,'Customer Info'!$A$1:$E$501,5,FALSE)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3092</v>
      </c>
      <c r="O1907" s="2">
        <v>27</v>
      </c>
      <c r="P1907" s="8">
        <f t="shared" si="147"/>
        <v>3119</v>
      </c>
      <c r="Q1907" s="8">
        <f t="shared" si="148"/>
        <v>118</v>
      </c>
      <c r="R1907" s="2" t="s">
        <v>50</v>
      </c>
      <c r="S1907" s="9">
        <f t="shared" si="149"/>
        <v>0.02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Info'!$A$1:$B$501,2,FALSE)</f>
        <v>Sara</v>
      </c>
      <c r="H1908" s="6" t="str">
        <f>VLOOKUP(F1908,'Customer Info'!$A$1:$C$501,3,FALSE)</f>
        <v>Luxemburg</v>
      </c>
      <c r="I1908" s="6" t="str">
        <f>VLOOKUP(F1908,'Customer Info'!$A$1:$E$501,5,FALSE)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917</v>
      </c>
      <c r="O1908" s="2">
        <v>26</v>
      </c>
      <c r="P1908" s="8">
        <f t="shared" si="147"/>
        <v>943</v>
      </c>
      <c r="Q1908" s="8">
        <f t="shared" si="148"/>
        <v>31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Info'!$A$1:$B$501,2,FALSE)</f>
        <v>Shahid</v>
      </c>
      <c r="H1909" s="6" t="str">
        <f>VLOOKUP(F1909,'Customer Info'!$A$1:$C$501,3,FALSE)</f>
        <v>Collister</v>
      </c>
      <c r="I1909" s="6" t="str">
        <f>VLOOKUP(F1909,'Customer Info'!$A$1:$E$501,5,FALSE)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5155</v>
      </c>
      <c r="O1909" s="2">
        <v>95</v>
      </c>
      <c r="P1909" s="8">
        <f t="shared" si="147"/>
        <v>5250</v>
      </c>
      <c r="Q1909" s="8">
        <f t="shared" si="148"/>
        <v>99</v>
      </c>
      <c r="R1909" s="2" t="s">
        <v>28</v>
      </c>
      <c r="S1909" s="9">
        <f t="shared" si="149"/>
        <v>0.05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Info'!$A$1:$B$501,2,FALSE)</f>
        <v>Kristina</v>
      </c>
      <c r="H1910" s="6" t="str">
        <f>VLOOKUP(F1910,'Customer Info'!$A$1:$C$501,3,FALSE)</f>
        <v>Nunn</v>
      </c>
      <c r="I1910" s="6" t="str">
        <f>VLOOKUP(F1910,'Customer Info'!$A$1:$E$501,5,FALSE)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3614</v>
      </c>
      <c r="O1910" s="2">
        <v>28</v>
      </c>
      <c r="P1910" s="8">
        <f t="shared" si="147"/>
        <v>3642</v>
      </c>
      <c r="Q1910" s="8">
        <f t="shared" si="148"/>
        <v>104</v>
      </c>
      <c r="R1910" s="2" t="s">
        <v>28</v>
      </c>
      <c r="S1910" s="9">
        <f t="shared" si="149"/>
        <v>0.02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Info'!$A$1:$B$501,2,FALSE)</f>
        <v>Bruce</v>
      </c>
      <c r="H1911" s="6" t="str">
        <f>VLOOKUP(F1911,'Customer Info'!$A$1:$C$501,3,FALSE)</f>
        <v>Geld</v>
      </c>
      <c r="I1911" s="6" t="str">
        <f>VLOOKUP(F1911,'Customer Info'!$A$1:$E$501,5,FALSE)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272</v>
      </c>
      <c r="O1911" s="2">
        <v>30</v>
      </c>
      <c r="P1911" s="8">
        <f t="shared" si="147"/>
        <v>302</v>
      </c>
      <c r="Q1911" s="8">
        <f t="shared" si="148"/>
        <v>6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Info'!$A$1:$B$501,2,FALSE)</f>
        <v>Stefanie</v>
      </c>
      <c r="H1912" s="6" t="str">
        <f>VLOOKUP(F1912,'Customer Info'!$A$1:$C$501,3,FALSE)</f>
        <v>Holloman</v>
      </c>
      <c r="I1912" s="6" t="str">
        <f>VLOOKUP(F1912,'Customer Info'!$A$1:$E$501,5,FALSE)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3496</v>
      </c>
      <c r="O1912" s="2">
        <v>94</v>
      </c>
      <c r="P1912" s="8">
        <f t="shared" si="147"/>
        <v>3590</v>
      </c>
      <c r="Q1912" s="8">
        <f t="shared" si="148"/>
        <v>84</v>
      </c>
      <c r="R1912" s="2" t="s">
        <v>26</v>
      </c>
      <c r="S1912" s="9">
        <f t="shared" si="149"/>
        <v>0.02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Info'!$A$1:$B$501,2,FALSE)</f>
        <v>Dennis</v>
      </c>
      <c r="H1913" s="6" t="str">
        <f>VLOOKUP(F1913,'Customer Info'!$A$1:$C$501,3,FALSE)</f>
        <v>Pardue</v>
      </c>
      <c r="I1913" s="6" t="str">
        <f>VLOOKUP(F1913,'Customer Info'!$A$1:$E$501,5,FALSE)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2692</v>
      </c>
      <c r="O1913" s="2">
        <v>48</v>
      </c>
      <c r="P1913" s="8">
        <f t="shared" si="147"/>
        <v>2740</v>
      </c>
      <c r="Q1913" s="8">
        <f t="shared" si="148"/>
        <v>118</v>
      </c>
      <c r="R1913" s="2" t="s">
        <v>28</v>
      </c>
      <c r="S1913" s="9">
        <f t="shared" si="149"/>
        <v>0.02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Info'!$A$1:$B$501,2,FALSE)</f>
        <v>Matt</v>
      </c>
      <c r="H1914" s="6" t="str">
        <f>VLOOKUP(F1914,'Customer Info'!$A$1:$C$501,3,FALSE)</f>
        <v>Collins</v>
      </c>
      <c r="I1914" s="6" t="str">
        <f>VLOOKUP(F1914,'Customer Info'!$A$1:$E$501,5,FALSE)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1372</v>
      </c>
      <c r="O1914" s="2">
        <v>75</v>
      </c>
      <c r="P1914" s="8">
        <f t="shared" si="147"/>
        <v>1447</v>
      </c>
      <c r="Q1914" s="8">
        <f t="shared" si="148"/>
        <v>80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Info'!$A$1:$B$501,2,FALSE)</f>
        <v>Toby</v>
      </c>
      <c r="H1915" s="6" t="str">
        <f>VLOOKUP(F1915,'Customer Info'!$A$1:$C$501,3,FALSE)</f>
        <v>Braunhardt</v>
      </c>
      <c r="I1915" s="6" t="str">
        <f>VLOOKUP(F1915,'Customer Info'!$A$1:$E$501,5,FALSE)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4387</v>
      </c>
      <c r="O1915" s="2">
        <v>39</v>
      </c>
      <c r="P1915" s="8">
        <f t="shared" si="147"/>
        <v>4426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Info'!$A$1:$B$501,2,FALSE)</f>
        <v>Tony</v>
      </c>
      <c r="H1916" s="6" t="str">
        <f>VLOOKUP(F1916,'Customer Info'!$A$1:$C$501,3,FALSE)</f>
        <v>Sayre</v>
      </c>
      <c r="I1916" s="6" t="str">
        <f>VLOOKUP(F1916,'Customer Info'!$A$1:$E$501,5,FALSE)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13949</v>
      </c>
      <c r="O1916" s="2">
        <v>24</v>
      </c>
      <c r="P1916" s="8">
        <f t="shared" si="147"/>
        <v>13973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Info'!$A$1:$B$501,2,FALSE)</f>
        <v>Ivan</v>
      </c>
      <c r="H1917" s="6" t="str">
        <f>VLOOKUP(F1917,'Customer Info'!$A$1:$C$501,3,FALSE)</f>
        <v>Gibson</v>
      </c>
      <c r="I1917" s="6" t="str">
        <f>VLOOKUP(F1917,'Customer Info'!$A$1:$E$501,5,FALSE)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1993</v>
      </c>
      <c r="O1917" s="2">
        <v>85</v>
      </c>
      <c r="P1917" s="8">
        <f t="shared" si="147"/>
        <v>2078</v>
      </c>
      <c r="Q1917" s="8">
        <f t="shared" si="148"/>
        <v>85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Info'!$A$1:$B$501,2,FALSE)</f>
        <v>Barry</v>
      </c>
      <c r="H1918" s="6" t="str">
        <f>VLOOKUP(F1918,'Customer Info'!$A$1:$C$501,3,FALSE)</f>
        <v>Franzšsisch</v>
      </c>
      <c r="I1918" s="6" t="str">
        <f>VLOOKUP(F1918,'Customer Info'!$A$1:$E$501,5,FALSE)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16234</v>
      </c>
      <c r="O1918" s="2">
        <v>34</v>
      </c>
      <c r="P1918" s="8">
        <f t="shared" si="147"/>
        <v>16268</v>
      </c>
      <c r="Q1918" s="8">
        <f t="shared" si="148"/>
        <v>632</v>
      </c>
      <c r="R1918" s="2" t="s">
        <v>26</v>
      </c>
      <c r="S1918" s="9">
        <f t="shared" si="149"/>
        <v>0.05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Info'!$A$1:$B$501,2,FALSE)</f>
        <v>Thais</v>
      </c>
      <c r="H1919" s="6" t="str">
        <f>VLOOKUP(F1919,'Customer Info'!$A$1:$C$501,3,FALSE)</f>
        <v>Sissman</v>
      </c>
      <c r="I1919" s="6" t="str">
        <f>VLOOKUP(F1919,'Customer Info'!$A$1:$E$501,5,FALSE)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174</v>
      </c>
      <c r="O1919" s="2">
        <v>10</v>
      </c>
      <c r="P1919" s="8">
        <f t="shared" si="147"/>
        <v>184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Info'!$A$1:$B$501,2,FALSE)</f>
        <v>Lynn</v>
      </c>
      <c r="H1920" s="6" t="str">
        <f>VLOOKUP(F1920,'Customer Info'!$A$1:$C$501,3,FALSE)</f>
        <v>Smith</v>
      </c>
      <c r="I1920" s="6" t="str">
        <f>VLOOKUP(F1920,'Customer Info'!$A$1:$E$501,5,FALSE)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434</v>
      </c>
      <c r="O1920" s="2">
        <v>20</v>
      </c>
      <c r="P1920" s="8">
        <f t="shared" si="147"/>
        <v>454</v>
      </c>
      <c r="Q1920" s="8">
        <f t="shared" si="148"/>
        <v>14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Info'!$A$1:$B$501,2,FALSE)</f>
        <v>Brooke</v>
      </c>
      <c r="H1921" s="6" t="str">
        <f>VLOOKUP(F1921,'Customer Info'!$A$1:$C$501,3,FALSE)</f>
        <v>Gillingham</v>
      </c>
      <c r="I1921" s="6" t="str">
        <f>VLOOKUP(F1921,'Customer Info'!$A$1:$E$501,5,FALSE)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2984</v>
      </c>
      <c r="O1921" s="2">
        <v>35</v>
      </c>
      <c r="P1921" s="8">
        <f t="shared" si="147"/>
        <v>3019</v>
      </c>
      <c r="Q1921" s="8">
        <f t="shared" si="148"/>
        <v>144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Info'!$A$1:$B$501,2,FALSE)</f>
        <v>Thea</v>
      </c>
      <c r="H1922" s="6" t="str">
        <f>VLOOKUP(F1922,'Customer Info'!$A$1:$C$501,3,FALSE)</f>
        <v>Hendricks</v>
      </c>
      <c r="I1922" s="6" t="str">
        <f>VLOOKUP(F1922,'Customer Info'!$A$1:$E$501,5,FALSE)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3032</v>
      </c>
      <c r="O1922" s="2">
        <v>52</v>
      </c>
      <c r="P1922" s="8">
        <f t="shared" si="147"/>
        <v>3084</v>
      </c>
      <c r="Q1922" s="8">
        <f t="shared" si="148"/>
        <v>116</v>
      </c>
      <c r="R1922" s="2" t="s">
        <v>28</v>
      </c>
      <c r="S1922" s="9">
        <f t="shared" si="149"/>
        <v>0.02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Info'!$A$1:$B$501,2,FALSE)</f>
        <v>Sara</v>
      </c>
      <c r="H1923" s="6" t="str">
        <f>VLOOKUP(F1923,'Customer Info'!$A$1:$C$501,3,FALSE)</f>
        <v>Luxemburg</v>
      </c>
      <c r="I1923" s="6" t="str">
        <f>VLOOKUP(F1923,'Customer Info'!$A$1:$E$501,5,FALSE)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15427</v>
      </c>
      <c r="O1923" s="2">
        <v>47</v>
      </c>
      <c r="P1923" s="8">
        <f t="shared" si="147"/>
        <v>15474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Info'!$A$1:$B$501,2,FALSE)</f>
        <v>Darrin</v>
      </c>
      <c r="H1924" s="6" t="str">
        <f>VLOOKUP(F1924,'Customer Info'!$A$1:$C$501,3,FALSE)</f>
        <v>Sayre</v>
      </c>
      <c r="I1924" s="6" t="str">
        <f>VLOOKUP(F1924,'Customer Info'!$A$1:$E$501,5,FALSE)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73492</v>
      </c>
      <c r="O1924" s="2">
        <v>71</v>
      </c>
      <c r="P1924" s="8">
        <f t="shared" si="147"/>
        <v>73563</v>
      </c>
      <c r="Q1924" s="8">
        <f t="shared" si="148"/>
        <v>3164</v>
      </c>
      <c r="R1924" s="2" t="s">
        <v>28</v>
      </c>
      <c r="S1924" s="9">
        <f t="shared" si="149"/>
        <v>0.09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Info'!$A$1:$B$501,2,FALSE)</f>
        <v>Alejandro</v>
      </c>
      <c r="H1925" s="6" t="str">
        <f>VLOOKUP(F1925,'Customer Info'!$A$1:$C$501,3,FALSE)</f>
        <v>Ballentine</v>
      </c>
      <c r="I1925" s="6" t="str">
        <f>VLOOKUP(F1925,'Customer Info'!$A$1:$E$501,5,FALSE)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2747</v>
      </c>
      <c r="O1925" s="2">
        <v>70</v>
      </c>
      <c r="P1925" s="8">
        <f t="shared" si="147"/>
        <v>2817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Info'!$A$1:$B$501,2,FALSE)</f>
        <v>Deirdre</v>
      </c>
      <c r="H1926" s="6" t="str">
        <f>VLOOKUP(F1926,'Customer Info'!$A$1:$C$501,3,FALSE)</f>
        <v>Greer</v>
      </c>
      <c r="I1926" s="6" t="str">
        <f>VLOOKUP(F1926,'Customer Info'!$A$1:$E$501,5,FALSE)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11895</v>
      </c>
      <c r="O1926" s="2">
        <v>51</v>
      </c>
      <c r="P1926" s="8">
        <f t="shared" si="147"/>
        <v>11946</v>
      </c>
      <c r="Q1926" s="8">
        <f t="shared" si="148"/>
        <v>279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Info'!$A$1:$B$501,2,FALSE)</f>
        <v>Kristina</v>
      </c>
      <c r="H1927" s="6" t="str">
        <f>VLOOKUP(F1927,'Customer Info'!$A$1:$C$501,3,FALSE)</f>
        <v>Nunn</v>
      </c>
      <c r="I1927" s="6" t="str">
        <f>VLOOKUP(F1927,'Customer Info'!$A$1:$E$501,5,FALSE)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3674</v>
      </c>
      <c r="O1927" s="2">
        <v>36</v>
      </c>
      <c r="P1927" s="8">
        <f t="shared" si="147"/>
        <v>3710</v>
      </c>
      <c r="Q1927" s="8">
        <f t="shared" si="148"/>
        <v>90</v>
      </c>
      <c r="R1927" s="2" t="s">
        <v>26</v>
      </c>
      <c r="S1927" s="9">
        <f t="shared" si="149"/>
        <v>0.02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Info'!$A$1:$B$501,2,FALSE)</f>
        <v>Logan</v>
      </c>
      <c r="H1928" s="6" t="str">
        <f>VLOOKUP(F1928,'Customer Info'!$A$1:$C$501,3,FALSE)</f>
        <v>Haushalter</v>
      </c>
      <c r="I1928" s="6" t="str">
        <f>VLOOKUP(F1928,'Customer Info'!$A$1:$E$501,5,FALSE)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395</v>
      </c>
      <c r="O1928" s="2">
        <v>30</v>
      </c>
      <c r="P1928" s="8">
        <f t="shared" si="147"/>
        <v>425</v>
      </c>
      <c r="Q1928" s="8">
        <f t="shared" si="148"/>
        <v>17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Info'!$A$1:$B$501,2,FALSE)</f>
        <v>Olvera</v>
      </c>
      <c r="H1929" s="6" t="str">
        <f>VLOOKUP(F1929,'Customer Info'!$A$1:$C$501,3,FALSE)</f>
        <v>Toch</v>
      </c>
      <c r="I1929" s="6" t="str">
        <f>VLOOKUP(F1929,'Customer Info'!$A$1:$E$501,5,FALSE)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310</v>
      </c>
      <c r="O1929" s="2">
        <v>30</v>
      </c>
      <c r="P1929" s="8">
        <f t="shared" si="147"/>
        <v>340</v>
      </c>
      <c r="Q1929" s="8">
        <f t="shared" si="148"/>
        <v>14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Info'!$A$1:$B$501,2,FALSE)</f>
        <v>Julie</v>
      </c>
      <c r="H1930" s="6" t="str">
        <f>VLOOKUP(F1930,'Customer Info'!$A$1:$C$501,3,FALSE)</f>
        <v>Creighton</v>
      </c>
      <c r="I1930" s="6" t="str">
        <f>VLOOKUP(F1930,'Customer Info'!$A$1:$E$501,5,FALSE)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2374</v>
      </c>
      <c r="O1930" s="2">
        <v>25</v>
      </c>
      <c r="P1930" s="8">
        <f t="shared" si="147"/>
        <v>2399</v>
      </c>
      <c r="Q1930" s="8">
        <f t="shared" si="148"/>
        <v>46</v>
      </c>
      <c r="R1930" s="2" t="s">
        <v>28</v>
      </c>
      <c r="S1930" s="9">
        <f t="shared" si="149"/>
        <v>0.02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Info'!$A$1:$B$501,2,FALSE)</f>
        <v>Michelle</v>
      </c>
      <c r="H1931" s="6" t="str">
        <f>VLOOKUP(F1931,'Customer Info'!$A$1:$C$501,3,FALSE)</f>
        <v>Arnett</v>
      </c>
      <c r="I1931" s="6" t="str">
        <f>VLOOKUP(F1931,'Customer Info'!$A$1:$E$501,5,FALSE)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J1931+K1931</f>
        <v>426</v>
      </c>
      <c r="O1931" s="2">
        <v>41</v>
      </c>
      <c r="P1931" s="8">
        <f t="shared" ref="P1931:P1994" si="152">N1931+O1931</f>
        <v>467</v>
      </c>
      <c r="Q1931" s="8">
        <f t="shared" ref="Q1931:Q1994" si="153">J1931-K1931</f>
        <v>14</v>
      </c>
      <c r="R1931" s="2" t="s">
        <v>28</v>
      </c>
      <c r="S1931" s="9">
        <f t="shared" ref="S1931:S1994" si="154">VLOOKUP($P1931,$T$2:$U$7,2,TRUE)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Info'!$A$1:$B$501,2,FALSE)</f>
        <v>Kunst</v>
      </c>
      <c r="H1932" s="6" t="str">
        <f>VLOOKUP(F1932,'Customer Info'!$A$1:$C$501,3,FALSE)</f>
        <v>Miller</v>
      </c>
      <c r="I1932" s="6" t="str">
        <f>VLOOKUP(F1932,'Customer Info'!$A$1:$E$501,5,FALSE)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917</v>
      </c>
      <c r="O1932" s="2">
        <v>72</v>
      </c>
      <c r="P1932" s="8">
        <f t="shared" si="152"/>
        <v>989</v>
      </c>
      <c r="Q1932" s="8">
        <f t="shared" si="153"/>
        <v>31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Info'!$A$1:$B$501,2,FALSE)</f>
        <v>Dana</v>
      </c>
      <c r="H1933" s="6" t="str">
        <f>VLOOKUP(F1933,'Customer Info'!$A$1:$C$501,3,FALSE)</f>
        <v>Kaydos</v>
      </c>
      <c r="I1933" s="6" t="str">
        <f>VLOOKUP(F1933,'Customer Info'!$A$1:$E$501,5,FALSE)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4317</v>
      </c>
      <c r="O1933" s="2">
        <v>88</v>
      </c>
      <c r="P1933" s="8">
        <f t="shared" si="152"/>
        <v>4405</v>
      </c>
      <c r="Q1933" s="8">
        <f t="shared" si="153"/>
        <v>167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Info'!$A$1:$B$501,2,FALSE)</f>
        <v>Stefania</v>
      </c>
      <c r="H1934" s="6" t="str">
        <f>VLOOKUP(F1934,'Customer Info'!$A$1:$C$501,3,FALSE)</f>
        <v>Perrino</v>
      </c>
      <c r="I1934" s="6" t="str">
        <f>VLOOKUP(F1934,'Customer Info'!$A$1:$E$501,5,FALSE)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70085</v>
      </c>
      <c r="O1934" s="2">
        <v>68</v>
      </c>
      <c r="P1934" s="8">
        <f t="shared" si="152"/>
        <v>70153</v>
      </c>
      <c r="Q1934" s="8">
        <f t="shared" si="153"/>
        <v>2029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Info'!$A$1:$B$501,2,FALSE)</f>
        <v>Ann</v>
      </c>
      <c r="H1935" s="6" t="str">
        <f>VLOOKUP(F1935,'Customer Info'!$A$1:$C$501,3,FALSE)</f>
        <v>Chong</v>
      </c>
      <c r="I1935" s="6" t="str">
        <f>VLOOKUP(F1935,'Customer Info'!$A$1:$E$501,5,FALSE)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5292</v>
      </c>
      <c r="O1935" s="2">
        <v>38</v>
      </c>
      <c r="P1935" s="8">
        <f t="shared" si="152"/>
        <v>5330</v>
      </c>
      <c r="Q1935" s="8">
        <f t="shared" si="153"/>
        <v>202</v>
      </c>
      <c r="R1935" s="2" t="s">
        <v>28</v>
      </c>
      <c r="S1935" s="9">
        <f t="shared" si="154"/>
        <v>0.05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Info'!$A$1:$B$501,2,FALSE)</f>
        <v>Nick</v>
      </c>
      <c r="H1936" s="6" t="str">
        <f>VLOOKUP(F1936,'Customer Info'!$A$1:$C$501,3,FALSE)</f>
        <v>Radford</v>
      </c>
      <c r="I1936" s="6" t="str">
        <f>VLOOKUP(F1936,'Customer Info'!$A$1:$E$501,5,FALSE)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322</v>
      </c>
      <c r="O1936" s="2">
        <v>30</v>
      </c>
      <c r="P1936" s="8">
        <f t="shared" si="152"/>
        <v>352</v>
      </c>
      <c r="Q1936" s="8">
        <f t="shared" si="153"/>
        <v>12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Info'!$A$1:$B$501,2,FALSE)</f>
        <v>Kristina</v>
      </c>
      <c r="H1937" s="6" t="str">
        <f>VLOOKUP(F1937,'Customer Info'!$A$1:$C$501,3,FALSE)</f>
        <v>Nunn</v>
      </c>
      <c r="I1937" s="6" t="str">
        <f>VLOOKUP(F1937,'Customer Info'!$A$1:$E$501,5,FALSE)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13707</v>
      </c>
      <c r="O1937" s="2">
        <v>36</v>
      </c>
      <c r="P1937" s="8">
        <f t="shared" si="152"/>
        <v>13743</v>
      </c>
      <c r="Q1937" s="8">
        <f t="shared" si="153"/>
        <v>335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Info'!$A$1:$B$501,2,FALSE)</f>
        <v>Ted</v>
      </c>
      <c r="H1938" s="6" t="str">
        <f>VLOOKUP(F1938,'Customer Info'!$A$1:$C$501,3,FALSE)</f>
        <v>Trevino</v>
      </c>
      <c r="I1938" s="6" t="str">
        <f>VLOOKUP(F1938,'Customer Info'!$A$1:$E$501,5,FALSE)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917</v>
      </c>
      <c r="O1938" s="2">
        <v>35</v>
      </c>
      <c r="P1938" s="8">
        <f t="shared" si="152"/>
        <v>952</v>
      </c>
      <c r="Q1938" s="8">
        <f t="shared" si="153"/>
        <v>31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Info'!$A$1:$B$501,2,FALSE)</f>
        <v>Evan</v>
      </c>
      <c r="H1939" s="6" t="str">
        <f>VLOOKUP(F1939,'Customer Info'!$A$1:$C$501,3,FALSE)</f>
        <v>Bailliet</v>
      </c>
      <c r="I1939" s="6" t="str">
        <f>VLOOKUP(F1939,'Customer Info'!$A$1:$E$501,5,FALSE)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53307</v>
      </c>
      <c r="O1939" s="2">
        <v>80</v>
      </c>
      <c r="P1939" s="8">
        <f t="shared" si="152"/>
        <v>53387</v>
      </c>
      <c r="Q1939" s="8">
        <f t="shared" si="153"/>
        <v>2075</v>
      </c>
      <c r="R1939" s="2" t="s">
        <v>28</v>
      </c>
      <c r="S1939" s="9">
        <f t="shared" si="154"/>
        <v>0.09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Info'!$A$1:$B$501,2,FALSE)</f>
        <v>Sarah</v>
      </c>
      <c r="H1940" s="6" t="str">
        <f>VLOOKUP(F1940,'Customer Info'!$A$1:$C$501,3,FALSE)</f>
        <v>Foster</v>
      </c>
      <c r="I1940" s="6" t="str">
        <f>VLOOKUP(F1940,'Customer Info'!$A$1:$E$501,5,FALSE)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17165</v>
      </c>
      <c r="O1940" s="2">
        <v>43</v>
      </c>
      <c r="P1940" s="8">
        <f t="shared" si="152"/>
        <v>17208</v>
      </c>
      <c r="Q1940" s="8">
        <f t="shared" si="153"/>
        <v>901</v>
      </c>
      <c r="R1940" s="2" t="s">
        <v>28</v>
      </c>
      <c r="S1940" s="9">
        <f t="shared" si="154"/>
        <v>0.05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Info'!$A$1:$B$501,2,FALSE)</f>
        <v>Emily</v>
      </c>
      <c r="H1941" s="6" t="str">
        <f>VLOOKUP(F1941,'Customer Info'!$A$1:$C$501,3,FALSE)</f>
        <v>Burns</v>
      </c>
      <c r="I1941" s="6" t="str">
        <f>VLOOKUP(F1941,'Customer Info'!$A$1:$E$501,5,FALSE)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5007</v>
      </c>
      <c r="O1941" s="2">
        <v>52</v>
      </c>
      <c r="P1941" s="8">
        <f t="shared" si="152"/>
        <v>5059</v>
      </c>
      <c r="Q1941" s="8">
        <f t="shared" si="153"/>
        <v>95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Info'!$A$1:$B$501,2,FALSE)</f>
        <v>Cyra</v>
      </c>
      <c r="H1942" s="6" t="str">
        <f>VLOOKUP(F1942,'Customer Info'!$A$1:$C$501,3,FALSE)</f>
        <v>Reiten</v>
      </c>
      <c r="I1942" s="6" t="str">
        <f>VLOOKUP(F1942,'Customer Info'!$A$1:$E$501,5,FALSE)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264</v>
      </c>
      <c r="O1942" s="2">
        <v>30</v>
      </c>
      <c r="P1942" s="8">
        <f t="shared" si="152"/>
        <v>294</v>
      </c>
      <c r="Q1942" s="8">
        <f t="shared" si="153"/>
        <v>6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Info'!$A$1:$B$501,2,FALSE)</f>
        <v>Brooke</v>
      </c>
      <c r="H1943" s="6" t="str">
        <f>VLOOKUP(F1943,'Customer Info'!$A$1:$C$501,3,FALSE)</f>
        <v>Gillingham</v>
      </c>
      <c r="I1943" s="6" t="str">
        <f>VLOOKUP(F1943,'Customer Info'!$A$1:$E$501,5,FALSE)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17509</v>
      </c>
      <c r="O1943" s="2">
        <v>78</v>
      </c>
      <c r="P1943" s="8">
        <f t="shared" si="152"/>
        <v>17587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Info'!$A$1:$B$501,2,FALSE)</f>
        <v>Shirley</v>
      </c>
      <c r="H1944" s="6" t="str">
        <f>VLOOKUP(F1944,'Customer Info'!$A$1:$C$501,3,FALSE)</f>
        <v>Schmidt</v>
      </c>
      <c r="I1944" s="6" t="str">
        <f>VLOOKUP(F1944,'Customer Info'!$A$1:$E$501,5,FALSE)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275</v>
      </c>
      <c r="O1944" s="2">
        <v>30</v>
      </c>
      <c r="P1944" s="8">
        <f t="shared" si="152"/>
        <v>305</v>
      </c>
      <c r="Q1944" s="8">
        <f t="shared" si="153"/>
        <v>15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Info'!$A$1:$B$501,2,FALSE)</f>
        <v>Rachel</v>
      </c>
      <c r="H1945" s="6" t="str">
        <f>VLOOKUP(F1945,'Customer Info'!$A$1:$C$501,3,FALSE)</f>
        <v>Payne</v>
      </c>
      <c r="I1945" s="6" t="str">
        <f>VLOOKUP(F1945,'Customer Info'!$A$1:$E$501,5,FALSE)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395</v>
      </c>
      <c r="O1945" s="2">
        <v>72</v>
      </c>
      <c r="P1945" s="8">
        <f t="shared" si="152"/>
        <v>467</v>
      </c>
      <c r="Q1945" s="8">
        <f t="shared" si="153"/>
        <v>21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Info'!$A$1:$B$501,2,FALSE)</f>
        <v>Nick</v>
      </c>
      <c r="H1946" s="6" t="str">
        <f>VLOOKUP(F1946,'Customer Info'!$A$1:$C$501,3,FALSE)</f>
        <v>Radford</v>
      </c>
      <c r="I1946" s="6" t="str">
        <f>VLOOKUP(F1946,'Customer Info'!$A$1:$E$501,5,FALSE)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5139</v>
      </c>
      <c r="O1946" s="2">
        <v>60</v>
      </c>
      <c r="P1946" s="8">
        <f t="shared" si="152"/>
        <v>5199</v>
      </c>
      <c r="Q1946" s="8">
        <f t="shared" si="153"/>
        <v>223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Info'!$A$1:$B$501,2,FALSE)</f>
        <v>Thomas</v>
      </c>
      <c r="H1947" s="6" t="str">
        <f>VLOOKUP(F1947,'Customer Info'!$A$1:$C$501,3,FALSE)</f>
        <v>Brumley</v>
      </c>
      <c r="I1947" s="6" t="str">
        <f>VLOOKUP(F1947,'Customer Info'!$A$1:$E$501,5,FALSE)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3428</v>
      </c>
      <c r="O1947" s="2">
        <v>25</v>
      </c>
      <c r="P1947" s="8">
        <f t="shared" si="152"/>
        <v>3453</v>
      </c>
      <c r="Q1947" s="8">
        <f t="shared" si="153"/>
        <v>116</v>
      </c>
      <c r="R1947" s="2" t="s">
        <v>50</v>
      </c>
      <c r="S1947" s="9">
        <f t="shared" si="154"/>
        <v>0.02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Info'!$A$1:$B$501,2,FALSE)</f>
        <v>Evan</v>
      </c>
      <c r="H1948" s="6" t="str">
        <f>VLOOKUP(F1948,'Customer Info'!$A$1:$C$501,3,FALSE)</f>
        <v>Bailliet</v>
      </c>
      <c r="I1948" s="6" t="str">
        <f>VLOOKUP(F1948,'Customer Info'!$A$1:$E$501,5,FALSE)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4243</v>
      </c>
      <c r="O1948" s="2">
        <v>40</v>
      </c>
      <c r="P1948" s="8">
        <f t="shared" si="152"/>
        <v>4283</v>
      </c>
      <c r="Q1948" s="8">
        <f t="shared" si="153"/>
        <v>243</v>
      </c>
      <c r="R1948" s="2" t="s">
        <v>56</v>
      </c>
      <c r="S1948" s="9">
        <f t="shared" si="154"/>
        <v>0.02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Info'!$A$1:$B$501,2,FALSE)</f>
        <v>Cyra</v>
      </c>
      <c r="H1949" s="6" t="str">
        <f>VLOOKUP(F1949,'Customer Info'!$A$1:$C$501,3,FALSE)</f>
        <v>Reiten</v>
      </c>
      <c r="I1949" s="6" t="str">
        <f>VLOOKUP(F1949,'Customer Info'!$A$1:$E$501,5,FALSE)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988</v>
      </c>
      <c r="O1949" s="2">
        <v>70</v>
      </c>
      <c r="P1949" s="8">
        <f t="shared" si="152"/>
        <v>1058</v>
      </c>
      <c r="Q1949" s="8">
        <f t="shared" si="153"/>
        <v>34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Info'!$A$1:$B$501,2,FALSE)</f>
        <v>Dave</v>
      </c>
      <c r="H1950" s="6" t="str">
        <f>VLOOKUP(F1950,'Customer Info'!$A$1:$C$501,3,FALSE)</f>
        <v>Hallsten</v>
      </c>
      <c r="I1950" s="6" t="str">
        <f>VLOOKUP(F1950,'Customer Info'!$A$1:$E$501,5,FALSE)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1579</v>
      </c>
      <c r="O1950" s="2">
        <v>74</v>
      </c>
      <c r="P1950" s="8">
        <f t="shared" si="152"/>
        <v>1653</v>
      </c>
      <c r="Q1950" s="8">
        <f t="shared" si="153"/>
        <v>39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Info'!$A$1:$B$501,2,FALSE)</f>
        <v>Alejandro</v>
      </c>
      <c r="H1951" s="6" t="str">
        <f>VLOOKUP(F1951,'Customer Info'!$A$1:$C$501,3,FALSE)</f>
        <v>Ballentine</v>
      </c>
      <c r="I1951" s="6" t="str">
        <f>VLOOKUP(F1951,'Customer Info'!$A$1:$E$501,5,FALSE)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16609</v>
      </c>
      <c r="O1951" s="2">
        <v>61</v>
      </c>
      <c r="P1951" s="8">
        <f t="shared" si="152"/>
        <v>16670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Info'!$A$1:$B$501,2,FALSE)</f>
        <v>Fred</v>
      </c>
      <c r="H1952" s="6" t="str">
        <f>VLOOKUP(F1952,'Customer Info'!$A$1:$C$501,3,FALSE)</f>
        <v>Hopkins</v>
      </c>
      <c r="I1952" s="6" t="str">
        <f>VLOOKUP(F1952,'Customer Info'!$A$1:$E$501,5,FALSE)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345</v>
      </c>
      <c r="O1952" s="2">
        <v>30</v>
      </c>
      <c r="P1952" s="8">
        <f t="shared" si="152"/>
        <v>375</v>
      </c>
      <c r="Q1952" s="8">
        <f t="shared" si="153"/>
        <v>13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Info'!$A$1:$B$501,2,FALSE)</f>
        <v>Sanjit</v>
      </c>
      <c r="H1953" s="6" t="str">
        <f>VLOOKUP(F1953,'Customer Info'!$A$1:$C$501,3,FALSE)</f>
        <v>Jacobs</v>
      </c>
      <c r="I1953" s="6" t="str">
        <f>VLOOKUP(F1953,'Customer Info'!$A$1:$E$501,5,FALSE)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13985</v>
      </c>
      <c r="O1953" s="2">
        <v>54</v>
      </c>
      <c r="P1953" s="8">
        <f t="shared" si="152"/>
        <v>14039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Info'!$A$1:$B$501,2,FALSE)</f>
        <v>Dana</v>
      </c>
      <c r="H1954" s="6" t="str">
        <f>VLOOKUP(F1954,'Customer Info'!$A$1:$C$501,3,FALSE)</f>
        <v>Kaydos</v>
      </c>
      <c r="I1954" s="6" t="str">
        <f>VLOOKUP(F1954,'Customer Info'!$A$1:$E$501,5,FALSE)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13682</v>
      </c>
      <c r="O1954" s="2">
        <v>58</v>
      </c>
      <c r="P1954" s="8">
        <f t="shared" si="152"/>
        <v>13740</v>
      </c>
      <c r="Q1954" s="8">
        <f t="shared" si="153"/>
        <v>600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Info'!$A$1:$B$501,2,FALSE)</f>
        <v>Dave</v>
      </c>
      <c r="H1955" s="6" t="str">
        <f>VLOOKUP(F1955,'Customer Info'!$A$1:$C$501,3,FALSE)</f>
        <v>Poirier</v>
      </c>
      <c r="I1955" s="6" t="str">
        <f>VLOOKUP(F1955,'Customer Info'!$A$1:$E$501,5,FALSE)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3614</v>
      </c>
      <c r="O1955" s="2">
        <v>75</v>
      </c>
      <c r="P1955" s="8">
        <f t="shared" si="152"/>
        <v>3689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Info'!$A$1:$B$501,2,FALSE)</f>
        <v>Jason</v>
      </c>
      <c r="H1956" s="6" t="str">
        <f>VLOOKUP(F1956,'Customer Info'!$A$1:$C$501,3,FALSE)</f>
        <v>Gross</v>
      </c>
      <c r="I1956" s="6" t="str">
        <f>VLOOKUP(F1956,'Customer Info'!$A$1:$E$501,5,FALSE)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2638</v>
      </c>
      <c r="O1956" s="2">
        <v>96</v>
      </c>
      <c r="P1956" s="8">
        <f t="shared" si="152"/>
        <v>2734</v>
      </c>
      <c r="Q1956" s="8">
        <f t="shared" si="153"/>
        <v>90</v>
      </c>
      <c r="R1956" s="2" t="s">
        <v>28</v>
      </c>
      <c r="S1956" s="9">
        <f t="shared" si="154"/>
        <v>0.02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Info'!$A$1:$B$501,2,FALSE)</f>
        <v>Alex</v>
      </c>
      <c r="H1957" s="6" t="str">
        <f>VLOOKUP(F1957,'Customer Info'!$A$1:$C$501,3,FALSE)</f>
        <v>Avila</v>
      </c>
      <c r="I1957" s="6" t="str">
        <f>VLOOKUP(F1957,'Customer Info'!$A$1:$E$501,5,FALSE)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1770</v>
      </c>
      <c r="O1957" s="2">
        <v>75</v>
      </c>
      <c r="P1957" s="8">
        <f t="shared" si="152"/>
        <v>1845</v>
      </c>
      <c r="Q1957" s="8">
        <f t="shared" si="153"/>
        <v>94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Info'!$A$1:$B$501,2,FALSE)</f>
        <v>Hunter</v>
      </c>
      <c r="H1958" s="6" t="str">
        <f>VLOOKUP(F1958,'Customer Info'!$A$1:$C$501,3,FALSE)</f>
        <v>Lopez</v>
      </c>
      <c r="I1958" s="6" t="str">
        <f>VLOOKUP(F1958,'Customer Info'!$A$1:$E$501,5,FALSE)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9302</v>
      </c>
      <c r="O1958" s="2">
        <v>64</v>
      </c>
      <c r="P1958" s="8">
        <f t="shared" si="152"/>
        <v>9366</v>
      </c>
      <c r="Q1958" s="8">
        <f t="shared" si="153"/>
        <v>266</v>
      </c>
      <c r="R1958" s="2" t="s">
        <v>50</v>
      </c>
      <c r="S1958" s="9">
        <f t="shared" si="154"/>
        <v>0.05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Info'!$A$1:$B$501,2,FALSE)</f>
        <v>Lynn</v>
      </c>
      <c r="H1959" s="6" t="str">
        <f>VLOOKUP(F1959,'Customer Info'!$A$1:$C$501,3,FALSE)</f>
        <v>Smith</v>
      </c>
      <c r="I1959" s="6" t="str">
        <f>VLOOKUP(F1959,'Customer Info'!$A$1:$E$501,5,FALSE)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131</v>
      </c>
      <c r="O1959" s="2">
        <v>10</v>
      </c>
      <c r="P1959" s="8">
        <f t="shared" si="152"/>
        <v>141</v>
      </c>
      <c r="Q1959" s="8">
        <f t="shared" si="153"/>
        <v>5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Info'!$A$1:$B$501,2,FALSE)</f>
        <v>Toby</v>
      </c>
      <c r="H1960" s="6" t="str">
        <f>VLOOKUP(F1960,'Customer Info'!$A$1:$C$501,3,FALSE)</f>
        <v>Braunhardt</v>
      </c>
      <c r="I1960" s="6" t="str">
        <f>VLOOKUP(F1960,'Customer Info'!$A$1:$E$501,5,FALSE)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179</v>
      </c>
      <c r="O1960" s="2">
        <v>10</v>
      </c>
      <c r="P1960" s="8">
        <f t="shared" si="152"/>
        <v>189</v>
      </c>
      <c r="Q1960" s="8">
        <f t="shared" si="153"/>
        <v>7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Info'!$A$1:$B$501,2,FALSE)</f>
        <v>Liz</v>
      </c>
      <c r="H1961" s="6" t="str">
        <f>VLOOKUP(F1961,'Customer Info'!$A$1:$C$501,3,FALSE)</f>
        <v>Carlisle</v>
      </c>
      <c r="I1961" s="6" t="str">
        <f>VLOOKUP(F1961,'Customer Info'!$A$1:$E$501,5,FALSE)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3031</v>
      </c>
      <c r="O1961" s="2">
        <v>96</v>
      </c>
      <c r="P1961" s="8">
        <f t="shared" si="152"/>
        <v>3127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Info'!$A$1:$B$501,2,FALSE)</f>
        <v>Darren</v>
      </c>
      <c r="H1962" s="6" t="str">
        <f>VLOOKUP(F1962,'Customer Info'!$A$1:$C$501,3,FALSE)</f>
        <v>Budd</v>
      </c>
      <c r="I1962" s="6" t="str">
        <f>VLOOKUP(F1962,'Customer Info'!$A$1:$E$501,5,FALSE)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2477</v>
      </c>
      <c r="O1962" s="2">
        <v>61</v>
      </c>
      <c r="P1962" s="8">
        <f t="shared" si="152"/>
        <v>2538</v>
      </c>
      <c r="Q1962" s="8">
        <f t="shared" si="153"/>
        <v>107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Info'!$A$1:$B$501,2,FALSE)</f>
        <v>Matt</v>
      </c>
      <c r="H1963" s="6" t="str">
        <f>VLOOKUP(F1963,'Customer Info'!$A$1:$C$501,3,FALSE)</f>
        <v>Collins</v>
      </c>
      <c r="I1963" s="6" t="str">
        <f>VLOOKUP(F1963,'Customer Info'!$A$1:$E$501,5,FALSE)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9129</v>
      </c>
      <c r="O1963" s="2">
        <v>32</v>
      </c>
      <c r="P1963" s="8">
        <f t="shared" si="152"/>
        <v>9161</v>
      </c>
      <c r="Q1963" s="8">
        <f t="shared" si="153"/>
        <v>393</v>
      </c>
      <c r="R1963" s="2" t="s">
        <v>50</v>
      </c>
      <c r="S1963" s="9">
        <f t="shared" si="154"/>
        <v>0.05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Info'!$A$1:$B$501,2,FALSE)</f>
        <v>Toby</v>
      </c>
      <c r="H1964" s="6" t="str">
        <f>VLOOKUP(F1964,'Customer Info'!$A$1:$C$501,3,FALSE)</f>
        <v>Braunhardt</v>
      </c>
      <c r="I1964" s="6" t="str">
        <f>VLOOKUP(F1964,'Customer Info'!$A$1:$E$501,5,FALSE)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16732</v>
      </c>
      <c r="O1964" s="2">
        <v>89</v>
      </c>
      <c r="P1964" s="8">
        <f t="shared" si="152"/>
        <v>16821</v>
      </c>
      <c r="Q1964" s="8">
        <f t="shared" si="153"/>
        <v>570</v>
      </c>
      <c r="R1964" s="2" t="s">
        <v>50</v>
      </c>
      <c r="S1964" s="9">
        <f t="shared" si="154"/>
        <v>0.05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Info'!$A$1:$B$501,2,FALSE)</f>
        <v>Mick</v>
      </c>
      <c r="H1965" s="6" t="str">
        <f>VLOOKUP(F1965,'Customer Info'!$A$1:$C$501,3,FALSE)</f>
        <v>Brown</v>
      </c>
      <c r="I1965" s="6" t="str">
        <f>VLOOKUP(F1965,'Customer Info'!$A$1:$E$501,5,FALSE)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5351</v>
      </c>
      <c r="O1965" s="2">
        <v>34</v>
      </c>
      <c r="P1965" s="8">
        <f t="shared" si="152"/>
        <v>5385</v>
      </c>
      <c r="Q1965" s="8">
        <f t="shared" si="153"/>
        <v>205</v>
      </c>
      <c r="R1965" s="2" t="s">
        <v>50</v>
      </c>
      <c r="S1965" s="9">
        <f t="shared" si="154"/>
        <v>0.05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Info'!$A$1:$B$501,2,FALSE)</f>
        <v>Hunter</v>
      </c>
      <c r="H1966" s="6" t="str">
        <f>VLOOKUP(F1966,'Customer Info'!$A$1:$C$501,3,FALSE)</f>
        <v>Lopez</v>
      </c>
      <c r="I1966" s="6" t="str">
        <f>VLOOKUP(F1966,'Customer Info'!$A$1:$E$501,5,FALSE)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17165</v>
      </c>
      <c r="O1966" s="2">
        <v>82</v>
      </c>
      <c r="P1966" s="8">
        <f t="shared" si="152"/>
        <v>17247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Info'!$A$1:$B$501,2,FALSE)</f>
        <v>Cynthia</v>
      </c>
      <c r="H1967" s="6" t="str">
        <f>VLOOKUP(F1967,'Customer Info'!$A$1:$C$501,3,FALSE)</f>
        <v>Delaney</v>
      </c>
      <c r="I1967" s="6" t="str">
        <f>VLOOKUP(F1967,'Customer Info'!$A$1:$E$501,5,FALSE)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1734</v>
      </c>
      <c r="O1967" s="2">
        <v>62</v>
      </c>
      <c r="P1967" s="8">
        <f t="shared" si="152"/>
        <v>1796</v>
      </c>
      <c r="Q1967" s="8">
        <f t="shared" si="153"/>
        <v>66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Info'!$A$1:$B$501,2,FALSE)</f>
        <v>Laurel</v>
      </c>
      <c r="H1968" s="6" t="str">
        <f>VLOOKUP(F1968,'Customer Info'!$A$1:$C$501,3,FALSE)</f>
        <v>Beltran</v>
      </c>
      <c r="I1968" s="6" t="str">
        <f>VLOOKUP(F1968,'Customer Info'!$A$1:$E$501,5,FALSE)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14684</v>
      </c>
      <c r="O1968" s="2">
        <v>76</v>
      </c>
      <c r="P1968" s="8">
        <f t="shared" si="152"/>
        <v>14760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Info'!$A$1:$B$501,2,FALSE)</f>
        <v>Sally</v>
      </c>
      <c r="H1969" s="6" t="str">
        <f>VLOOKUP(F1969,'Customer Info'!$A$1:$C$501,3,FALSE)</f>
        <v>Knutson</v>
      </c>
      <c r="I1969" s="6" t="str">
        <f>VLOOKUP(F1969,'Customer Info'!$A$1:$E$501,5,FALSE)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3789</v>
      </c>
      <c r="O1969" s="2">
        <v>49</v>
      </c>
      <c r="P1969" s="8">
        <f t="shared" si="152"/>
        <v>3838</v>
      </c>
      <c r="Q1969" s="8">
        <f t="shared" si="153"/>
        <v>147</v>
      </c>
      <c r="R1969" s="2" t="s">
        <v>28</v>
      </c>
      <c r="S1969" s="9">
        <f t="shared" si="154"/>
        <v>0.02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Info'!$A$1:$B$501,2,FALSE)</f>
        <v>Darren</v>
      </c>
      <c r="H1970" s="6" t="str">
        <f>VLOOKUP(F1970,'Customer Info'!$A$1:$C$501,3,FALSE)</f>
        <v>Budd</v>
      </c>
      <c r="I1970" s="6" t="str">
        <f>VLOOKUP(F1970,'Customer Info'!$A$1:$E$501,5,FALSE)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2939</v>
      </c>
      <c r="O1970" s="2">
        <v>52</v>
      </c>
      <c r="P1970" s="8">
        <f t="shared" si="152"/>
        <v>2991</v>
      </c>
      <c r="Q1970" s="8">
        <f t="shared" si="153"/>
        <v>127</v>
      </c>
      <c r="R1970" s="2" t="s">
        <v>50</v>
      </c>
      <c r="S1970" s="9">
        <f t="shared" si="154"/>
        <v>0.02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Info'!$A$1:$B$501,2,FALSE)</f>
        <v>Sarah</v>
      </c>
      <c r="H1971" s="6" t="str">
        <f>VLOOKUP(F1971,'Customer Info'!$A$1:$C$501,3,FALSE)</f>
        <v>Foster</v>
      </c>
      <c r="I1971" s="6" t="str">
        <f>VLOOKUP(F1971,'Customer Info'!$A$1:$E$501,5,FALSE)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4387</v>
      </c>
      <c r="O1971" s="2">
        <v>35</v>
      </c>
      <c r="P1971" s="8">
        <f t="shared" si="152"/>
        <v>4422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Info'!$A$1:$B$501,2,FALSE)</f>
        <v>Craig</v>
      </c>
      <c r="H1972" s="6" t="str">
        <f>VLOOKUP(F1972,'Customer Info'!$A$1:$C$501,3,FALSE)</f>
        <v>Carroll</v>
      </c>
      <c r="I1972" s="6" t="str">
        <f>VLOOKUP(F1972,'Customer Info'!$A$1:$E$501,5,FALSE)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1855</v>
      </c>
      <c r="O1972" s="2">
        <v>62</v>
      </c>
      <c r="P1972" s="8">
        <f t="shared" si="152"/>
        <v>1917</v>
      </c>
      <c r="Q1972" s="8">
        <f t="shared" si="153"/>
        <v>53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Info'!$A$1:$B$501,2,FALSE)</f>
        <v>Heather</v>
      </c>
      <c r="H1973" s="6" t="str">
        <f>VLOOKUP(F1973,'Customer Info'!$A$1:$C$501,3,FALSE)</f>
        <v>Kirkland</v>
      </c>
      <c r="I1973" s="6" t="str">
        <f>VLOOKUP(F1973,'Customer Info'!$A$1:$E$501,5,FALSE)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277</v>
      </c>
      <c r="O1973" s="2">
        <v>30</v>
      </c>
      <c r="P1973" s="8">
        <f t="shared" si="152"/>
        <v>307</v>
      </c>
      <c r="Q1973" s="8">
        <f t="shared" si="153"/>
        <v>3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Info'!$A$1:$B$501,2,FALSE)</f>
        <v>Alan</v>
      </c>
      <c r="H1974" s="6" t="str">
        <f>VLOOKUP(F1974,'Customer Info'!$A$1:$C$501,3,FALSE)</f>
        <v>Schoenberger</v>
      </c>
      <c r="I1974" s="6" t="str">
        <f>VLOOKUP(F1974,'Customer Info'!$A$1:$E$501,5,FALSE)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243</v>
      </c>
      <c r="O1974" s="2">
        <v>30</v>
      </c>
      <c r="P1974" s="8">
        <f t="shared" si="152"/>
        <v>273</v>
      </c>
      <c r="Q1974" s="8">
        <f t="shared" si="153"/>
        <v>13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Info'!$A$1:$B$501,2,FALSE)</f>
        <v>Neoma</v>
      </c>
      <c r="H1975" s="6" t="str">
        <f>VLOOKUP(F1975,'Customer Info'!$A$1:$C$501,3,FALSE)</f>
        <v>Murray</v>
      </c>
      <c r="I1975" s="6" t="str">
        <f>VLOOKUP(F1975,'Customer Info'!$A$1:$E$501,5,FALSE)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53307</v>
      </c>
      <c r="O1975" s="2">
        <v>75</v>
      </c>
      <c r="P1975" s="8">
        <f t="shared" si="152"/>
        <v>53382</v>
      </c>
      <c r="Q1975" s="8">
        <f t="shared" si="153"/>
        <v>2075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Info'!$A$1:$B$501,2,FALSE)</f>
        <v>Resi</v>
      </c>
      <c r="H1976" s="6" t="str">
        <f>VLOOKUP(F1976,'Customer Info'!$A$1:$C$501,3,FALSE)</f>
        <v>Pšlking</v>
      </c>
      <c r="I1976" s="6" t="str">
        <f>VLOOKUP(F1976,'Customer Info'!$A$1:$E$501,5,FALSE)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2410</v>
      </c>
      <c r="O1976" s="2">
        <v>58</v>
      </c>
      <c r="P1976" s="8">
        <f t="shared" si="152"/>
        <v>2468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Info'!$A$1:$B$501,2,FALSE)</f>
        <v>Toby</v>
      </c>
      <c r="H1977" s="6" t="str">
        <f>VLOOKUP(F1977,'Customer Info'!$A$1:$C$501,3,FALSE)</f>
        <v>Swindell</v>
      </c>
      <c r="I1977" s="6" t="str">
        <f>VLOOKUP(F1977,'Customer Info'!$A$1:$E$501,5,FALSE)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3428</v>
      </c>
      <c r="O1977" s="2">
        <v>67</v>
      </c>
      <c r="P1977" s="8">
        <f t="shared" si="152"/>
        <v>3495</v>
      </c>
      <c r="Q1977" s="8">
        <f t="shared" si="153"/>
        <v>116</v>
      </c>
      <c r="R1977" s="2" t="s">
        <v>28</v>
      </c>
      <c r="S1977" s="9">
        <f t="shared" si="154"/>
        <v>0.02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Info'!$A$1:$B$501,2,FALSE)</f>
        <v>Heather</v>
      </c>
      <c r="H1978" s="6" t="str">
        <f>VLOOKUP(F1978,'Customer Info'!$A$1:$C$501,3,FALSE)</f>
        <v>Kirkland</v>
      </c>
      <c r="I1978" s="6" t="str">
        <f>VLOOKUP(F1978,'Customer Info'!$A$1:$E$501,5,FALSE)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748</v>
      </c>
      <c r="O1978" s="2">
        <v>58</v>
      </c>
      <c r="P1978" s="8">
        <f t="shared" si="152"/>
        <v>806</v>
      </c>
      <c r="Q1978" s="8">
        <f t="shared" si="153"/>
        <v>36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Info'!$A$1:$B$501,2,FALSE)</f>
        <v>Christy</v>
      </c>
      <c r="H1979" s="6" t="str">
        <f>VLOOKUP(F1979,'Customer Info'!$A$1:$C$501,3,FALSE)</f>
        <v>Brittain</v>
      </c>
      <c r="I1979" s="6" t="str">
        <f>VLOOKUP(F1979,'Customer Info'!$A$1:$E$501,5,FALSE)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13610</v>
      </c>
      <c r="O1979" s="2">
        <v>63</v>
      </c>
      <c r="P1979" s="8">
        <f t="shared" si="152"/>
        <v>13673</v>
      </c>
      <c r="Q1979" s="8">
        <f t="shared" si="153"/>
        <v>520</v>
      </c>
      <c r="R1979" s="2" t="s">
        <v>56</v>
      </c>
      <c r="S1979" s="9">
        <f t="shared" si="154"/>
        <v>0.05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Info'!$A$1:$B$501,2,FALSE)</f>
        <v>Cari</v>
      </c>
      <c r="H1980" s="6" t="str">
        <f>VLOOKUP(F1980,'Customer Info'!$A$1:$C$501,3,FALSE)</f>
        <v>MacIntyre</v>
      </c>
      <c r="I1980" s="6" t="str">
        <f>VLOOKUP(F1980,'Customer Info'!$A$1:$E$501,5,FALSE)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322</v>
      </c>
      <c r="O1980" s="2">
        <v>30</v>
      </c>
      <c r="P1980" s="8">
        <f t="shared" si="152"/>
        <v>352</v>
      </c>
      <c r="Q1980" s="8">
        <f t="shared" si="153"/>
        <v>12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Info'!$A$1:$B$501,2,FALSE)</f>
        <v>Ryan</v>
      </c>
      <c r="H1981" s="6" t="str">
        <f>VLOOKUP(F1981,'Customer Info'!$A$1:$C$501,3,FALSE)</f>
        <v>Crowe</v>
      </c>
      <c r="I1981" s="6" t="str">
        <f>VLOOKUP(F1981,'Customer Info'!$A$1:$E$501,5,FALSE)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3231</v>
      </c>
      <c r="O1981" s="2">
        <v>21</v>
      </c>
      <c r="P1981" s="8">
        <f t="shared" si="152"/>
        <v>3252</v>
      </c>
      <c r="Q1981" s="8">
        <f t="shared" si="153"/>
        <v>77</v>
      </c>
      <c r="R1981" s="2" t="s">
        <v>26</v>
      </c>
      <c r="S1981" s="9">
        <f t="shared" si="154"/>
        <v>0.02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Info'!$A$1:$B$501,2,FALSE)</f>
        <v>Harry</v>
      </c>
      <c r="H1982" s="6" t="str">
        <f>VLOOKUP(F1982,'Customer Info'!$A$1:$C$501,3,FALSE)</f>
        <v>Marie</v>
      </c>
      <c r="I1982" s="6" t="str">
        <f>VLOOKUP(F1982,'Customer Info'!$A$1:$E$501,5,FALSE)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5195</v>
      </c>
      <c r="O1982" s="2">
        <v>90</v>
      </c>
      <c r="P1982" s="8">
        <f t="shared" si="152"/>
        <v>5285</v>
      </c>
      <c r="Q1982" s="8">
        <f t="shared" si="153"/>
        <v>199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Info'!$A$1:$B$501,2,FALSE)</f>
        <v>Claudia</v>
      </c>
      <c r="H1983" s="6" t="str">
        <f>VLOOKUP(F1983,'Customer Info'!$A$1:$C$501,3,FALSE)</f>
        <v>Bergmann</v>
      </c>
      <c r="I1983" s="6" t="str">
        <f>VLOOKUP(F1983,'Customer Info'!$A$1:$E$501,5,FALSE)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5479</v>
      </c>
      <c r="O1983" s="2">
        <v>85</v>
      </c>
      <c r="P1983" s="8">
        <f t="shared" si="152"/>
        <v>5564</v>
      </c>
      <c r="Q1983" s="8">
        <f t="shared" si="153"/>
        <v>235</v>
      </c>
      <c r="R1983" s="2" t="s">
        <v>28</v>
      </c>
      <c r="S1983" s="9">
        <f t="shared" si="154"/>
        <v>0.05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Info'!$A$1:$B$501,2,FALSE)</f>
        <v>Lisa</v>
      </c>
      <c r="H1984" s="6" t="str">
        <f>VLOOKUP(F1984,'Customer Info'!$A$1:$C$501,3,FALSE)</f>
        <v>DeCherney</v>
      </c>
      <c r="I1984" s="6" t="str">
        <f>VLOOKUP(F1984,'Customer Info'!$A$1:$E$501,5,FALSE)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4793</v>
      </c>
      <c r="O1984" s="2">
        <v>99</v>
      </c>
      <c r="P1984" s="8">
        <f t="shared" si="152"/>
        <v>4892</v>
      </c>
      <c r="Q1984" s="8">
        <f t="shared" si="153"/>
        <v>139</v>
      </c>
      <c r="R1984" s="2" t="s">
        <v>28</v>
      </c>
      <c r="S1984" s="9">
        <f t="shared" si="154"/>
        <v>0.02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Info'!$A$1:$B$501,2,FALSE)</f>
        <v>Fred</v>
      </c>
      <c r="H1985" s="6" t="str">
        <f>VLOOKUP(F1985,'Customer Info'!$A$1:$C$501,3,FALSE)</f>
        <v>Wasserman</v>
      </c>
      <c r="I1985" s="6" t="str">
        <f>VLOOKUP(F1985,'Customer Info'!$A$1:$E$501,5,FALSE)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5980</v>
      </c>
      <c r="O1985" s="2">
        <v>64</v>
      </c>
      <c r="P1985" s="8">
        <f t="shared" si="152"/>
        <v>6044</v>
      </c>
      <c r="Q1985" s="8">
        <f t="shared" si="153"/>
        <v>202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Info'!$A$1:$B$501,2,FALSE)</f>
        <v>Tom</v>
      </c>
      <c r="H1986" s="6" t="str">
        <f>VLOOKUP(F1986,'Customer Info'!$A$1:$C$501,3,FALSE)</f>
        <v>Stivers</v>
      </c>
      <c r="I1986" s="6" t="str">
        <f>VLOOKUP(F1986,'Customer Info'!$A$1:$E$501,5,FALSE)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4937</v>
      </c>
      <c r="O1986" s="2">
        <v>37</v>
      </c>
      <c r="P1986" s="8">
        <f t="shared" si="152"/>
        <v>4974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Info'!$A$1:$B$501,2,FALSE)</f>
        <v>Stefanie</v>
      </c>
      <c r="H1987" s="6" t="str">
        <f>VLOOKUP(F1987,'Customer Info'!$A$1:$C$501,3,FALSE)</f>
        <v>Holloman</v>
      </c>
      <c r="I1987" s="6" t="str">
        <f>VLOOKUP(F1987,'Customer Info'!$A$1:$E$501,5,FALSE)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4502</v>
      </c>
      <c r="O1987" s="2">
        <v>49</v>
      </c>
      <c r="P1987" s="8">
        <f t="shared" si="152"/>
        <v>4551</v>
      </c>
      <c r="Q1987" s="8">
        <f t="shared" si="153"/>
        <v>44</v>
      </c>
      <c r="R1987" s="2" t="s">
        <v>50</v>
      </c>
      <c r="S1987" s="9">
        <f t="shared" si="154"/>
        <v>0.02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Info'!$A$1:$B$501,2,FALSE)</f>
        <v>Tracy</v>
      </c>
      <c r="H1988" s="6" t="str">
        <f>VLOOKUP(F1988,'Customer Info'!$A$1:$C$501,3,FALSE)</f>
        <v>Blumstein</v>
      </c>
      <c r="I1988" s="6" t="str">
        <f>VLOOKUP(F1988,'Customer Info'!$A$1:$E$501,5,FALSE)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276</v>
      </c>
      <c r="O1988" s="2">
        <v>30</v>
      </c>
      <c r="P1988" s="8">
        <f t="shared" si="152"/>
        <v>306</v>
      </c>
      <c r="Q1988" s="8">
        <f t="shared" si="153"/>
        <v>8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Info'!$A$1:$B$501,2,FALSE)</f>
        <v>Bradley</v>
      </c>
      <c r="H1989" s="6" t="str">
        <f>VLOOKUP(F1989,'Customer Info'!$A$1:$C$501,3,FALSE)</f>
        <v>Nguyen</v>
      </c>
      <c r="I1989" s="6" t="str">
        <f>VLOOKUP(F1989,'Customer Info'!$A$1:$E$501,5,FALSE)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15954</v>
      </c>
      <c r="O1989" s="2">
        <v>51</v>
      </c>
      <c r="P1989" s="8">
        <f t="shared" si="152"/>
        <v>16005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Info'!$A$1:$B$501,2,FALSE)</f>
        <v>Darren</v>
      </c>
      <c r="H1990" s="6" t="str">
        <f>VLOOKUP(F1990,'Customer Info'!$A$1:$C$501,3,FALSE)</f>
        <v>Budd</v>
      </c>
      <c r="I1990" s="6" t="str">
        <f>VLOOKUP(F1990,'Customer Info'!$A$1:$E$501,5,FALSE)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2747</v>
      </c>
      <c r="O1990" s="2">
        <v>42</v>
      </c>
      <c r="P1990" s="8">
        <f t="shared" si="152"/>
        <v>2789</v>
      </c>
      <c r="Q1990" s="8">
        <f t="shared" si="153"/>
        <v>79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Info'!$A$1:$B$501,2,FALSE)</f>
        <v>Claire</v>
      </c>
      <c r="H1991" s="6" t="str">
        <f>VLOOKUP(F1991,'Customer Info'!$A$1:$C$501,3,FALSE)</f>
        <v>Gute</v>
      </c>
      <c r="I1991" s="6" t="str">
        <f>VLOOKUP(F1991,'Customer Info'!$A$1:$E$501,5,FALSE)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6203</v>
      </c>
      <c r="O1991" s="2">
        <v>97</v>
      </c>
      <c r="P1991" s="8">
        <f t="shared" si="152"/>
        <v>6300</v>
      </c>
      <c r="Q1991" s="8">
        <f t="shared" si="153"/>
        <v>181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Info'!$A$1:$B$501,2,FALSE)</f>
        <v>Anna</v>
      </c>
      <c r="H1992" s="6" t="str">
        <f>VLOOKUP(F1992,'Customer Info'!$A$1:$C$501,3,FALSE)</f>
        <v>Gayman</v>
      </c>
      <c r="I1992" s="6" t="str">
        <f>VLOOKUP(F1992,'Customer Info'!$A$1:$E$501,5,FALSE)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5387</v>
      </c>
      <c r="O1992" s="2">
        <v>26</v>
      </c>
      <c r="P1992" s="8">
        <f t="shared" si="152"/>
        <v>5413</v>
      </c>
      <c r="Q1992" s="8">
        <f t="shared" si="153"/>
        <v>131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Info'!$A$1:$B$501,2,FALSE)</f>
        <v>Anthony</v>
      </c>
      <c r="H1993" s="6" t="str">
        <f>VLOOKUP(F1993,'Customer Info'!$A$1:$C$501,3,FALSE)</f>
        <v>O'Donnell</v>
      </c>
      <c r="I1993" s="6" t="str">
        <f>VLOOKUP(F1993,'Customer Info'!$A$1:$E$501,5,FALSE)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171</v>
      </c>
      <c r="O1993" s="2">
        <v>10</v>
      </c>
      <c r="P1993" s="8">
        <f t="shared" si="152"/>
        <v>181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Info'!$A$1:$B$501,2,FALSE)</f>
        <v>Dean</v>
      </c>
      <c r="H1994" s="6" t="str">
        <f>VLOOKUP(F1994,'Customer Info'!$A$1:$C$501,3,FALSE)</f>
        <v>Katz</v>
      </c>
      <c r="I1994" s="6" t="str">
        <f>VLOOKUP(F1994,'Customer Info'!$A$1:$E$501,5,FALSE)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133</v>
      </c>
      <c r="O1994" s="2">
        <v>10</v>
      </c>
      <c r="P1994" s="8">
        <f t="shared" si="152"/>
        <v>143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Info'!$A$1:$B$501,2,FALSE)</f>
        <v>Tamara</v>
      </c>
      <c r="H1995" s="6" t="str">
        <f>VLOOKUP(F1995,'Customer Info'!$A$1:$C$501,3,FALSE)</f>
        <v>Chand</v>
      </c>
      <c r="I1995" s="6" t="str">
        <f>VLOOKUP(F1995,'Customer Info'!$A$1:$E$501,5,FALSE)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J1995+K1995</f>
        <v>72765</v>
      </c>
      <c r="O1995" s="2">
        <v>25</v>
      </c>
      <c r="P1995" s="8">
        <f t="shared" ref="P1995:P2058" si="157">N1995+O1995</f>
        <v>72790</v>
      </c>
      <c r="Q1995" s="8">
        <f t="shared" ref="Q1995:Q2058" si="158">J1995-K1995</f>
        <v>3133</v>
      </c>
      <c r="R1995" s="2" t="s">
        <v>28</v>
      </c>
      <c r="S1995" s="9">
        <f t="shared" ref="S1995:S2058" si="159">VLOOKUP($P1995,$T$2:$U$7,2,TRUE)</f>
        <v>0.09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Info'!$A$1:$B$501,2,FALSE)</f>
        <v>Brooke</v>
      </c>
      <c r="H1996" s="6" t="str">
        <f>VLOOKUP(F1996,'Customer Info'!$A$1:$C$501,3,FALSE)</f>
        <v>Gillingham</v>
      </c>
      <c r="I1996" s="6" t="str">
        <f>VLOOKUP(F1996,'Customer Info'!$A$1:$E$501,5,FALSE)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2984</v>
      </c>
      <c r="O1996" s="2">
        <v>95</v>
      </c>
      <c r="P1996" s="8">
        <f t="shared" si="157"/>
        <v>3079</v>
      </c>
      <c r="Q1996" s="8">
        <f t="shared" si="158"/>
        <v>144</v>
      </c>
      <c r="R1996" s="2" t="s">
        <v>28</v>
      </c>
      <c r="S1996" s="9">
        <f t="shared" si="159"/>
        <v>0.02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Info'!$A$1:$B$501,2,FALSE)</f>
        <v>Brendan</v>
      </c>
      <c r="H1997" s="6" t="str">
        <f>VLOOKUP(F1997,'Customer Info'!$A$1:$C$501,3,FALSE)</f>
        <v>Dodson</v>
      </c>
      <c r="I1997" s="6" t="str">
        <f>VLOOKUP(F1997,'Customer Info'!$A$1:$E$501,5,FALSE)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1855</v>
      </c>
      <c r="O1997" s="2">
        <v>62</v>
      </c>
      <c r="P1997" s="8">
        <f t="shared" si="157"/>
        <v>1917</v>
      </c>
      <c r="Q1997" s="8">
        <f t="shared" si="158"/>
        <v>53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Info'!$A$1:$B$501,2,FALSE)</f>
        <v>Ivan</v>
      </c>
      <c r="H1998" s="6" t="str">
        <f>VLOOKUP(F1998,'Customer Info'!$A$1:$C$501,3,FALSE)</f>
        <v>Gibson</v>
      </c>
      <c r="I1998" s="6" t="str">
        <f>VLOOKUP(F1998,'Customer Info'!$A$1:$E$501,5,FALSE)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2692</v>
      </c>
      <c r="O1998" s="2">
        <v>25</v>
      </c>
      <c r="P1998" s="8">
        <f t="shared" si="157"/>
        <v>2717</v>
      </c>
      <c r="Q1998" s="8">
        <f t="shared" si="158"/>
        <v>118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Info'!$A$1:$B$501,2,FALSE)</f>
        <v>Brad</v>
      </c>
      <c r="H1999" s="6" t="str">
        <f>VLOOKUP(F1999,'Customer Info'!$A$1:$C$501,3,FALSE)</f>
        <v>Thomas</v>
      </c>
      <c r="I1999" s="6" t="str">
        <f>VLOOKUP(F1999,'Customer Info'!$A$1:$E$501,5,FALSE)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413</v>
      </c>
      <c r="O1999" s="2">
        <v>99</v>
      </c>
      <c r="P1999" s="8">
        <f t="shared" si="157"/>
        <v>512</v>
      </c>
      <c r="Q1999" s="8">
        <f t="shared" si="158"/>
        <v>15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Info'!$A$1:$B$501,2,FALSE)</f>
        <v>Mitch</v>
      </c>
      <c r="H2000" s="6" t="str">
        <f>VLOOKUP(F2000,'Customer Info'!$A$1:$C$501,3,FALSE)</f>
        <v>Willingham</v>
      </c>
      <c r="I2000" s="6" t="str">
        <f>VLOOKUP(F2000,'Customer Info'!$A$1:$E$501,5,FALSE)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1360</v>
      </c>
      <c r="O2000" s="2">
        <v>95</v>
      </c>
      <c r="P2000" s="8">
        <f t="shared" si="157"/>
        <v>1455</v>
      </c>
      <c r="Q2000" s="8">
        <f t="shared" si="158"/>
        <v>26</v>
      </c>
      <c r="R2000" s="2" t="s">
        <v>28</v>
      </c>
      <c r="S2000" s="9">
        <f t="shared" si="159"/>
        <v>0.02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Info'!$A$1:$B$501,2,FALSE)</f>
        <v>Patrick</v>
      </c>
      <c r="H2001" s="6" t="str">
        <f>VLOOKUP(F2001,'Customer Info'!$A$1:$C$501,3,FALSE)</f>
        <v>Bzostek</v>
      </c>
      <c r="I2001" s="6" t="str">
        <f>VLOOKUP(F2001,'Customer Info'!$A$1:$E$501,5,FALSE)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14640</v>
      </c>
      <c r="O2001" s="2">
        <v>37</v>
      </c>
      <c r="P2001" s="8">
        <f t="shared" si="157"/>
        <v>14677</v>
      </c>
      <c r="Q2001" s="8">
        <f t="shared" si="158"/>
        <v>428</v>
      </c>
      <c r="R2001" s="2" t="s">
        <v>28</v>
      </c>
      <c r="S2001" s="9">
        <f t="shared" si="159"/>
        <v>0.05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Info'!$A$1:$B$501,2,FALSE)</f>
        <v>Michael</v>
      </c>
      <c r="H2002" s="6" t="str">
        <f>VLOOKUP(F2002,'Customer Info'!$A$1:$C$501,3,FALSE)</f>
        <v>Moore</v>
      </c>
      <c r="I2002" s="6" t="str">
        <f>VLOOKUP(F2002,'Customer Info'!$A$1:$E$501,5,FALSE)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395</v>
      </c>
      <c r="O2002" s="2">
        <v>90</v>
      </c>
      <c r="P2002" s="8">
        <f t="shared" si="157"/>
        <v>485</v>
      </c>
      <c r="Q2002" s="8">
        <f t="shared" si="158"/>
        <v>21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Info'!$A$1:$B$501,2,FALSE)</f>
        <v>Carol</v>
      </c>
      <c r="H2003" s="6" t="str">
        <f>VLOOKUP(F2003,'Customer Info'!$A$1:$C$501,3,FALSE)</f>
        <v>Triggs</v>
      </c>
      <c r="I2003" s="6" t="str">
        <f>VLOOKUP(F2003,'Customer Info'!$A$1:$E$501,5,FALSE)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361</v>
      </c>
      <c r="O2003" s="2">
        <v>30</v>
      </c>
      <c r="P2003" s="8">
        <f t="shared" si="157"/>
        <v>391</v>
      </c>
      <c r="Q2003" s="8">
        <f t="shared" si="158"/>
        <v>21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Info'!$A$1:$B$501,2,FALSE)</f>
        <v>Stuart</v>
      </c>
      <c r="H2004" s="6" t="str">
        <f>VLOOKUP(F2004,'Customer Info'!$A$1:$C$501,3,FALSE)</f>
        <v>Calhoun</v>
      </c>
      <c r="I2004" s="6" t="str">
        <f>VLOOKUP(F2004,'Customer Info'!$A$1:$E$501,5,FALSE)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8857</v>
      </c>
      <c r="O2004" s="2">
        <v>66</v>
      </c>
      <c r="P2004" s="8">
        <f t="shared" si="157"/>
        <v>8923</v>
      </c>
      <c r="Q2004" s="8">
        <f t="shared" si="158"/>
        <v>297</v>
      </c>
      <c r="R2004" s="2" t="s">
        <v>50</v>
      </c>
      <c r="S2004" s="9">
        <f t="shared" si="159"/>
        <v>0.05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Info'!$A$1:$B$501,2,FALSE)</f>
        <v>Ruben</v>
      </c>
      <c r="H2005" s="6" t="str">
        <f>VLOOKUP(F2005,'Customer Info'!$A$1:$C$501,3,FALSE)</f>
        <v>Ausman</v>
      </c>
      <c r="I2005" s="6" t="str">
        <f>VLOOKUP(F2005,'Customer Info'!$A$1:$E$501,5,FALSE)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5659</v>
      </c>
      <c r="O2005" s="2">
        <v>30</v>
      </c>
      <c r="P2005" s="8">
        <f t="shared" si="157"/>
        <v>5689</v>
      </c>
      <c r="Q2005" s="8">
        <f t="shared" si="158"/>
        <v>271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Info'!$A$1:$B$501,2,FALSE)</f>
        <v>Michelle</v>
      </c>
      <c r="H2006" s="6" t="str">
        <f>VLOOKUP(F2006,'Customer Info'!$A$1:$C$501,3,FALSE)</f>
        <v>Tran</v>
      </c>
      <c r="I2006" s="6" t="str">
        <f>VLOOKUP(F2006,'Customer Info'!$A$1:$E$501,5,FALSE)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120</v>
      </c>
      <c r="O2006" s="2">
        <v>10</v>
      </c>
      <c r="P2006" s="8">
        <f t="shared" si="157"/>
        <v>130</v>
      </c>
      <c r="Q2006" s="8">
        <f t="shared" si="158"/>
        <v>4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Info'!$A$1:$B$501,2,FALSE)</f>
        <v>Toby</v>
      </c>
      <c r="H2007" s="6" t="str">
        <f>VLOOKUP(F2007,'Customer Info'!$A$1:$C$501,3,FALSE)</f>
        <v>Braunhardt</v>
      </c>
      <c r="I2007" s="6" t="str">
        <f>VLOOKUP(F2007,'Customer Info'!$A$1:$E$501,5,FALSE)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129</v>
      </c>
      <c r="O2007" s="2">
        <v>10</v>
      </c>
      <c r="P2007" s="8">
        <f t="shared" si="157"/>
        <v>139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Info'!$A$1:$B$501,2,FALSE)</f>
        <v>Kelly</v>
      </c>
      <c r="H2008" s="6" t="str">
        <f>VLOOKUP(F2008,'Customer Info'!$A$1:$C$501,3,FALSE)</f>
        <v>Collister</v>
      </c>
      <c r="I2008" s="6" t="str">
        <f>VLOOKUP(F2008,'Customer Info'!$A$1:$E$501,5,FALSE)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9302</v>
      </c>
      <c r="O2008" s="2">
        <v>91</v>
      </c>
      <c r="P2008" s="8">
        <f t="shared" si="157"/>
        <v>9393</v>
      </c>
      <c r="Q2008" s="8">
        <f t="shared" si="158"/>
        <v>266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Info'!$A$1:$B$501,2,FALSE)</f>
        <v>Jas</v>
      </c>
      <c r="H2009" s="6" t="str">
        <f>VLOOKUP(F2009,'Customer Info'!$A$1:$C$501,3,FALSE)</f>
        <v>O'Carroll</v>
      </c>
      <c r="I2009" s="6" t="str">
        <f>VLOOKUP(F2009,'Customer Info'!$A$1:$E$501,5,FALSE)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1618</v>
      </c>
      <c r="O2009" s="2">
        <v>48</v>
      </c>
      <c r="P2009" s="8">
        <f t="shared" si="157"/>
        <v>1666</v>
      </c>
      <c r="Q2009" s="8">
        <f t="shared" si="158"/>
        <v>32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Info'!$A$1:$B$501,2,FALSE)</f>
        <v>Thomas</v>
      </c>
      <c r="H2010" s="6" t="str">
        <f>VLOOKUP(F2010,'Customer Info'!$A$1:$C$501,3,FALSE)</f>
        <v>Seio</v>
      </c>
      <c r="I2010" s="6" t="str">
        <f>VLOOKUP(F2010,'Customer Info'!$A$1:$E$501,5,FALSE)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4789</v>
      </c>
      <c r="O2010" s="2">
        <v>89</v>
      </c>
      <c r="P2010" s="8">
        <f t="shared" si="157"/>
        <v>4878</v>
      </c>
      <c r="Q2010" s="8">
        <f t="shared" si="158"/>
        <v>117</v>
      </c>
      <c r="R2010" s="2" t="s">
        <v>28</v>
      </c>
      <c r="S2010" s="9">
        <f t="shared" si="159"/>
        <v>0.02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Info'!$A$1:$B$501,2,FALSE)</f>
        <v>Anthony</v>
      </c>
      <c r="H2011" s="6" t="str">
        <f>VLOOKUP(F2011,'Customer Info'!$A$1:$C$501,3,FALSE)</f>
        <v>O'Donnell</v>
      </c>
      <c r="I2011" s="6" t="str">
        <f>VLOOKUP(F2011,'Customer Info'!$A$1:$E$501,5,FALSE)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3362</v>
      </c>
      <c r="O2011" s="2">
        <v>76</v>
      </c>
      <c r="P2011" s="8">
        <f t="shared" si="157"/>
        <v>3438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Info'!$A$1:$B$501,2,FALSE)</f>
        <v>Stuart</v>
      </c>
      <c r="H2012" s="6" t="str">
        <f>VLOOKUP(F2012,'Customer Info'!$A$1:$C$501,3,FALSE)</f>
        <v>Van</v>
      </c>
      <c r="I2012" s="6" t="str">
        <f>VLOOKUP(F2012,'Customer Info'!$A$1:$E$501,5,FALSE)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73492</v>
      </c>
      <c r="O2012" s="2">
        <v>23</v>
      </c>
      <c r="P2012" s="8">
        <f t="shared" si="157"/>
        <v>73515</v>
      </c>
      <c r="Q2012" s="8">
        <f t="shared" si="158"/>
        <v>3164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Info'!$A$1:$B$501,2,FALSE)</f>
        <v>Dianna</v>
      </c>
      <c r="H2013" s="6" t="str">
        <f>VLOOKUP(F2013,'Customer Info'!$A$1:$C$501,3,FALSE)</f>
        <v>Vittorini</v>
      </c>
      <c r="I2013" s="6" t="str">
        <f>VLOOKUP(F2013,'Customer Info'!$A$1:$E$501,5,FALSE)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544</v>
      </c>
      <c r="O2013" s="2">
        <v>60</v>
      </c>
      <c r="P2013" s="8">
        <f t="shared" si="157"/>
        <v>604</v>
      </c>
      <c r="Q2013" s="8">
        <f t="shared" si="158"/>
        <v>26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Info'!$A$1:$B$501,2,FALSE)</f>
        <v>Bruce</v>
      </c>
      <c r="H2014" s="6" t="str">
        <f>VLOOKUP(F2014,'Customer Info'!$A$1:$C$501,3,FALSE)</f>
        <v>Geld</v>
      </c>
      <c r="I2014" s="6" t="str">
        <f>VLOOKUP(F2014,'Customer Info'!$A$1:$E$501,5,FALSE)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2638</v>
      </c>
      <c r="O2014" s="2">
        <v>37</v>
      </c>
      <c r="P2014" s="8">
        <f t="shared" si="157"/>
        <v>2675</v>
      </c>
      <c r="Q2014" s="8">
        <f t="shared" si="158"/>
        <v>90</v>
      </c>
      <c r="R2014" s="2" t="s">
        <v>28</v>
      </c>
      <c r="S2014" s="9">
        <f t="shared" si="159"/>
        <v>0.02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Info'!$A$1:$B$501,2,FALSE)</f>
        <v>Jack</v>
      </c>
      <c r="H2015" s="6" t="str">
        <f>VLOOKUP(F2015,'Customer Info'!$A$1:$C$501,3,FALSE)</f>
        <v>Garza</v>
      </c>
      <c r="I2015" s="6" t="str">
        <f>VLOOKUP(F2015,'Customer Info'!$A$1:$E$501,5,FALSE)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121</v>
      </c>
      <c r="O2015" s="2">
        <v>10</v>
      </c>
      <c r="P2015" s="8">
        <f t="shared" si="157"/>
        <v>131</v>
      </c>
      <c r="Q2015" s="8">
        <f t="shared" si="158"/>
        <v>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Info'!$A$1:$B$501,2,FALSE)</f>
        <v>Tamara</v>
      </c>
      <c r="H2016" s="6" t="str">
        <f>VLOOKUP(F2016,'Customer Info'!$A$1:$C$501,3,FALSE)</f>
        <v>Chand</v>
      </c>
      <c r="I2016" s="6" t="str">
        <f>VLOOKUP(F2016,'Customer Info'!$A$1:$E$501,5,FALSE)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2939</v>
      </c>
      <c r="O2016" s="2">
        <v>66</v>
      </c>
      <c r="P2016" s="8">
        <f t="shared" si="157"/>
        <v>3005</v>
      </c>
      <c r="Q2016" s="8">
        <f t="shared" si="158"/>
        <v>127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Info'!$A$1:$B$501,2,FALSE)</f>
        <v>Erica</v>
      </c>
      <c r="H2017" s="6" t="str">
        <f>VLOOKUP(F2017,'Customer Info'!$A$1:$C$501,3,FALSE)</f>
        <v>Hackney</v>
      </c>
      <c r="I2017" s="6" t="str">
        <f>VLOOKUP(F2017,'Customer Info'!$A$1:$E$501,5,FALSE)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4965</v>
      </c>
      <c r="O2017" s="2">
        <v>78</v>
      </c>
      <c r="P2017" s="8">
        <f t="shared" si="157"/>
        <v>5043</v>
      </c>
      <c r="Q2017" s="8">
        <f t="shared" si="158"/>
        <v>239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Info'!$A$1:$B$501,2,FALSE)</f>
        <v>Adam</v>
      </c>
      <c r="H2018" s="6" t="str">
        <f>VLOOKUP(F2018,'Customer Info'!$A$1:$C$501,3,FALSE)</f>
        <v>Bellavance</v>
      </c>
      <c r="I2018" s="6" t="str">
        <f>VLOOKUP(F2018,'Customer Info'!$A$1:$E$501,5,FALSE)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1418</v>
      </c>
      <c r="O2018" s="2">
        <v>49</v>
      </c>
      <c r="P2018" s="8">
        <f t="shared" si="157"/>
        <v>1467</v>
      </c>
      <c r="Q2018" s="8">
        <f t="shared" si="158"/>
        <v>40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Info'!$A$1:$B$501,2,FALSE)</f>
        <v>Jeremy</v>
      </c>
      <c r="H2019" s="6" t="str">
        <f>VLOOKUP(F2019,'Customer Info'!$A$1:$C$501,3,FALSE)</f>
        <v>Ellison</v>
      </c>
      <c r="I2019" s="6" t="str">
        <f>VLOOKUP(F2019,'Customer Info'!$A$1:$E$501,5,FALSE)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5479</v>
      </c>
      <c r="O2019" s="2">
        <v>78</v>
      </c>
      <c r="P2019" s="8">
        <f t="shared" si="157"/>
        <v>5557</v>
      </c>
      <c r="Q2019" s="8">
        <f t="shared" si="158"/>
        <v>235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Info'!$A$1:$B$501,2,FALSE)</f>
        <v>Cari</v>
      </c>
      <c r="H2020" s="6" t="str">
        <f>VLOOKUP(F2020,'Customer Info'!$A$1:$C$501,3,FALSE)</f>
        <v>MacIntyre</v>
      </c>
      <c r="I2020" s="6" t="str">
        <f>VLOOKUP(F2020,'Customer Info'!$A$1:$E$501,5,FALSE)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9403</v>
      </c>
      <c r="O2020" s="2">
        <v>24</v>
      </c>
      <c r="P2020" s="8">
        <f t="shared" si="157"/>
        <v>9427</v>
      </c>
      <c r="Q2020" s="8">
        <f t="shared" si="158"/>
        <v>405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Info'!$A$1:$B$501,2,FALSE)</f>
        <v>Ivan</v>
      </c>
      <c r="H2021" s="6" t="str">
        <f>VLOOKUP(F2021,'Customer Info'!$A$1:$C$501,3,FALSE)</f>
        <v>Gibson</v>
      </c>
      <c r="I2021" s="6" t="str">
        <f>VLOOKUP(F2021,'Customer Info'!$A$1:$E$501,5,FALSE)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6329</v>
      </c>
      <c r="O2021" s="2">
        <v>46</v>
      </c>
      <c r="P2021" s="8">
        <f t="shared" si="157"/>
        <v>6375</v>
      </c>
      <c r="Q2021" s="8">
        <f t="shared" si="158"/>
        <v>247</v>
      </c>
      <c r="R2021" s="2" t="s">
        <v>28</v>
      </c>
      <c r="S2021" s="9">
        <f t="shared" si="159"/>
        <v>0.05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Info'!$A$1:$B$501,2,FALSE)</f>
        <v>Max</v>
      </c>
      <c r="H2022" s="6" t="str">
        <f>VLOOKUP(F2022,'Customer Info'!$A$1:$C$501,3,FALSE)</f>
        <v>Ludwig</v>
      </c>
      <c r="I2022" s="6" t="str">
        <f>VLOOKUP(F2022,'Customer Info'!$A$1:$E$501,5,FALSE)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3416</v>
      </c>
      <c r="O2022" s="2">
        <v>70</v>
      </c>
      <c r="P2022" s="8">
        <f t="shared" si="157"/>
        <v>3486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Info'!$A$1:$B$501,2,FALSE)</f>
        <v>Lynn</v>
      </c>
      <c r="H2023" s="6" t="str">
        <f>VLOOKUP(F2023,'Customer Info'!$A$1:$C$501,3,FALSE)</f>
        <v>Smith</v>
      </c>
      <c r="I2023" s="6" t="str">
        <f>VLOOKUP(F2023,'Customer Info'!$A$1:$E$501,5,FALSE)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9403</v>
      </c>
      <c r="O2023" s="2">
        <v>36</v>
      </c>
      <c r="P2023" s="8">
        <f t="shared" si="157"/>
        <v>9439</v>
      </c>
      <c r="Q2023" s="8">
        <f t="shared" si="158"/>
        <v>405</v>
      </c>
      <c r="R2023" s="2" t="s">
        <v>50</v>
      </c>
      <c r="S2023" s="9">
        <f t="shared" si="159"/>
        <v>0.05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Info'!$A$1:$B$501,2,FALSE)</f>
        <v>Annie</v>
      </c>
      <c r="H2024" s="6" t="str">
        <f>VLOOKUP(F2024,'Customer Info'!$A$1:$C$501,3,FALSE)</f>
        <v>Zypern</v>
      </c>
      <c r="I2024" s="6" t="str">
        <f>VLOOKUP(F2024,'Customer Info'!$A$1:$E$501,5,FALSE)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16792</v>
      </c>
      <c r="O2024" s="2">
        <v>35</v>
      </c>
      <c r="P2024" s="8">
        <f t="shared" si="157"/>
        <v>16827</v>
      </c>
      <c r="Q2024" s="8">
        <f t="shared" si="158"/>
        <v>964</v>
      </c>
      <c r="R2024" s="2" t="s">
        <v>26</v>
      </c>
      <c r="S2024" s="9">
        <f t="shared" si="159"/>
        <v>0.05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Info'!$A$1:$B$501,2,FALSE)</f>
        <v>Kelly</v>
      </c>
      <c r="H2025" s="6" t="str">
        <f>VLOOKUP(F2025,'Customer Info'!$A$1:$C$501,3,FALSE)</f>
        <v>Collister</v>
      </c>
      <c r="I2025" s="6" t="str">
        <f>VLOOKUP(F2025,'Customer Info'!$A$1:$E$501,5,FALSE)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133</v>
      </c>
      <c r="O2025" s="2">
        <v>10</v>
      </c>
      <c r="P2025" s="8">
        <f t="shared" si="157"/>
        <v>143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Info'!$A$1:$B$501,2,FALSE)</f>
        <v>Deanra</v>
      </c>
      <c r="H2026" s="6" t="str">
        <f>VLOOKUP(F2026,'Customer Info'!$A$1:$C$501,3,FALSE)</f>
        <v>Eno</v>
      </c>
      <c r="I2026" s="6" t="str">
        <f>VLOOKUP(F2026,'Customer Info'!$A$1:$E$501,5,FALSE)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345</v>
      </c>
      <c r="O2026" s="2">
        <v>30</v>
      </c>
      <c r="P2026" s="8">
        <f t="shared" si="157"/>
        <v>375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Info'!$A$1:$B$501,2,FALSE)</f>
        <v>Steve</v>
      </c>
      <c r="H2027" s="6" t="str">
        <f>VLOOKUP(F2027,'Customer Info'!$A$1:$C$501,3,FALSE)</f>
        <v>Carroll</v>
      </c>
      <c r="I2027" s="6" t="str">
        <f>VLOOKUP(F2027,'Customer Info'!$A$1:$E$501,5,FALSE)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4934</v>
      </c>
      <c r="O2027" s="2">
        <v>36</v>
      </c>
      <c r="P2027" s="8">
        <f t="shared" si="157"/>
        <v>4970</v>
      </c>
      <c r="Q2027" s="8">
        <f t="shared" si="158"/>
        <v>118</v>
      </c>
      <c r="R2027" s="2" t="s">
        <v>56</v>
      </c>
      <c r="S2027" s="9">
        <f t="shared" si="159"/>
        <v>0.02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Info'!$A$1:$B$501,2,FALSE)</f>
        <v>Bruce</v>
      </c>
      <c r="H2028" s="6" t="str">
        <f>VLOOKUP(F2028,'Customer Info'!$A$1:$C$501,3,FALSE)</f>
        <v>Geld</v>
      </c>
      <c r="I2028" s="6" t="str">
        <f>VLOOKUP(F2028,'Customer Info'!$A$1:$E$501,5,FALSE)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1855</v>
      </c>
      <c r="O2028" s="2">
        <v>95</v>
      </c>
      <c r="P2028" s="8">
        <f t="shared" si="157"/>
        <v>1950</v>
      </c>
      <c r="Q2028" s="8">
        <f t="shared" si="158"/>
        <v>53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Info'!$A$1:$B$501,2,FALSE)</f>
        <v>Ralph</v>
      </c>
      <c r="H2029" s="6" t="str">
        <f>VLOOKUP(F2029,'Customer Info'!$A$1:$C$501,3,FALSE)</f>
        <v>Arnett</v>
      </c>
      <c r="I2029" s="6" t="str">
        <f>VLOOKUP(F2029,'Customer Info'!$A$1:$E$501,5,FALSE)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5007</v>
      </c>
      <c r="O2029" s="2">
        <v>86</v>
      </c>
      <c r="P2029" s="8">
        <f t="shared" si="157"/>
        <v>5093</v>
      </c>
      <c r="Q2029" s="8">
        <f t="shared" si="158"/>
        <v>95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Info'!$A$1:$B$501,2,FALSE)</f>
        <v>Lindsay</v>
      </c>
      <c r="H2030" s="6" t="str">
        <f>VLOOKUP(F2030,'Customer Info'!$A$1:$C$501,3,FALSE)</f>
        <v>Castell</v>
      </c>
      <c r="I2030" s="6" t="str">
        <f>VLOOKUP(F2030,'Customer Info'!$A$1:$E$501,5,FALSE)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4912</v>
      </c>
      <c r="O2030" s="2">
        <v>26</v>
      </c>
      <c r="P2030" s="8">
        <f t="shared" si="157"/>
        <v>4938</v>
      </c>
      <c r="Q2030" s="8">
        <f t="shared" si="158"/>
        <v>118</v>
      </c>
      <c r="R2030" s="2" t="s">
        <v>26</v>
      </c>
      <c r="S2030" s="9">
        <f t="shared" si="159"/>
        <v>0.02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Info'!$A$1:$B$501,2,FALSE)</f>
        <v>Bill</v>
      </c>
      <c r="H2031" s="6" t="str">
        <f>VLOOKUP(F2031,'Customer Info'!$A$1:$C$501,3,FALSE)</f>
        <v>Stewart</v>
      </c>
      <c r="I2031" s="6" t="str">
        <f>VLOOKUP(F2031,'Customer Info'!$A$1:$E$501,5,FALSE)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426</v>
      </c>
      <c r="O2031" s="2">
        <v>43</v>
      </c>
      <c r="P2031" s="8">
        <f t="shared" si="157"/>
        <v>469</v>
      </c>
      <c r="Q2031" s="8">
        <f t="shared" si="158"/>
        <v>18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Info'!$A$1:$B$501,2,FALSE)</f>
        <v>Dennis</v>
      </c>
      <c r="H2032" s="6" t="str">
        <f>VLOOKUP(F2032,'Customer Info'!$A$1:$C$501,3,FALSE)</f>
        <v>Pardue</v>
      </c>
      <c r="I2032" s="6" t="str">
        <f>VLOOKUP(F2032,'Customer Info'!$A$1:$E$501,5,FALSE)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11437</v>
      </c>
      <c r="O2032" s="2">
        <v>83</v>
      </c>
      <c r="P2032" s="8">
        <f t="shared" si="157"/>
        <v>11520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Info'!$A$1:$B$501,2,FALSE)</f>
        <v>Shui</v>
      </c>
      <c r="H2033" s="6" t="str">
        <f>VLOOKUP(F2033,'Customer Info'!$A$1:$C$501,3,FALSE)</f>
        <v>Tom</v>
      </c>
      <c r="I2033" s="6" t="str">
        <f>VLOOKUP(F2033,'Customer Info'!$A$1:$E$501,5,FALSE)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17165</v>
      </c>
      <c r="O2033" s="2">
        <v>36</v>
      </c>
      <c r="P2033" s="8">
        <f t="shared" si="157"/>
        <v>17201</v>
      </c>
      <c r="Q2033" s="8">
        <f t="shared" si="158"/>
        <v>901</v>
      </c>
      <c r="R2033" s="2" t="s">
        <v>28</v>
      </c>
      <c r="S2033" s="9">
        <f t="shared" si="159"/>
        <v>0.05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Info'!$A$1:$B$501,2,FALSE)</f>
        <v>Damala</v>
      </c>
      <c r="H2034" s="6" t="str">
        <f>VLOOKUP(F2034,'Customer Info'!$A$1:$C$501,3,FALSE)</f>
        <v>Kotsonis</v>
      </c>
      <c r="I2034" s="6" t="str">
        <f>VLOOKUP(F2034,'Customer Info'!$A$1:$E$501,5,FALSE)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6456</v>
      </c>
      <c r="O2034" s="2">
        <v>48</v>
      </c>
      <c r="P2034" s="8">
        <f t="shared" si="157"/>
        <v>6504</v>
      </c>
      <c r="Q2034" s="8">
        <f t="shared" si="158"/>
        <v>252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Info'!$A$1:$B$501,2,FALSE)</f>
        <v>Bryan</v>
      </c>
      <c r="H2035" s="6" t="str">
        <f>VLOOKUP(F2035,'Customer Info'!$A$1:$C$501,3,FALSE)</f>
        <v>Davis</v>
      </c>
      <c r="I2035" s="6" t="str">
        <f>VLOOKUP(F2035,'Customer Info'!$A$1:$E$501,5,FALSE)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3851</v>
      </c>
      <c r="O2035" s="2">
        <v>44</v>
      </c>
      <c r="P2035" s="8">
        <f t="shared" si="157"/>
        <v>3895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Info'!$A$1:$B$501,2,FALSE)</f>
        <v>Evan</v>
      </c>
      <c r="H2036" s="6" t="str">
        <f>VLOOKUP(F2036,'Customer Info'!$A$1:$C$501,3,FALSE)</f>
        <v>Bailliet</v>
      </c>
      <c r="I2036" s="6" t="str">
        <f>VLOOKUP(F2036,'Customer Info'!$A$1:$E$501,5,FALSE)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17509</v>
      </c>
      <c r="O2036" s="2">
        <v>84</v>
      </c>
      <c r="P2036" s="8">
        <f t="shared" si="157"/>
        <v>17593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Info'!$A$1:$B$501,2,FALSE)</f>
        <v>Laura</v>
      </c>
      <c r="H2037" s="6" t="str">
        <f>VLOOKUP(F2037,'Customer Info'!$A$1:$C$501,3,FALSE)</f>
        <v>Armstrong</v>
      </c>
      <c r="I2037" s="6" t="str">
        <f>VLOOKUP(F2037,'Customer Info'!$A$1:$E$501,5,FALSE)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179</v>
      </c>
      <c r="O2037" s="2">
        <v>10</v>
      </c>
      <c r="P2037" s="8">
        <f t="shared" si="157"/>
        <v>189</v>
      </c>
      <c r="Q2037" s="8">
        <f t="shared" si="158"/>
        <v>7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Info'!$A$1:$B$501,2,FALSE)</f>
        <v>Candace</v>
      </c>
      <c r="H2038" s="6" t="str">
        <f>VLOOKUP(F2038,'Customer Info'!$A$1:$C$501,3,FALSE)</f>
        <v>McMahon</v>
      </c>
      <c r="I2038" s="6" t="str">
        <f>VLOOKUP(F2038,'Customer Info'!$A$1:$E$501,5,FALSE)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4266</v>
      </c>
      <c r="O2038" s="2">
        <v>65</v>
      </c>
      <c r="P2038" s="8">
        <f t="shared" si="157"/>
        <v>4331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Info'!$A$1:$B$501,2,FALSE)</f>
        <v>Jack</v>
      </c>
      <c r="H2039" s="6" t="str">
        <f>VLOOKUP(F2039,'Customer Info'!$A$1:$C$501,3,FALSE)</f>
        <v>Garza</v>
      </c>
      <c r="I2039" s="6" t="str">
        <f>VLOOKUP(F2039,'Customer Info'!$A$1:$E$501,5,FALSE)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2638</v>
      </c>
      <c r="O2039" s="2">
        <v>85</v>
      </c>
      <c r="P2039" s="8">
        <f t="shared" si="157"/>
        <v>2723</v>
      </c>
      <c r="Q2039" s="8">
        <f t="shared" si="158"/>
        <v>90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Info'!$A$1:$B$501,2,FALSE)</f>
        <v>Adrian</v>
      </c>
      <c r="H2040" s="6" t="str">
        <f>VLOOKUP(F2040,'Customer Info'!$A$1:$C$501,3,FALSE)</f>
        <v>Barton</v>
      </c>
      <c r="I2040" s="6" t="str">
        <f>VLOOKUP(F2040,'Customer Info'!$A$1:$E$501,5,FALSE)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2165</v>
      </c>
      <c r="O2040" s="2">
        <v>45</v>
      </c>
      <c r="P2040" s="8">
        <f t="shared" si="157"/>
        <v>2210</v>
      </c>
      <c r="Q2040" s="8">
        <f t="shared" si="158"/>
        <v>85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Info'!$A$1:$B$501,2,FALSE)</f>
        <v>Troy</v>
      </c>
      <c r="H2041" s="6" t="str">
        <f>VLOOKUP(F2041,'Customer Info'!$A$1:$C$501,3,FALSE)</f>
        <v>Blackwell</v>
      </c>
      <c r="I2041" s="6" t="str">
        <f>VLOOKUP(F2041,'Customer Info'!$A$1:$E$501,5,FALSE)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3813</v>
      </c>
      <c r="O2041" s="2">
        <v>54</v>
      </c>
      <c r="P2041" s="8">
        <f t="shared" si="157"/>
        <v>3867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Info'!$A$1:$B$501,2,FALSE)</f>
        <v>Michelle</v>
      </c>
      <c r="H2042" s="6" t="str">
        <f>VLOOKUP(F2042,'Customer Info'!$A$1:$C$501,3,FALSE)</f>
        <v>Tran</v>
      </c>
      <c r="I2042" s="6" t="str">
        <f>VLOOKUP(F2042,'Customer Info'!$A$1:$E$501,5,FALSE)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261</v>
      </c>
      <c r="O2042" s="2">
        <v>30</v>
      </c>
      <c r="P2042" s="8">
        <f t="shared" si="157"/>
        <v>291</v>
      </c>
      <c r="Q2042" s="8">
        <f t="shared" si="158"/>
        <v>9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Info'!$A$1:$B$501,2,FALSE)</f>
        <v>Marc</v>
      </c>
      <c r="H2043" s="6" t="str">
        <f>VLOOKUP(F2043,'Customer Info'!$A$1:$C$501,3,FALSE)</f>
        <v>Harrigan</v>
      </c>
      <c r="I2043" s="6" t="str">
        <f>VLOOKUP(F2043,'Customer Info'!$A$1:$E$501,5,FALSE)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3448</v>
      </c>
      <c r="O2043" s="2">
        <v>73</v>
      </c>
      <c r="P2043" s="8">
        <f t="shared" si="157"/>
        <v>3521</v>
      </c>
      <c r="Q2043" s="8">
        <f t="shared" si="158"/>
        <v>148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Info'!$A$1:$B$501,2,FALSE)</f>
        <v>Jim</v>
      </c>
      <c r="H2044" s="6" t="str">
        <f>VLOOKUP(F2044,'Customer Info'!$A$1:$C$501,3,FALSE)</f>
        <v>Karlsson</v>
      </c>
      <c r="I2044" s="6" t="str">
        <f>VLOOKUP(F2044,'Customer Info'!$A$1:$E$501,5,FALSE)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2241</v>
      </c>
      <c r="O2044" s="2">
        <v>69</v>
      </c>
      <c r="P2044" s="8">
        <f t="shared" si="157"/>
        <v>2310</v>
      </c>
      <c r="Q2044" s="8">
        <f t="shared" si="158"/>
        <v>97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Info'!$A$1:$B$501,2,FALSE)</f>
        <v>Carlos</v>
      </c>
      <c r="H2045" s="6" t="str">
        <f>VLOOKUP(F2045,'Customer Info'!$A$1:$C$501,3,FALSE)</f>
        <v>Soltero</v>
      </c>
      <c r="I2045" s="6" t="str">
        <f>VLOOKUP(F2045,'Customer Info'!$A$1:$E$501,5,FALSE)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3548</v>
      </c>
      <c r="O2045" s="2">
        <v>84</v>
      </c>
      <c r="P2045" s="8">
        <f t="shared" si="157"/>
        <v>3632</v>
      </c>
      <c r="Q2045" s="8">
        <f t="shared" si="158"/>
        <v>68</v>
      </c>
      <c r="R2045" s="2" t="s">
        <v>28</v>
      </c>
      <c r="S2045" s="9">
        <f t="shared" si="159"/>
        <v>0.02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Info'!$A$1:$B$501,2,FALSE)</f>
        <v>Michelle</v>
      </c>
      <c r="H2046" s="6" t="str">
        <f>VLOOKUP(F2046,'Customer Info'!$A$1:$C$501,3,FALSE)</f>
        <v>Arnett</v>
      </c>
      <c r="I2046" s="6" t="str">
        <f>VLOOKUP(F2046,'Customer Info'!$A$1:$E$501,5,FALSE)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4912</v>
      </c>
      <c r="O2046" s="2">
        <v>89</v>
      </c>
      <c r="P2046" s="8">
        <f t="shared" si="157"/>
        <v>5001</v>
      </c>
      <c r="Q2046" s="8">
        <f t="shared" si="158"/>
        <v>118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Info'!$A$1:$B$501,2,FALSE)</f>
        <v>Patrick</v>
      </c>
      <c r="H2047" s="6" t="str">
        <f>VLOOKUP(F2047,'Customer Info'!$A$1:$C$501,3,FALSE)</f>
        <v>O'Donnell</v>
      </c>
      <c r="I2047" s="6" t="str">
        <f>VLOOKUP(F2047,'Customer Info'!$A$1:$E$501,5,FALSE)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3328</v>
      </c>
      <c r="O2047" s="2">
        <v>88</v>
      </c>
      <c r="P2047" s="8">
        <f t="shared" si="157"/>
        <v>3416</v>
      </c>
      <c r="Q2047" s="8">
        <f t="shared" si="158"/>
        <v>176</v>
      </c>
      <c r="R2047" s="2" t="s">
        <v>28</v>
      </c>
      <c r="S2047" s="9">
        <f t="shared" si="159"/>
        <v>0.02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Info'!$A$1:$B$501,2,FALSE)</f>
        <v>Kristina</v>
      </c>
      <c r="H2048" s="6" t="str">
        <f>VLOOKUP(F2048,'Customer Info'!$A$1:$C$501,3,FALSE)</f>
        <v>Nunn</v>
      </c>
      <c r="I2048" s="6" t="str">
        <f>VLOOKUP(F2048,'Customer Info'!$A$1:$E$501,5,FALSE)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350</v>
      </c>
      <c r="O2048" s="2">
        <v>30</v>
      </c>
      <c r="P2048" s="8">
        <f t="shared" si="157"/>
        <v>380</v>
      </c>
      <c r="Q2048" s="8">
        <f t="shared" si="158"/>
        <v>8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Info'!$A$1:$B$501,2,FALSE)</f>
        <v>Roland</v>
      </c>
      <c r="H2049" s="6" t="str">
        <f>VLOOKUP(F2049,'Customer Info'!$A$1:$C$501,3,FALSE)</f>
        <v>Murray</v>
      </c>
      <c r="I2049" s="6" t="str">
        <f>VLOOKUP(F2049,'Customer Info'!$A$1:$E$501,5,FALSE)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3032</v>
      </c>
      <c r="O2049" s="2">
        <v>59</v>
      </c>
      <c r="P2049" s="8">
        <f t="shared" si="157"/>
        <v>3091</v>
      </c>
      <c r="Q2049" s="8">
        <f t="shared" si="158"/>
        <v>116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Info'!$A$1:$B$501,2,FALSE)</f>
        <v>Jonathan</v>
      </c>
      <c r="H2050" s="6" t="str">
        <f>VLOOKUP(F2050,'Customer Info'!$A$1:$C$501,3,FALSE)</f>
        <v>Howell</v>
      </c>
      <c r="I2050" s="6" t="str">
        <f>VLOOKUP(F2050,'Customer Info'!$A$1:$E$501,5,FALSE)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3328</v>
      </c>
      <c r="O2050" s="2">
        <v>30</v>
      </c>
      <c r="P2050" s="8">
        <f t="shared" si="157"/>
        <v>3358</v>
      </c>
      <c r="Q2050" s="8">
        <f t="shared" si="158"/>
        <v>176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Info'!$A$1:$B$501,2,FALSE)</f>
        <v>Tracy</v>
      </c>
      <c r="H2051" s="6" t="str">
        <f>VLOOKUP(F2051,'Customer Info'!$A$1:$C$501,3,FALSE)</f>
        <v>Blumstein</v>
      </c>
      <c r="I2051" s="6" t="str">
        <f>VLOOKUP(F2051,'Customer Info'!$A$1:$E$501,5,FALSE)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4243</v>
      </c>
      <c r="O2051" s="2">
        <v>58</v>
      </c>
      <c r="P2051" s="8">
        <f t="shared" si="157"/>
        <v>4301</v>
      </c>
      <c r="Q2051" s="8">
        <f t="shared" si="158"/>
        <v>243</v>
      </c>
      <c r="R2051" s="2" t="s">
        <v>50</v>
      </c>
      <c r="S2051" s="9">
        <f t="shared" si="159"/>
        <v>0.02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Info'!$A$1:$B$501,2,FALSE)</f>
        <v>Victoria</v>
      </c>
      <c r="H2052" s="6" t="str">
        <f>VLOOKUP(F2052,'Customer Info'!$A$1:$C$501,3,FALSE)</f>
        <v>Wilson</v>
      </c>
      <c r="I2052" s="6" t="str">
        <f>VLOOKUP(F2052,'Customer Info'!$A$1:$E$501,5,FALSE)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15733</v>
      </c>
      <c r="O2052" s="2">
        <v>81</v>
      </c>
      <c r="P2052" s="8">
        <f t="shared" si="157"/>
        <v>15814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Info'!$A$1:$B$501,2,FALSE)</f>
        <v>Thomas</v>
      </c>
      <c r="H2053" s="6" t="str">
        <f>VLOOKUP(F2053,'Customer Info'!$A$1:$C$501,3,FALSE)</f>
        <v>Brumley</v>
      </c>
      <c r="I2053" s="6" t="str">
        <f>VLOOKUP(F2053,'Customer Info'!$A$1:$E$501,5,FALSE)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5387</v>
      </c>
      <c r="O2053" s="2">
        <v>56</v>
      </c>
      <c r="P2053" s="8">
        <f t="shared" si="157"/>
        <v>5443</v>
      </c>
      <c r="Q2053" s="8">
        <f t="shared" si="158"/>
        <v>131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Info'!$A$1:$B$501,2,FALSE)</f>
        <v>Michelle</v>
      </c>
      <c r="H2054" s="6" t="str">
        <f>VLOOKUP(F2054,'Customer Info'!$A$1:$C$501,3,FALSE)</f>
        <v>Tran</v>
      </c>
      <c r="I2054" s="6" t="str">
        <f>VLOOKUP(F2054,'Customer Info'!$A$1:$E$501,5,FALSE)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16721</v>
      </c>
      <c r="O2054" s="2">
        <v>54</v>
      </c>
      <c r="P2054" s="8">
        <f t="shared" si="157"/>
        <v>16775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Info'!$A$1:$B$501,2,FALSE)</f>
        <v>Larry</v>
      </c>
      <c r="H2055" s="6" t="str">
        <f>VLOOKUP(F2055,'Customer Info'!$A$1:$C$501,3,FALSE)</f>
        <v>Blacks</v>
      </c>
      <c r="I2055" s="6" t="str">
        <f>VLOOKUP(F2055,'Customer Info'!$A$1:$E$501,5,FALSE)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171</v>
      </c>
      <c r="O2055" s="2">
        <v>10</v>
      </c>
      <c r="P2055" s="8">
        <f t="shared" si="157"/>
        <v>181</v>
      </c>
      <c r="Q2055" s="8">
        <f t="shared" si="158"/>
        <v>9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Info'!$A$1:$B$501,2,FALSE)</f>
        <v>Dave</v>
      </c>
      <c r="H2056" s="6" t="str">
        <f>VLOOKUP(F2056,'Customer Info'!$A$1:$C$501,3,FALSE)</f>
        <v>Poirier</v>
      </c>
      <c r="I2056" s="6" t="str">
        <f>VLOOKUP(F2056,'Customer Info'!$A$1:$E$501,5,FALSE)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17767</v>
      </c>
      <c r="O2056" s="2">
        <v>37</v>
      </c>
      <c r="P2056" s="8">
        <f t="shared" si="157"/>
        <v>17804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Info'!$A$1:$B$501,2,FALSE)</f>
        <v>Claire</v>
      </c>
      <c r="H2057" s="6" t="str">
        <f>VLOOKUP(F2057,'Customer Info'!$A$1:$C$501,3,FALSE)</f>
        <v>Gute</v>
      </c>
      <c r="I2057" s="6" t="str">
        <f>VLOOKUP(F2057,'Customer Info'!$A$1:$E$501,5,FALSE)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1770</v>
      </c>
      <c r="O2057" s="2">
        <v>25</v>
      </c>
      <c r="P2057" s="8">
        <f t="shared" si="157"/>
        <v>1795</v>
      </c>
      <c r="Q2057" s="8">
        <f t="shared" si="158"/>
        <v>94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Info'!$A$1:$B$501,2,FALSE)</f>
        <v>Michael</v>
      </c>
      <c r="H2058" s="6" t="str">
        <f>VLOOKUP(F2058,'Customer Info'!$A$1:$C$501,3,FALSE)</f>
        <v>Moore</v>
      </c>
      <c r="I2058" s="6" t="str">
        <f>VLOOKUP(F2058,'Customer Info'!$A$1:$E$501,5,FALSE)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264</v>
      </c>
      <c r="O2058" s="2">
        <v>30</v>
      </c>
      <c r="P2058" s="8">
        <f t="shared" si="157"/>
        <v>294</v>
      </c>
      <c r="Q2058" s="8">
        <f t="shared" si="158"/>
        <v>6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Info'!$A$1:$B$501,2,FALSE)</f>
        <v>Dave</v>
      </c>
      <c r="H2059" s="6" t="str">
        <f>VLOOKUP(F2059,'Customer Info'!$A$1:$C$501,3,FALSE)</f>
        <v>Poirier</v>
      </c>
      <c r="I2059" s="6" t="str">
        <f>VLOOKUP(F2059,'Customer Info'!$A$1:$E$501,5,FALSE)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J2059+K2059</f>
        <v>359</v>
      </c>
      <c r="O2059" s="2">
        <v>30</v>
      </c>
      <c r="P2059" s="8">
        <f t="shared" ref="P2059:P2122" si="162">N2059+O2059</f>
        <v>389</v>
      </c>
      <c r="Q2059" s="8">
        <f t="shared" ref="Q2059:Q2122" si="163">J2059-K2059</f>
        <v>11</v>
      </c>
      <c r="R2059" s="2" t="s">
        <v>28</v>
      </c>
      <c r="S2059" s="9">
        <f t="shared" ref="S2059:S2122" si="164">VLOOKUP($P2059,$T$2:$U$7,2,TRUE)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Info'!$A$1:$B$501,2,FALSE)</f>
        <v>Roy</v>
      </c>
      <c r="H2060" s="6" t="str">
        <f>VLOOKUP(F2060,'Customer Info'!$A$1:$C$501,3,FALSE)</f>
        <v>Phan</v>
      </c>
      <c r="I2060" s="6" t="str">
        <f>VLOOKUP(F2060,'Customer Info'!$A$1:$E$501,5,FALSE)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6203</v>
      </c>
      <c r="O2060" s="2">
        <v>51</v>
      </c>
      <c r="P2060" s="8">
        <f t="shared" si="162"/>
        <v>6254</v>
      </c>
      <c r="Q2060" s="8">
        <f t="shared" si="163"/>
        <v>181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Info'!$A$1:$B$501,2,FALSE)</f>
        <v>Ben</v>
      </c>
      <c r="H2061" s="6" t="str">
        <f>VLOOKUP(F2061,'Customer Info'!$A$1:$C$501,3,FALSE)</f>
        <v>Peterman</v>
      </c>
      <c r="I2061" s="6" t="str">
        <f>VLOOKUP(F2061,'Customer Info'!$A$1:$E$501,5,FALSE)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6292</v>
      </c>
      <c r="O2061" s="2">
        <v>90</v>
      </c>
      <c r="P2061" s="8">
        <f t="shared" si="162"/>
        <v>6382</v>
      </c>
      <c r="Q2061" s="8">
        <f t="shared" si="163"/>
        <v>60</v>
      </c>
      <c r="R2061" s="2" t="s">
        <v>56</v>
      </c>
      <c r="S2061" s="9">
        <f t="shared" si="164"/>
        <v>0.05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Info'!$A$1:$B$501,2,FALSE)</f>
        <v>Susan</v>
      </c>
      <c r="H2062" s="6" t="str">
        <f>VLOOKUP(F2062,'Customer Info'!$A$1:$C$501,3,FALSE)</f>
        <v>Pistek</v>
      </c>
      <c r="I2062" s="6" t="str">
        <f>VLOOKUP(F2062,'Customer Info'!$A$1:$E$501,5,FALSE)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329</v>
      </c>
      <c r="O2062" s="2">
        <v>30</v>
      </c>
      <c r="P2062" s="8">
        <f t="shared" si="162"/>
        <v>359</v>
      </c>
      <c r="Q2062" s="8">
        <f t="shared" si="163"/>
        <v>9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Info'!$A$1:$B$501,2,FALSE)</f>
        <v>Emily</v>
      </c>
      <c r="H2063" s="6" t="str">
        <f>VLOOKUP(F2063,'Customer Info'!$A$1:$C$501,3,FALSE)</f>
        <v>Burns</v>
      </c>
      <c r="I2063" s="6" t="str">
        <f>VLOOKUP(F2063,'Customer Info'!$A$1:$E$501,5,FALSE)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363</v>
      </c>
      <c r="O2063" s="2">
        <v>30</v>
      </c>
      <c r="P2063" s="8">
        <f t="shared" si="162"/>
        <v>393</v>
      </c>
      <c r="Q2063" s="8">
        <f t="shared" si="163"/>
        <v>11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Info'!$A$1:$B$501,2,FALSE)</f>
        <v>Alex</v>
      </c>
      <c r="H2064" s="6" t="str">
        <f>VLOOKUP(F2064,'Customer Info'!$A$1:$C$501,3,FALSE)</f>
        <v>Avila</v>
      </c>
      <c r="I2064" s="6" t="str">
        <f>VLOOKUP(F2064,'Customer Info'!$A$1:$E$501,5,FALSE)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860</v>
      </c>
      <c r="O2064" s="2">
        <v>36</v>
      </c>
      <c r="P2064" s="8">
        <f t="shared" si="162"/>
        <v>896</v>
      </c>
      <c r="Q2064" s="8">
        <f t="shared" si="163"/>
        <v>30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Info'!$A$1:$B$501,2,FALSE)</f>
        <v>Larry</v>
      </c>
      <c r="H2065" s="6" t="str">
        <f>VLOOKUP(F2065,'Customer Info'!$A$1:$C$501,3,FALSE)</f>
        <v>Blacks</v>
      </c>
      <c r="I2065" s="6" t="str">
        <f>VLOOKUP(F2065,'Customer Info'!$A$1:$E$501,5,FALSE)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15335</v>
      </c>
      <c r="O2065" s="2">
        <v>28</v>
      </c>
      <c r="P2065" s="8">
        <f t="shared" si="162"/>
        <v>15363</v>
      </c>
      <c r="Q2065" s="8">
        <f t="shared" si="163"/>
        <v>585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Info'!$A$1:$B$501,2,FALSE)</f>
        <v>Daniel</v>
      </c>
      <c r="H2066" s="6" t="str">
        <f>VLOOKUP(F2066,'Customer Info'!$A$1:$C$501,3,FALSE)</f>
        <v>Raglin</v>
      </c>
      <c r="I2066" s="6" t="str">
        <f>VLOOKUP(F2066,'Customer Info'!$A$1:$E$501,5,FALSE)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243</v>
      </c>
      <c r="O2066" s="2">
        <v>30</v>
      </c>
      <c r="P2066" s="8">
        <f t="shared" si="162"/>
        <v>273</v>
      </c>
      <c r="Q2066" s="8">
        <f t="shared" si="163"/>
        <v>11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Info'!$A$1:$B$501,2,FALSE)</f>
        <v>Lindsay</v>
      </c>
      <c r="H2067" s="6" t="str">
        <f>VLOOKUP(F2067,'Customer Info'!$A$1:$C$501,3,FALSE)</f>
        <v>Shagiari</v>
      </c>
      <c r="I2067" s="6" t="str">
        <f>VLOOKUP(F2067,'Customer Info'!$A$1:$E$501,5,FALSE)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6215</v>
      </c>
      <c r="O2067" s="2">
        <v>61</v>
      </c>
      <c r="P2067" s="8">
        <f t="shared" si="162"/>
        <v>6276</v>
      </c>
      <c r="Q2067" s="8">
        <f t="shared" si="163"/>
        <v>297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Info'!$A$1:$B$501,2,FALSE)</f>
        <v>Corinna</v>
      </c>
      <c r="H2068" s="6" t="str">
        <f>VLOOKUP(F2068,'Customer Info'!$A$1:$C$501,3,FALSE)</f>
        <v>Mitchell</v>
      </c>
      <c r="I2068" s="6" t="str">
        <f>VLOOKUP(F2068,'Customer Info'!$A$1:$E$501,5,FALSE)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5069</v>
      </c>
      <c r="O2068" s="2">
        <v>95</v>
      </c>
      <c r="P2068" s="8">
        <f t="shared" si="162"/>
        <v>5164</v>
      </c>
      <c r="Q2068" s="8">
        <f t="shared" si="163"/>
        <v>219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Info'!$A$1:$B$501,2,FALSE)</f>
        <v>Brian</v>
      </c>
      <c r="H2069" s="6" t="str">
        <f>VLOOKUP(F2069,'Customer Info'!$A$1:$C$501,3,FALSE)</f>
        <v>Stugart</v>
      </c>
      <c r="I2069" s="6" t="str">
        <f>VLOOKUP(F2069,'Customer Info'!$A$1:$E$501,5,FALSE)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277</v>
      </c>
      <c r="O2069" s="2">
        <v>30</v>
      </c>
      <c r="P2069" s="8">
        <f t="shared" si="162"/>
        <v>307</v>
      </c>
      <c r="Q2069" s="8">
        <f t="shared" si="163"/>
        <v>11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Info'!$A$1:$B$501,2,FALSE)</f>
        <v>Heather</v>
      </c>
      <c r="H2070" s="6" t="str">
        <f>VLOOKUP(F2070,'Customer Info'!$A$1:$C$501,3,FALSE)</f>
        <v>Kirkland</v>
      </c>
      <c r="I2070" s="6" t="str">
        <f>VLOOKUP(F2070,'Customer Info'!$A$1:$E$501,5,FALSE)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2327</v>
      </c>
      <c r="O2070" s="2">
        <v>100</v>
      </c>
      <c r="P2070" s="8">
        <f t="shared" si="162"/>
        <v>2427</v>
      </c>
      <c r="Q2070" s="8">
        <f t="shared" si="163"/>
        <v>45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Info'!$A$1:$B$501,2,FALSE)</f>
        <v>Rob</v>
      </c>
      <c r="H2071" s="6" t="str">
        <f>VLOOKUP(F2071,'Customer Info'!$A$1:$C$501,3,FALSE)</f>
        <v>Haberlin</v>
      </c>
      <c r="I2071" s="6" t="str">
        <f>VLOOKUP(F2071,'Customer Info'!$A$1:$E$501,5,FALSE)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6310</v>
      </c>
      <c r="O2071" s="2">
        <v>59</v>
      </c>
      <c r="P2071" s="8">
        <f t="shared" si="162"/>
        <v>6369</v>
      </c>
      <c r="Q2071" s="8">
        <f t="shared" si="163"/>
        <v>332</v>
      </c>
      <c r="R2071" s="2" t="s">
        <v>28</v>
      </c>
      <c r="S2071" s="9">
        <f t="shared" si="164"/>
        <v>0.05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Info'!$A$1:$B$501,2,FALSE)</f>
        <v>Dianna</v>
      </c>
      <c r="H2072" s="6" t="str">
        <f>VLOOKUP(F2072,'Customer Info'!$A$1:$C$501,3,FALSE)</f>
        <v>Vittorini</v>
      </c>
      <c r="I2072" s="6" t="str">
        <f>VLOOKUP(F2072,'Customer Info'!$A$1:$E$501,5,FALSE)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16775</v>
      </c>
      <c r="O2072" s="2">
        <v>33</v>
      </c>
      <c r="P2072" s="8">
        <f t="shared" si="162"/>
        <v>16808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Info'!$A$1:$B$501,2,FALSE)</f>
        <v>Hunter</v>
      </c>
      <c r="H2073" s="6" t="str">
        <f>VLOOKUP(F2073,'Customer Info'!$A$1:$C$501,3,FALSE)</f>
        <v>Glantz</v>
      </c>
      <c r="I2073" s="6" t="str">
        <f>VLOOKUP(F2073,'Customer Info'!$A$1:$E$501,5,FALSE)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5842</v>
      </c>
      <c r="O2073" s="2">
        <v>90</v>
      </c>
      <c r="P2073" s="8">
        <f t="shared" si="162"/>
        <v>5932</v>
      </c>
      <c r="Q2073" s="8">
        <f t="shared" si="163"/>
        <v>192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Info'!$A$1:$B$501,2,FALSE)</f>
        <v>Irene</v>
      </c>
      <c r="H2074" s="6" t="str">
        <f>VLOOKUP(F2074,'Customer Info'!$A$1:$C$501,3,FALSE)</f>
        <v>Maddox</v>
      </c>
      <c r="I2074" s="6" t="str">
        <f>VLOOKUP(F2074,'Customer Info'!$A$1:$E$501,5,FALSE)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3369</v>
      </c>
      <c r="O2074" s="2">
        <v>24</v>
      </c>
      <c r="P2074" s="8">
        <f t="shared" si="162"/>
        <v>3393</v>
      </c>
      <c r="Q2074" s="8">
        <f t="shared" si="163"/>
        <v>65</v>
      </c>
      <c r="R2074" s="2" t="s">
        <v>28</v>
      </c>
      <c r="S2074" s="9">
        <f t="shared" si="164"/>
        <v>0.02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Info'!$A$1:$B$501,2,FALSE)</f>
        <v>Denise</v>
      </c>
      <c r="H2075" s="6" t="str">
        <f>VLOOKUP(F2075,'Customer Info'!$A$1:$C$501,3,FALSE)</f>
        <v>Leinenbach</v>
      </c>
      <c r="I2075" s="6" t="str">
        <f>VLOOKUP(F2075,'Customer Info'!$A$1:$E$501,5,FALSE)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552</v>
      </c>
      <c r="O2075" s="2">
        <v>34</v>
      </c>
      <c r="P2075" s="8">
        <f t="shared" si="162"/>
        <v>586</v>
      </c>
      <c r="Q2075" s="8">
        <f t="shared" si="163"/>
        <v>24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Info'!$A$1:$B$501,2,FALSE)</f>
        <v>Ivan</v>
      </c>
      <c r="H2076" s="6" t="str">
        <f>VLOOKUP(F2076,'Customer Info'!$A$1:$C$501,3,FALSE)</f>
        <v>Gibson</v>
      </c>
      <c r="I2076" s="6" t="str">
        <f>VLOOKUP(F2076,'Customer Info'!$A$1:$E$501,5,FALSE)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252</v>
      </c>
      <c r="O2076" s="2">
        <v>30</v>
      </c>
      <c r="P2076" s="8">
        <f t="shared" si="162"/>
        <v>282</v>
      </c>
      <c r="Q2076" s="8">
        <f t="shared" si="163"/>
        <v>8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Info'!$A$1:$B$501,2,FALSE)</f>
        <v>Aaron</v>
      </c>
      <c r="H2077" s="6" t="str">
        <f>VLOOKUP(F2077,'Customer Info'!$A$1:$C$501,3,FALSE)</f>
        <v>Hawkins</v>
      </c>
      <c r="I2077" s="6" t="str">
        <f>VLOOKUP(F2077,'Customer Info'!$A$1:$E$501,5,FALSE)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2939</v>
      </c>
      <c r="O2077" s="2">
        <v>89</v>
      </c>
      <c r="P2077" s="8">
        <f t="shared" si="162"/>
        <v>3028</v>
      </c>
      <c r="Q2077" s="8">
        <f t="shared" si="163"/>
        <v>127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Info'!$A$1:$B$501,2,FALSE)</f>
        <v>Darren</v>
      </c>
      <c r="H2078" s="6" t="str">
        <f>VLOOKUP(F2078,'Customer Info'!$A$1:$C$501,3,FALSE)</f>
        <v>Budd</v>
      </c>
      <c r="I2078" s="6" t="str">
        <f>VLOOKUP(F2078,'Customer Info'!$A$1:$E$501,5,FALSE)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1298</v>
      </c>
      <c r="O2078" s="2">
        <v>31</v>
      </c>
      <c r="P2078" s="8">
        <f t="shared" si="162"/>
        <v>1329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Info'!$A$1:$B$501,2,FALSE)</f>
        <v>Trudy</v>
      </c>
      <c r="H2079" s="6" t="str">
        <f>VLOOKUP(F2079,'Customer Info'!$A$1:$C$501,3,FALSE)</f>
        <v>Glocke</v>
      </c>
      <c r="I2079" s="6" t="str">
        <f>VLOOKUP(F2079,'Customer Info'!$A$1:$E$501,5,FALSE)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329</v>
      </c>
      <c r="O2079" s="2">
        <v>30</v>
      </c>
      <c r="P2079" s="8">
        <f t="shared" si="162"/>
        <v>359</v>
      </c>
      <c r="Q2079" s="8">
        <f t="shared" si="163"/>
        <v>9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Info'!$A$1:$B$501,2,FALSE)</f>
        <v>Vivek</v>
      </c>
      <c r="H2080" s="6" t="str">
        <f>VLOOKUP(F2080,'Customer Info'!$A$1:$C$501,3,FALSE)</f>
        <v>Gonzalez</v>
      </c>
      <c r="I2080" s="6" t="str">
        <f>VLOOKUP(F2080,'Customer Info'!$A$1:$E$501,5,FALSE)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5737</v>
      </c>
      <c r="O2080" s="2">
        <v>90</v>
      </c>
      <c r="P2080" s="8">
        <f t="shared" si="162"/>
        <v>5827</v>
      </c>
      <c r="Q2080" s="8">
        <f t="shared" si="163"/>
        <v>165</v>
      </c>
      <c r="R2080" s="2" t="s">
        <v>56</v>
      </c>
      <c r="S2080" s="9">
        <f t="shared" si="164"/>
        <v>0.05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Info'!$A$1:$B$501,2,FALSE)</f>
        <v>Philisse</v>
      </c>
      <c r="H2081" s="6" t="str">
        <f>VLOOKUP(F2081,'Customer Info'!$A$1:$C$501,3,FALSE)</f>
        <v>Overcash</v>
      </c>
      <c r="I2081" s="6" t="str">
        <f>VLOOKUP(F2081,'Customer Info'!$A$1:$E$501,5,FALSE)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351</v>
      </c>
      <c r="O2081" s="2">
        <v>30</v>
      </c>
      <c r="P2081" s="8">
        <f t="shared" si="162"/>
        <v>381</v>
      </c>
      <c r="Q2081" s="8">
        <f t="shared" si="163"/>
        <v>15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Info'!$A$1:$B$501,2,FALSE)</f>
        <v>Meg</v>
      </c>
      <c r="H2082" s="6" t="str">
        <f>VLOOKUP(F2082,'Customer Info'!$A$1:$C$501,3,FALSE)</f>
        <v>Tillman</v>
      </c>
      <c r="I2082" s="6" t="str">
        <f>VLOOKUP(F2082,'Customer Info'!$A$1:$E$501,5,FALSE)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11768</v>
      </c>
      <c r="O2082" s="2">
        <v>88</v>
      </c>
      <c r="P2082" s="8">
        <f t="shared" si="162"/>
        <v>11856</v>
      </c>
      <c r="Q2082" s="8">
        <f t="shared" si="163"/>
        <v>114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Info'!$A$1:$B$501,2,FALSE)</f>
        <v>Harry</v>
      </c>
      <c r="H2083" s="6" t="str">
        <f>VLOOKUP(F2083,'Customer Info'!$A$1:$C$501,3,FALSE)</f>
        <v>Marie</v>
      </c>
      <c r="I2083" s="6" t="str">
        <f>VLOOKUP(F2083,'Customer Info'!$A$1:$E$501,5,FALSE)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1855</v>
      </c>
      <c r="O2083" s="2">
        <v>43</v>
      </c>
      <c r="P2083" s="8">
        <f t="shared" si="162"/>
        <v>1898</v>
      </c>
      <c r="Q2083" s="8">
        <f t="shared" si="163"/>
        <v>53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Info'!$A$1:$B$501,2,FALSE)</f>
        <v>Debra</v>
      </c>
      <c r="H2084" s="6" t="str">
        <f>VLOOKUP(F2084,'Customer Info'!$A$1:$C$501,3,FALSE)</f>
        <v>Catini</v>
      </c>
      <c r="I2084" s="6" t="str">
        <f>VLOOKUP(F2084,'Customer Info'!$A$1:$E$501,5,FALSE)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1900</v>
      </c>
      <c r="O2084" s="2">
        <v>45</v>
      </c>
      <c r="P2084" s="8">
        <f t="shared" si="162"/>
        <v>1945</v>
      </c>
      <c r="Q2084" s="8">
        <f t="shared" si="163"/>
        <v>56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Info'!$A$1:$B$501,2,FALSE)</f>
        <v>Greg</v>
      </c>
      <c r="H2085" s="6" t="str">
        <f>VLOOKUP(F2085,'Customer Info'!$A$1:$C$501,3,FALSE)</f>
        <v>Hansen</v>
      </c>
      <c r="I2085" s="6" t="str">
        <f>VLOOKUP(F2085,'Customer Info'!$A$1:$E$501,5,FALSE)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2165</v>
      </c>
      <c r="O2085" s="2">
        <v>40</v>
      </c>
      <c r="P2085" s="8">
        <f t="shared" si="162"/>
        <v>2205</v>
      </c>
      <c r="Q2085" s="8">
        <f t="shared" si="163"/>
        <v>85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Info'!$A$1:$B$501,2,FALSE)</f>
        <v>Yana</v>
      </c>
      <c r="H2086" s="6" t="str">
        <f>VLOOKUP(F2086,'Customer Info'!$A$1:$C$501,3,FALSE)</f>
        <v>Sorensen</v>
      </c>
      <c r="I2086" s="6" t="str">
        <f>VLOOKUP(F2086,'Customer Info'!$A$1:$E$501,5,FALSE)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1418</v>
      </c>
      <c r="O2086" s="2">
        <v>71</v>
      </c>
      <c r="P2086" s="8">
        <f t="shared" si="162"/>
        <v>1489</v>
      </c>
      <c r="Q2086" s="8">
        <f t="shared" si="163"/>
        <v>40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Info'!$A$1:$B$501,2,FALSE)</f>
        <v>Nancy</v>
      </c>
      <c r="H2087" s="6" t="str">
        <f>VLOOKUP(F2087,'Customer Info'!$A$1:$C$501,3,FALSE)</f>
        <v>Lomonaco</v>
      </c>
      <c r="I2087" s="6" t="str">
        <f>VLOOKUP(F2087,'Customer Info'!$A$1:$E$501,5,FALSE)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9302</v>
      </c>
      <c r="O2087" s="2">
        <v>63</v>
      </c>
      <c r="P2087" s="8">
        <f t="shared" si="162"/>
        <v>9365</v>
      </c>
      <c r="Q2087" s="8">
        <f t="shared" si="163"/>
        <v>266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Info'!$A$1:$B$501,2,FALSE)</f>
        <v>Rob</v>
      </c>
      <c r="H2088" s="6" t="str">
        <f>VLOOKUP(F2088,'Customer Info'!$A$1:$C$501,3,FALSE)</f>
        <v>Williams</v>
      </c>
      <c r="I2088" s="6" t="str">
        <f>VLOOKUP(F2088,'Customer Info'!$A$1:$E$501,5,FALSE)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5292</v>
      </c>
      <c r="O2088" s="2">
        <v>42</v>
      </c>
      <c r="P2088" s="8">
        <f t="shared" si="162"/>
        <v>5334</v>
      </c>
      <c r="Q2088" s="8">
        <f t="shared" si="163"/>
        <v>202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Info'!$A$1:$B$501,2,FALSE)</f>
        <v>Nancy</v>
      </c>
      <c r="H2089" s="6" t="str">
        <f>VLOOKUP(F2089,'Customer Info'!$A$1:$C$501,3,FALSE)</f>
        <v>Lomonaco</v>
      </c>
      <c r="I2089" s="6" t="str">
        <f>VLOOKUP(F2089,'Customer Info'!$A$1:$E$501,5,FALSE)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3516</v>
      </c>
      <c r="O2089" s="2">
        <v>67</v>
      </c>
      <c r="P2089" s="8">
        <f t="shared" si="162"/>
        <v>3583</v>
      </c>
      <c r="Q2089" s="8">
        <f t="shared" si="163"/>
        <v>116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Info'!$A$1:$B$501,2,FALSE)</f>
        <v>Steve</v>
      </c>
      <c r="H2090" s="6" t="str">
        <f>VLOOKUP(F2090,'Customer Info'!$A$1:$C$501,3,FALSE)</f>
        <v>Carroll</v>
      </c>
      <c r="I2090" s="6" t="str">
        <f>VLOOKUP(F2090,'Customer Info'!$A$1:$E$501,5,FALSE)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3342</v>
      </c>
      <c r="O2090" s="2">
        <v>23</v>
      </c>
      <c r="P2090" s="8">
        <f t="shared" si="162"/>
        <v>3365</v>
      </c>
      <c r="Q2090" s="8">
        <f t="shared" si="163"/>
        <v>64</v>
      </c>
      <c r="R2090" s="2" t="s">
        <v>28</v>
      </c>
      <c r="S2090" s="9">
        <f t="shared" si="164"/>
        <v>0.02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Info'!$A$1:$B$501,2,FALSE)</f>
        <v>Roy</v>
      </c>
      <c r="H2091" s="6" t="str">
        <f>VLOOKUP(F2091,'Customer Info'!$A$1:$C$501,3,FALSE)</f>
        <v>Skaria</v>
      </c>
      <c r="I2091" s="6" t="str">
        <f>VLOOKUP(F2091,'Customer Info'!$A$1:$E$501,5,FALSE)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5259</v>
      </c>
      <c r="O2091" s="2">
        <v>77</v>
      </c>
      <c r="P2091" s="8">
        <f t="shared" si="162"/>
        <v>5336</v>
      </c>
      <c r="Q2091" s="8">
        <f t="shared" si="163"/>
        <v>153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Info'!$A$1:$B$501,2,FALSE)</f>
        <v>Benjamin</v>
      </c>
      <c r="H2092" s="6" t="str">
        <f>VLOOKUP(F2092,'Customer Info'!$A$1:$C$501,3,FALSE)</f>
        <v>Patterson</v>
      </c>
      <c r="I2092" s="6" t="str">
        <f>VLOOKUP(F2092,'Customer Info'!$A$1:$E$501,5,FALSE)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4087</v>
      </c>
      <c r="O2092" s="2">
        <v>49</v>
      </c>
      <c r="P2092" s="8">
        <f t="shared" si="162"/>
        <v>4136</v>
      </c>
      <c r="Q2092" s="8">
        <f t="shared" si="163"/>
        <v>79</v>
      </c>
      <c r="R2092" s="2" t="s">
        <v>50</v>
      </c>
      <c r="S2092" s="9">
        <f t="shared" si="164"/>
        <v>0.02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Info'!$A$1:$B$501,2,FALSE)</f>
        <v>Art</v>
      </c>
      <c r="H2093" s="6" t="str">
        <f>VLOOKUP(F2093,'Customer Info'!$A$1:$C$501,3,FALSE)</f>
        <v>Foster</v>
      </c>
      <c r="I2093" s="6" t="str">
        <f>VLOOKUP(F2093,'Customer Info'!$A$1:$E$501,5,FALSE)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363</v>
      </c>
      <c r="O2093" s="2">
        <v>30</v>
      </c>
      <c r="P2093" s="8">
        <f t="shared" si="162"/>
        <v>393</v>
      </c>
      <c r="Q2093" s="8">
        <f t="shared" si="163"/>
        <v>11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Info'!$A$1:$B$501,2,FALSE)</f>
        <v>Alex</v>
      </c>
      <c r="H2094" s="6" t="str">
        <f>VLOOKUP(F2094,'Customer Info'!$A$1:$C$501,3,FALSE)</f>
        <v>Grayson</v>
      </c>
      <c r="I2094" s="6" t="str">
        <f>VLOOKUP(F2094,'Customer Info'!$A$1:$E$501,5,FALSE)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6300</v>
      </c>
      <c r="O2094" s="2">
        <v>65</v>
      </c>
      <c r="P2094" s="8">
        <f t="shared" si="162"/>
        <v>6365</v>
      </c>
      <c r="Q2094" s="8">
        <f t="shared" si="163"/>
        <v>212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Info'!$A$1:$B$501,2,FALSE)</f>
        <v>Elpida</v>
      </c>
      <c r="H2095" s="6" t="str">
        <f>VLOOKUP(F2095,'Customer Info'!$A$1:$C$501,3,FALSE)</f>
        <v>Rittenbach</v>
      </c>
      <c r="I2095" s="6" t="str">
        <f>VLOOKUP(F2095,'Customer Info'!$A$1:$E$501,5,FALSE)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6215</v>
      </c>
      <c r="O2095" s="2">
        <v>90</v>
      </c>
      <c r="P2095" s="8">
        <f t="shared" si="162"/>
        <v>6305</v>
      </c>
      <c r="Q2095" s="8">
        <f t="shared" si="163"/>
        <v>297</v>
      </c>
      <c r="R2095" s="2" t="s">
        <v>26</v>
      </c>
      <c r="S2095" s="9">
        <f t="shared" si="164"/>
        <v>0.05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Info'!$A$1:$B$501,2,FALSE)</f>
        <v>Eugene</v>
      </c>
      <c r="H2096" s="6" t="str">
        <f>VLOOKUP(F2096,'Customer Info'!$A$1:$C$501,3,FALSE)</f>
        <v>Moren</v>
      </c>
      <c r="I2096" s="6" t="str">
        <f>VLOOKUP(F2096,'Customer Info'!$A$1:$E$501,5,FALSE)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877</v>
      </c>
      <c r="O2096" s="2">
        <v>58</v>
      </c>
      <c r="P2096" s="8">
        <f t="shared" si="162"/>
        <v>935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Info'!$A$1:$B$501,2,FALSE)</f>
        <v>Anthony</v>
      </c>
      <c r="H2097" s="6" t="str">
        <f>VLOOKUP(F2097,'Customer Info'!$A$1:$C$501,3,FALSE)</f>
        <v>O'Donnell</v>
      </c>
      <c r="I2097" s="6" t="str">
        <f>VLOOKUP(F2097,'Customer Info'!$A$1:$E$501,5,FALSE)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9403</v>
      </c>
      <c r="O2097" s="2">
        <v>55</v>
      </c>
      <c r="P2097" s="8">
        <f t="shared" si="162"/>
        <v>9458</v>
      </c>
      <c r="Q2097" s="8">
        <f t="shared" si="163"/>
        <v>405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Info'!$A$1:$B$501,2,FALSE)</f>
        <v>Laurel</v>
      </c>
      <c r="H2098" s="6" t="str">
        <f>VLOOKUP(F2098,'Customer Info'!$A$1:$C$501,3,FALSE)</f>
        <v>Beltran</v>
      </c>
      <c r="I2098" s="6" t="str">
        <f>VLOOKUP(F2098,'Customer Info'!$A$1:$E$501,5,FALSE)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346</v>
      </c>
      <c r="O2098" s="2">
        <v>30</v>
      </c>
      <c r="P2098" s="8">
        <f t="shared" si="162"/>
        <v>376</v>
      </c>
      <c r="Q2098" s="8">
        <f t="shared" si="163"/>
        <v>8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Info'!$A$1:$B$501,2,FALSE)</f>
        <v>Georgia</v>
      </c>
      <c r="H2099" s="6" t="str">
        <f>VLOOKUP(F2099,'Customer Info'!$A$1:$C$501,3,FALSE)</f>
        <v>Rosenberg</v>
      </c>
      <c r="I2099" s="6" t="str">
        <f>VLOOKUP(F2099,'Customer Info'!$A$1:$E$501,5,FALSE)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15335</v>
      </c>
      <c r="O2099" s="2">
        <v>69</v>
      </c>
      <c r="P2099" s="8">
        <f t="shared" si="162"/>
        <v>15404</v>
      </c>
      <c r="Q2099" s="8">
        <f t="shared" si="163"/>
        <v>585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Info'!$A$1:$B$501,2,FALSE)</f>
        <v>Ritsa</v>
      </c>
      <c r="H2100" s="6" t="str">
        <f>VLOOKUP(F2100,'Customer Info'!$A$1:$C$501,3,FALSE)</f>
        <v>Hightower</v>
      </c>
      <c r="I2100" s="6" t="str">
        <f>VLOOKUP(F2100,'Customer Info'!$A$1:$E$501,5,FALSE)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3031</v>
      </c>
      <c r="O2100" s="2">
        <v>92</v>
      </c>
      <c r="P2100" s="8">
        <f t="shared" si="162"/>
        <v>3123</v>
      </c>
      <c r="Q2100" s="8">
        <f t="shared" si="163"/>
        <v>59</v>
      </c>
      <c r="R2100" s="2" t="s">
        <v>50</v>
      </c>
      <c r="S2100" s="9">
        <f t="shared" si="164"/>
        <v>0.02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Info'!$A$1:$B$501,2,FALSE)</f>
        <v>Jessica</v>
      </c>
      <c r="H2101" s="6" t="str">
        <f>VLOOKUP(F2101,'Customer Info'!$A$1:$C$501,3,FALSE)</f>
        <v>Myrick</v>
      </c>
      <c r="I2101" s="6" t="str">
        <f>VLOOKUP(F2101,'Customer Info'!$A$1:$E$501,5,FALSE)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1631</v>
      </c>
      <c r="O2101" s="2">
        <v>26</v>
      </c>
      <c r="P2101" s="8">
        <f t="shared" si="162"/>
        <v>1657</v>
      </c>
      <c r="Q2101" s="8">
        <f t="shared" si="163"/>
        <v>39</v>
      </c>
      <c r="R2101" s="2" t="s">
        <v>28</v>
      </c>
      <c r="S2101" s="9">
        <f t="shared" si="164"/>
        <v>0.02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Info'!$A$1:$B$501,2,FALSE)</f>
        <v>Gary</v>
      </c>
      <c r="H2102" s="6" t="str">
        <f>VLOOKUP(F2102,'Customer Info'!$A$1:$C$501,3,FALSE)</f>
        <v>Mitchum</v>
      </c>
      <c r="I2102" s="6" t="str">
        <f>VLOOKUP(F2102,'Customer Info'!$A$1:$E$501,5,FALSE)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2628</v>
      </c>
      <c r="O2102" s="2">
        <v>58</v>
      </c>
      <c r="P2102" s="8">
        <f t="shared" si="162"/>
        <v>2686</v>
      </c>
      <c r="Q2102" s="8">
        <f t="shared" si="163"/>
        <v>88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Info'!$A$1:$B$501,2,FALSE)</f>
        <v>Cassandra</v>
      </c>
      <c r="H2103" s="6" t="str">
        <f>VLOOKUP(F2103,'Customer Info'!$A$1:$C$501,3,FALSE)</f>
        <v>Brandow</v>
      </c>
      <c r="I2103" s="6" t="str">
        <f>VLOOKUP(F2103,'Customer Info'!$A$1:$E$501,5,FALSE)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16732</v>
      </c>
      <c r="O2103" s="2">
        <v>26</v>
      </c>
      <c r="P2103" s="8">
        <f t="shared" si="162"/>
        <v>16758</v>
      </c>
      <c r="Q2103" s="8">
        <f t="shared" si="163"/>
        <v>570</v>
      </c>
      <c r="R2103" s="2" t="s">
        <v>50</v>
      </c>
      <c r="S2103" s="9">
        <f t="shared" si="164"/>
        <v>0.05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Info'!$A$1:$B$501,2,FALSE)</f>
        <v>Roger</v>
      </c>
      <c r="H2104" s="6" t="str">
        <f>VLOOKUP(F2104,'Customer Info'!$A$1:$C$501,3,FALSE)</f>
        <v>Demir</v>
      </c>
      <c r="I2104" s="6" t="str">
        <f>VLOOKUP(F2104,'Customer Info'!$A$1:$E$501,5,FALSE)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42684</v>
      </c>
      <c r="O2104" s="2">
        <v>55</v>
      </c>
      <c r="P2104" s="8">
        <f t="shared" si="162"/>
        <v>42739</v>
      </c>
      <c r="Q2104" s="8">
        <f t="shared" si="163"/>
        <v>1042</v>
      </c>
      <c r="R2104" s="2" t="s">
        <v>28</v>
      </c>
      <c r="S2104" s="9">
        <f t="shared" si="164"/>
        <v>7.0000000000000007E-2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Info'!$A$1:$B$501,2,FALSE)</f>
        <v>Larry</v>
      </c>
      <c r="H2105" s="6" t="str">
        <f>VLOOKUP(F2105,'Customer Info'!$A$1:$C$501,3,FALSE)</f>
        <v>Blacks</v>
      </c>
      <c r="I2105" s="6" t="str">
        <f>VLOOKUP(F2105,'Customer Info'!$A$1:$E$501,5,FALSE)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917</v>
      </c>
      <c r="O2105" s="2">
        <v>79</v>
      </c>
      <c r="P2105" s="8">
        <f t="shared" si="162"/>
        <v>996</v>
      </c>
      <c r="Q2105" s="8">
        <f t="shared" si="163"/>
        <v>31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Info'!$A$1:$B$501,2,FALSE)</f>
        <v>Jessica</v>
      </c>
      <c r="H2106" s="6" t="str">
        <f>VLOOKUP(F2106,'Customer Info'!$A$1:$C$501,3,FALSE)</f>
        <v>Myrick</v>
      </c>
      <c r="I2106" s="6" t="str">
        <f>VLOOKUP(F2106,'Customer Info'!$A$1:$E$501,5,FALSE)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2272</v>
      </c>
      <c r="O2106" s="2">
        <v>87</v>
      </c>
      <c r="P2106" s="8">
        <f t="shared" si="162"/>
        <v>2359</v>
      </c>
      <c r="Q2106" s="8">
        <f t="shared" si="163"/>
        <v>66</v>
      </c>
      <c r="R2106" s="2" t="s">
        <v>28</v>
      </c>
      <c r="S2106" s="9">
        <f t="shared" si="164"/>
        <v>0.02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Info'!$A$1:$B$501,2,FALSE)</f>
        <v>Caroline</v>
      </c>
      <c r="H2107" s="6" t="str">
        <f>VLOOKUP(F2107,'Customer Info'!$A$1:$C$501,3,FALSE)</f>
        <v>Jumper</v>
      </c>
      <c r="I2107" s="6" t="str">
        <f>VLOOKUP(F2107,'Customer Info'!$A$1:$E$501,5,FALSE)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2652</v>
      </c>
      <c r="O2107" s="2">
        <v>50</v>
      </c>
      <c r="P2107" s="8">
        <f t="shared" si="162"/>
        <v>2702</v>
      </c>
      <c r="Q2107" s="8">
        <f t="shared" si="163"/>
        <v>64</v>
      </c>
      <c r="R2107" s="2" t="s">
        <v>28</v>
      </c>
      <c r="S2107" s="9">
        <f t="shared" si="164"/>
        <v>0.02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Info'!$A$1:$B$501,2,FALSE)</f>
        <v>Delfina</v>
      </c>
      <c r="H2108" s="6" t="str">
        <f>VLOOKUP(F2108,'Customer Info'!$A$1:$C$501,3,FALSE)</f>
        <v>Latchford</v>
      </c>
      <c r="I2108" s="6" t="str">
        <f>VLOOKUP(F2108,'Customer Info'!$A$1:$E$501,5,FALSE)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272</v>
      </c>
      <c r="O2108" s="2">
        <v>30</v>
      </c>
      <c r="P2108" s="8">
        <f t="shared" si="162"/>
        <v>302</v>
      </c>
      <c r="Q2108" s="8">
        <f t="shared" si="163"/>
        <v>10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Info'!$A$1:$B$501,2,FALSE)</f>
        <v>Adrian</v>
      </c>
      <c r="H2109" s="6" t="str">
        <f>VLOOKUP(F2109,'Customer Info'!$A$1:$C$501,3,FALSE)</f>
        <v>Barton</v>
      </c>
      <c r="I2109" s="6" t="str">
        <f>VLOOKUP(F2109,'Customer Info'!$A$1:$E$501,5,FALSE)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118</v>
      </c>
      <c r="O2109" s="2">
        <v>10</v>
      </c>
      <c r="P2109" s="8">
        <f t="shared" si="162"/>
        <v>128</v>
      </c>
      <c r="Q2109" s="8">
        <f t="shared" si="163"/>
        <v>4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Info'!$A$1:$B$501,2,FALSE)</f>
        <v>Dana</v>
      </c>
      <c r="H2110" s="6" t="str">
        <f>VLOOKUP(F2110,'Customer Info'!$A$1:$C$501,3,FALSE)</f>
        <v>Kaydos</v>
      </c>
      <c r="I2110" s="6" t="str">
        <f>VLOOKUP(F2110,'Customer Info'!$A$1:$E$501,5,FALSE)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8862</v>
      </c>
      <c r="O2110" s="2">
        <v>85</v>
      </c>
      <c r="P2110" s="8">
        <f t="shared" si="162"/>
        <v>8947</v>
      </c>
      <c r="Q2110" s="8">
        <f t="shared" si="163"/>
        <v>292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Info'!$A$1:$B$501,2,FALSE)</f>
        <v>Dave</v>
      </c>
      <c r="H2111" s="6" t="str">
        <f>VLOOKUP(F2111,'Customer Info'!$A$1:$C$501,3,FALSE)</f>
        <v>Poirier</v>
      </c>
      <c r="I2111" s="6" t="str">
        <f>VLOOKUP(F2111,'Customer Info'!$A$1:$E$501,5,FALSE)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272</v>
      </c>
      <c r="O2111" s="2">
        <v>30</v>
      </c>
      <c r="P2111" s="8">
        <f t="shared" si="162"/>
        <v>302</v>
      </c>
      <c r="Q2111" s="8">
        <f t="shared" si="163"/>
        <v>10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Info'!$A$1:$B$501,2,FALSE)</f>
        <v>Pamela</v>
      </c>
      <c r="H2112" s="6" t="str">
        <f>VLOOKUP(F2112,'Customer Info'!$A$1:$C$501,3,FALSE)</f>
        <v>Coakley</v>
      </c>
      <c r="I2112" s="6" t="str">
        <f>VLOOKUP(F2112,'Customer Info'!$A$1:$E$501,5,FALSE)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2327</v>
      </c>
      <c r="O2112" s="2">
        <v>88</v>
      </c>
      <c r="P2112" s="8">
        <f t="shared" si="162"/>
        <v>2415</v>
      </c>
      <c r="Q2112" s="8">
        <f t="shared" si="163"/>
        <v>45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Info'!$A$1:$B$501,2,FALSE)</f>
        <v>Kunst</v>
      </c>
      <c r="H2113" s="6" t="str">
        <f>VLOOKUP(F2113,'Customer Info'!$A$1:$C$501,3,FALSE)</f>
        <v>Miller</v>
      </c>
      <c r="I2113" s="6" t="str">
        <f>VLOOKUP(F2113,'Customer Info'!$A$1:$E$501,5,FALSE)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370</v>
      </c>
      <c r="O2113" s="2">
        <v>30</v>
      </c>
      <c r="P2113" s="8">
        <f t="shared" si="162"/>
        <v>400</v>
      </c>
      <c r="Q2113" s="8">
        <f t="shared" si="163"/>
        <v>18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Info'!$A$1:$B$501,2,FALSE)</f>
        <v>Tamara</v>
      </c>
      <c r="H2114" s="6" t="str">
        <f>VLOOKUP(F2114,'Customer Info'!$A$1:$C$501,3,FALSE)</f>
        <v>Willingham</v>
      </c>
      <c r="I2114" s="6" t="str">
        <f>VLOOKUP(F2114,'Customer Info'!$A$1:$E$501,5,FALSE)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434</v>
      </c>
      <c r="O2114" s="2">
        <v>64</v>
      </c>
      <c r="P2114" s="8">
        <f t="shared" si="162"/>
        <v>498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Info'!$A$1:$B$501,2,FALSE)</f>
        <v>Ivan</v>
      </c>
      <c r="H2115" s="6" t="str">
        <f>VLOOKUP(F2115,'Customer Info'!$A$1:$C$501,3,FALSE)</f>
        <v>Gibson</v>
      </c>
      <c r="I2115" s="6" t="str">
        <f>VLOOKUP(F2115,'Customer Info'!$A$1:$E$501,5,FALSE)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15954</v>
      </c>
      <c r="O2115" s="2">
        <v>60</v>
      </c>
      <c r="P2115" s="8">
        <f t="shared" si="162"/>
        <v>16014</v>
      </c>
      <c r="Q2115" s="8">
        <f t="shared" si="163"/>
        <v>608</v>
      </c>
      <c r="R2115" s="2" t="s">
        <v>28</v>
      </c>
      <c r="S2115" s="9">
        <f t="shared" si="164"/>
        <v>0.05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Info'!$A$1:$B$501,2,FALSE)</f>
        <v>Brian</v>
      </c>
      <c r="H2116" s="6" t="str">
        <f>VLOOKUP(F2116,'Customer Info'!$A$1:$C$501,3,FALSE)</f>
        <v>Dahlen</v>
      </c>
      <c r="I2116" s="6" t="str">
        <f>VLOOKUP(F2116,'Customer Info'!$A$1:$E$501,5,FALSE)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15335</v>
      </c>
      <c r="O2116" s="2">
        <v>90</v>
      </c>
      <c r="P2116" s="8">
        <f t="shared" si="162"/>
        <v>15425</v>
      </c>
      <c r="Q2116" s="8">
        <f t="shared" si="163"/>
        <v>585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Info'!$A$1:$B$501,2,FALSE)</f>
        <v>Barry</v>
      </c>
      <c r="H2117" s="6" t="str">
        <f>VLOOKUP(F2117,'Customer Info'!$A$1:$C$501,3,FALSE)</f>
        <v>Blumstein</v>
      </c>
      <c r="I2117" s="6" t="str">
        <f>VLOOKUP(F2117,'Customer Info'!$A$1:$E$501,5,FALSE)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16732</v>
      </c>
      <c r="O2117" s="2">
        <v>49</v>
      </c>
      <c r="P2117" s="8">
        <f t="shared" si="162"/>
        <v>16781</v>
      </c>
      <c r="Q2117" s="8">
        <f t="shared" si="163"/>
        <v>570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Info'!$A$1:$B$501,2,FALSE)</f>
        <v>Robert</v>
      </c>
      <c r="H2118" s="6" t="str">
        <f>VLOOKUP(F2118,'Customer Info'!$A$1:$C$501,3,FALSE)</f>
        <v>Waldorf</v>
      </c>
      <c r="I2118" s="6" t="str">
        <f>VLOOKUP(F2118,'Customer Info'!$A$1:$E$501,5,FALSE)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11895</v>
      </c>
      <c r="O2118" s="2">
        <v>90</v>
      </c>
      <c r="P2118" s="8">
        <f t="shared" si="162"/>
        <v>11985</v>
      </c>
      <c r="Q2118" s="8">
        <f t="shared" si="163"/>
        <v>279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Info'!$A$1:$B$501,2,FALSE)</f>
        <v>Nick</v>
      </c>
      <c r="H2119" s="6" t="str">
        <f>VLOOKUP(F2119,'Customer Info'!$A$1:$C$501,3,FALSE)</f>
        <v>Radford</v>
      </c>
      <c r="I2119" s="6" t="str">
        <f>VLOOKUP(F2119,'Customer Info'!$A$1:$E$501,5,FALSE)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11595</v>
      </c>
      <c r="O2119" s="2">
        <v>100</v>
      </c>
      <c r="P2119" s="8">
        <f t="shared" si="162"/>
        <v>11695</v>
      </c>
      <c r="Q2119" s="8">
        <f t="shared" si="163"/>
        <v>169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Info'!$A$1:$B$501,2,FALSE)</f>
        <v>Alex</v>
      </c>
      <c r="H2120" s="6" t="str">
        <f>VLOOKUP(F2120,'Customer Info'!$A$1:$C$501,3,FALSE)</f>
        <v>Avila</v>
      </c>
      <c r="I2120" s="6" t="str">
        <f>VLOOKUP(F2120,'Customer Info'!$A$1:$E$501,5,FALSE)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247</v>
      </c>
      <c r="O2120" s="2">
        <v>30</v>
      </c>
      <c r="P2120" s="8">
        <f t="shared" si="162"/>
        <v>277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Info'!$A$1:$B$501,2,FALSE)</f>
        <v>Anthony</v>
      </c>
      <c r="H2121" s="6" t="str">
        <f>VLOOKUP(F2121,'Customer Info'!$A$1:$C$501,3,FALSE)</f>
        <v>O'Donnell</v>
      </c>
      <c r="I2121" s="6" t="str">
        <f>VLOOKUP(F2121,'Customer Info'!$A$1:$E$501,5,FALSE)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3255</v>
      </c>
      <c r="O2121" s="2">
        <v>55</v>
      </c>
      <c r="P2121" s="8">
        <f t="shared" si="162"/>
        <v>3310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Info'!$A$1:$B$501,2,FALSE)</f>
        <v>Lisa</v>
      </c>
      <c r="H2122" s="6" t="str">
        <f>VLOOKUP(F2122,'Customer Info'!$A$1:$C$501,3,FALSE)</f>
        <v>Ryan</v>
      </c>
      <c r="I2122" s="6" t="str">
        <f>VLOOKUP(F2122,'Customer Info'!$A$1:$E$501,5,FALSE)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322</v>
      </c>
      <c r="O2122" s="2">
        <v>30</v>
      </c>
      <c r="P2122" s="8">
        <f t="shared" si="162"/>
        <v>352</v>
      </c>
      <c r="Q2122" s="8">
        <f t="shared" si="163"/>
        <v>12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Info'!$A$1:$B$501,2,FALSE)</f>
        <v>Jennifer</v>
      </c>
      <c r="H2123" s="6" t="str">
        <f>VLOOKUP(F2123,'Customer Info'!$A$1:$C$501,3,FALSE)</f>
        <v>Halladay</v>
      </c>
      <c r="I2123" s="6" t="str">
        <f>VLOOKUP(F2123,'Customer Info'!$A$1:$E$501,5,FALSE)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J2123+K2123</f>
        <v>3587</v>
      </c>
      <c r="O2123" s="2">
        <v>74</v>
      </c>
      <c r="P2123" s="8">
        <f t="shared" ref="P2123:P2186" si="167">N2123+O2123</f>
        <v>3661</v>
      </c>
      <c r="Q2123" s="8">
        <f t="shared" ref="Q2123:Q2186" si="168">J2123-K2123</f>
        <v>103</v>
      </c>
      <c r="R2123" s="2" t="s">
        <v>28</v>
      </c>
      <c r="S2123" s="9">
        <f t="shared" ref="S2123:S2186" si="169">VLOOKUP($P2123,$T$2:$U$7,2,TRUE)</f>
        <v>0.02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Info'!$A$1:$B$501,2,FALSE)</f>
        <v>Ralph</v>
      </c>
      <c r="H2124" s="6" t="str">
        <f>VLOOKUP(F2124,'Customer Info'!$A$1:$C$501,3,FALSE)</f>
        <v>Kennedy</v>
      </c>
      <c r="I2124" s="6" t="str">
        <f>VLOOKUP(F2124,'Customer Info'!$A$1:$E$501,5,FALSE)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189</v>
      </c>
      <c r="O2124" s="2">
        <v>10</v>
      </c>
      <c r="P2124" s="8">
        <f t="shared" si="167"/>
        <v>199</v>
      </c>
      <c r="Q2124" s="8">
        <f t="shared" si="168"/>
        <v>5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Info'!$A$1:$B$501,2,FALSE)</f>
        <v>Laurel</v>
      </c>
      <c r="H2125" s="6" t="str">
        <f>VLOOKUP(F2125,'Customer Info'!$A$1:$C$501,3,FALSE)</f>
        <v>Elliston</v>
      </c>
      <c r="I2125" s="6" t="str">
        <f>VLOOKUP(F2125,'Customer Info'!$A$1:$E$501,5,FALSE)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315</v>
      </c>
      <c r="O2125" s="2">
        <v>30</v>
      </c>
      <c r="P2125" s="8">
        <f t="shared" si="167"/>
        <v>345</v>
      </c>
      <c r="Q2125" s="8">
        <f t="shared" si="168"/>
        <v>17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Info'!$A$1:$B$501,2,FALSE)</f>
        <v>Bill</v>
      </c>
      <c r="H2126" s="6" t="str">
        <f>VLOOKUP(F2126,'Customer Info'!$A$1:$C$501,3,FALSE)</f>
        <v>Shonely</v>
      </c>
      <c r="I2126" s="6" t="str">
        <f>VLOOKUP(F2126,'Customer Info'!$A$1:$E$501,5,FALSE)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997</v>
      </c>
      <c r="O2126" s="2">
        <v>56</v>
      </c>
      <c r="P2126" s="8">
        <f t="shared" si="167"/>
        <v>1053</v>
      </c>
      <c r="Q2126" s="8">
        <f t="shared" si="168"/>
        <v>43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Info'!$A$1:$B$501,2,FALSE)</f>
        <v>Charles</v>
      </c>
      <c r="H2127" s="6" t="str">
        <f>VLOOKUP(F2127,'Customer Info'!$A$1:$C$501,3,FALSE)</f>
        <v>Sheldon</v>
      </c>
      <c r="I2127" s="6" t="str">
        <f>VLOOKUP(F2127,'Customer Info'!$A$1:$E$501,5,FALSE)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14684</v>
      </c>
      <c r="O2127" s="2">
        <v>46</v>
      </c>
      <c r="P2127" s="8">
        <f t="shared" si="167"/>
        <v>14730</v>
      </c>
      <c r="Q2127" s="8">
        <f t="shared" si="168"/>
        <v>632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Info'!$A$1:$B$501,2,FALSE)</f>
        <v>Sam</v>
      </c>
      <c r="H2128" s="6" t="str">
        <f>VLOOKUP(F2128,'Customer Info'!$A$1:$C$501,3,FALSE)</f>
        <v>Zeldin</v>
      </c>
      <c r="I2128" s="6" t="str">
        <f>VLOOKUP(F2128,'Customer Info'!$A$1:$E$501,5,FALSE)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360</v>
      </c>
      <c r="O2128" s="2">
        <v>30</v>
      </c>
      <c r="P2128" s="8">
        <f t="shared" si="167"/>
        <v>390</v>
      </c>
      <c r="Q2128" s="8">
        <f t="shared" si="168"/>
        <v>8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Info'!$A$1:$B$501,2,FALSE)</f>
        <v>Alan</v>
      </c>
      <c r="H2129" s="6" t="str">
        <f>VLOOKUP(F2129,'Customer Info'!$A$1:$C$501,3,FALSE)</f>
        <v>Shonely</v>
      </c>
      <c r="I2129" s="6" t="str">
        <f>VLOOKUP(F2129,'Customer Info'!$A$1:$E$501,5,FALSE)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14640</v>
      </c>
      <c r="O2129" s="2">
        <v>47</v>
      </c>
      <c r="P2129" s="8">
        <f t="shared" si="167"/>
        <v>14687</v>
      </c>
      <c r="Q2129" s="8">
        <f t="shared" si="168"/>
        <v>428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Info'!$A$1:$B$501,2,FALSE)</f>
        <v>Paul</v>
      </c>
      <c r="H2130" s="6" t="str">
        <f>VLOOKUP(F2130,'Customer Info'!$A$1:$C$501,3,FALSE)</f>
        <v>Knutson</v>
      </c>
      <c r="I2130" s="6" t="str">
        <f>VLOOKUP(F2130,'Customer Info'!$A$1:$E$501,5,FALSE)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16609</v>
      </c>
      <c r="O2130" s="2">
        <v>88</v>
      </c>
      <c r="P2130" s="8">
        <f t="shared" si="167"/>
        <v>16697</v>
      </c>
      <c r="Q2130" s="8">
        <f t="shared" si="168"/>
        <v>953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Info'!$A$1:$B$501,2,FALSE)</f>
        <v>Patricia</v>
      </c>
      <c r="H2131" s="6" t="str">
        <f>VLOOKUP(F2131,'Customer Info'!$A$1:$C$501,3,FALSE)</f>
        <v>Hirasaki</v>
      </c>
      <c r="I2131" s="6" t="str">
        <f>VLOOKUP(F2131,'Customer Info'!$A$1:$E$501,5,FALSE)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12367</v>
      </c>
      <c r="O2131" s="2">
        <v>44</v>
      </c>
      <c r="P2131" s="8">
        <f t="shared" si="167"/>
        <v>12411</v>
      </c>
      <c r="Q2131" s="8">
        <f t="shared" si="168"/>
        <v>181</v>
      </c>
      <c r="R2131" s="2" t="s">
        <v>50</v>
      </c>
      <c r="S2131" s="9">
        <f t="shared" si="169"/>
        <v>0.05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Info'!$A$1:$B$501,2,FALSE)</f>
        <v>Mike</v>
      </c>
      <c r="H2132" s="6" t="str">
        <f>VLOOKUP(F2132,'Customer Info'!$A$1:$C$501,3,FALSE)</f>
        <v>Gockenbach</v>
      </c>
      <c r="I2132" s="6" t="str">
        <f>VLOOKUP(F2132,'Customer Info'!$A$1:$E$501,5,FALSE)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5195</v>
      </c>
      <c r="O2132" s="2">
        <v>67</v>
      </c>
      <c r="P2132" s="8">
        <f t="shared" si="167"/>
        <v>5262</v>
      </c>
      <c r="Q2132" s="8">
        <f t="shared" si="168"/>
        <v>199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Info'!$A$1:$B$501,2,FALSE)</f>
        <v>Ralph</v>
      </c>
      <c r="H2133" s="6" t="str">
        <f>VLOOKUP(F2133,'Customer Info'!$A$1:$C$501,3,FALSE)</f>
        <v>Kennedy</v>
      </c>
      <c r="I2133" s="6" t="str">
        <f>VLOOKUP(F2133,'Customer Info'!$A$1:$E$501,5,FALSE)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121</v>
      </c>
      <c r="O2133" s="2">
        <v>10</v>
      </c>
      <c r="P2133" s="8">
        <f t="shared" si="167"/>
        <v>131</v>
      </c>
      <c r="Q2133" s="8">
        <f t="shared" si="168"/>
        <v>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Info'!$A$1:$B$501,2,FALSE)</f>
        <v>Robert</v>
      </c>
      <c r="H2134" s="6" t="str">
        <f>VLOOKUP(F2134,'Customer Info'!$A$1:$C$501,3,FALSE)</f>
        <v>Dilbeck</v>
      </c>
      <c r="I2134" s="6" t="str">
        <f>VLOOKUP(F2134,'Customer Info'!$A$1:$E$501,5,FALSE)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3035</v>
      </c>
      <c r="O2134" s="2">
        <v>28</v>
      </c>
      <c r="P2134" s="8">
        <f t="shared" si="167"/>
        <v>3063</v>
      </c>
      <c r="Q2134" s="8">
        <f t="shared" si="168"/>
        <v>103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Info'!$A$1:$B$501,2,FALSE)</f>
        <v>Bill</v>
      </c>
      <c r="H2135" s="6" t="str">
        <f>VLOOKUP(F2135,'Customer Info'!$A$1:$C$501,3,FALSE)</f>
        <v>Eplett</v>
      </c>
      <c r="I2135" s="6" t="str">
        <f>VLOOKUP(F2135,'Customer Info'!$A$1:$E$501,5,FALSE)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54906</v>
      </c>
      <c r="O2135" s="2">
        <v>88</v>
      </c>
      <c r="P2135" s="8">
        <f t="shared" si="167"/>
        <v>54994</v>
      </c>
      <c r="Q2135" s="8">
        <f t="shared" si="168"/>
        <v>2138</v>
      </c>
      <c r="R2135" s="2" t="s">
        <v>26</v>
      </c>
      <c r="S2135" s="9">
        <f t="shared" si="169"/>
        <v>0.09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Info'!$A$1:$B$501,2,FALSE)</f>
        <v>Sanjit</v>
      </c>
      <c r="H2136" s="6" t="str">
        <f>VLOOKUP(F2136,'Customer Info'!$A$1:$C$501,3,FALSE)</f>
        <v>Chand</v>
      </c>
      <c r="I2136" s="6" t="str">
        <f>VLOOKUP(F2136,'Customer Info'!$A$1:$E$501,5,FALSE)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4007</v>
      </c>
      <c r="O2136" s="2">
        <v>31</v>
      </c>
      <c r="P2136" s="8">
        <f t="shared" si="167"/>
        <v>4038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Info'!$A$1:$B$501,2,FALSE)</f>
        <v>Peter</v>
      </c>
      <c r="H2137" s="6" t="str">
        <f>VLOOKUP(F2137,'Customer Info'!$A$1:$C$501,3,FALSE)</f>
        <v>BŸhler</v>
      </c>
      <c r="I2137" s="6" t="str">
        <f>VLOOKUP(F2137,'Customer Info'!$A$1:$E$501,5,FALSE)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280</v>
      </c>
      <c r="O2137" s="2">
        <v>30</v>
      </c>
      <c r="P2137" s="8">
        <f t="shared" si="167"/>
        <v>310</v>
      </c>
      <c r="Q2137" s="8">
        <f t="shared" si="168"/>
        <v>18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Info'!$A$1:$B$501,2,FALSE)</f>
        <v>Joy</v>
      </c>
      <c r="H2138" s="6" t="str">
        <f>VLOOKUP(F2138,'Customer Info'!$A$1:$C$501,3,FALSE)</f>
        <v>Bell</v>
      </c>
      <c r="I2138" s="6" t="str">
        <f>VLOOKUP(F2138,'Customer Info'!$A$1:$E$501,5,FALSE)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401</v>
      </c>
      <c r="O2138" s="2">
        <v>35</v>
      </c>
      <c r="P2138" s="8">
        <f t="shared" si="167"/>
        <v>436</v>
      </c>
      <c r="Q2138" s="8">
        <f t="shared" si="168"/>
        <v>19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Info'!$A$1:$B$501,2,FALSE)</f>
        <v>Allen</v>
      </c>
      <c r="H2139" s="6" t="str">
        <f>VLOOKUP(F2139,'Customer Info'!$A$1:$C$501,3,FALSE)</f>
        <v>Armold</v>
      </c>
      <c r="I2139" s="6" t="str">
        <f>VLOOKUP(F2139,'Customer Info'!$A$1:$E$501,5,FALSE)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11721</v>
      </c>
      <c r="O2139" s="2">
        <v>60</v>
      </c>
      <c r="P2139" s="8">
        <f t="shared" si="167"/>
        <v>11781</v>
      </c>
      <c r="Q2139" s="8">
        <f t="shared" si="168"/>
        <v>333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Info'!$A$1:$B$501,2,FALSE)</f>
        <v>Julie</v>
      </c>
      <c r="H2140" s="6" t="str">
        <f>VLOOKUP(F2140,'Customer Info'!$A$1:$C$501,3,FALSE)</f>
        <v>Creighton</v>
      </c>
      <c r="I2140" s="6" t="str">
        <f>VLOOKUP(F2140,'Customer Info'!$A$1:$E$501,5,FALSE)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2638</v>
      </c>
      <c r="O2140" s="2">
        <v>71</v>
      </c>
      <c r="P2140" s="8">
        <f t="shared" si="167"/>
        <v>2709</v>
      </c>
      <c r="Q2140" s="8">
        <f t="shared" si="168"/>
        <v>90</v>
      </c>
      <c r="R2140" s="2" t="s">
        <v>50</v>
      </c>
      <c r="S2140" s="9">
        <f t="shared" si="169"/>
        <v>0.02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Info'!$A$1:$B$501,2,FALSE)</f>
        <v>Giulietta</v>
      </c>
      <c r="H2141" s="6" t="str">
        <f>VLOOKUP(F2141,'Customer Info'!$A$1:$C$501,3,FALSE)</f>
        <v>Weimer</v>
      </c>
      <c r="I2141" s="6" t="str">
        <f>VLOOKUP(F2141,'Customer Info'!$A$1:$E$501,5,FALSE)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3550</v>
      </c>
      <c r="O2141" s="2">
        <v>94</v>
      </c>
      <c r="P2141" s="8">
        <f t="shared" si="167"/>
        <v>3644</v>
      </c>
      <c r="Q2141" s="8">
        <f t="shared" si="168"/>
        <v>118</v>
      </c>
      <c r="R2141" s="2" t="s">
        <v>28</v>
      </c>
      <c r="S2141" s="9">
        <f t="shared" si="169"/>
        <v>0.02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Info'!$A$1:$B$501,2,FALSE)</f>
        <v>Cari</v>
      </c>
      <c r="H2142" s="6" t="str">
        <f>VLOOKUP(F2142,'Customer Info'!$A$1:$C$501,3,FALSE)</f>
        <v>MacIntyre</v>
      </c>
      <c r="I2142" s="6" t="str">
        <f>VLOOKUP(F2142,'Customer Info'!$A$1:$E$501,5,FALSE)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328</v>
      </c>
      <c r="O2142" s="2">
        <v>30</v>
      </c>
      <c r="P2142" s="8">
        <f t="shared" si="167"/>
        <v>358</v>
      </c>
      <c r="Q2142" s="8">
        <f t="shared" si="168"/>
        <v>18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Info'!$A$1:$B$501,2,FALSE)</f>
        <v>Rob</v>
      </c>
      <c r="H2143" s="6" t="str">
        <f>VLOOKUP(F2143,'Customer Info'!$A$1:$C$501,3,FALSE)</f>
        <v>Williams</v>
      </c>
      <c r="I2143" s="6" t="str">
        <f>VLOOKUP(F2143,'Customer Info'!$A$1:$E$501,5,FALSE)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1700</v>
      </c>
      <c r="O2143" s="2">
        <v>94</v>
      </c>
      <c r="P2143" s="8">
        <f t="shared" si="167"/>
        <v>1794</v>
      </c>
      <c r="Q2143" s="8">
        <f t="shared" si="168"/>
        <v>64</v>
      </c>
      <c r="R2143" s="2" t="s">
        <v>50</v>
      </c>
      <c r="S2143" s="9">
        <f t="shared" si="169"/>
        <v>0.02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Info'!$A$1:$B$501,2,FALSE)</f>
        <v>Ryan</v>
      </c>
      <c r="H2144" s="6" t="str">
        <f>VLOOKUP(F2144,'Customer Info'!$A$1:$C$501,3,FALSE)</f>
        <v>Akin</v>
      </c>
      <c r="I2144" s="6" t="str">
        <f>VLOOKUP(F2144,'Customer Info'!$A$1:$E$501,5,FALSE)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6493</v>
      </c>
      <c r="O2144" s="2">
        <v>96</v>
      </c>
      <c r="P2144" s="8">
        <f t="shared" si="167"/>
        <v>6589</v>
      </c>
      <c r="Q2144" s="8">
        <f t="shared" si="168"/>
        <v>189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Info'!$A$1:$B$501,2,FALSE)</f>
        <v>Kristen</v>
      </c>
      <c r="H2145" s="6" t="str">
        <f>VLOOKUP(F2145,'Customer Info'!$A$1:$C$501,3,FALSE)</f>
        <v>Hastings</v>
      </c>
      <c r="I2145" s="6" t="str">
        <f>VLOOKUP(F2145,'Customer Info'!$A$1:$E$501,5,FALSE)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2327</v>
      </c>
      <c r="O2145" s="2">
        <v>83</v>
      </c>
      <c r="P2145" s="8">
        <f t="shared" si="167"/>
        <v>2410</v>
      </c>
      <c r="Q2145" s="8">
        <f t="shared" si="168"/>
        <v>45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Info'!$A$1:$B$501,2,FALSE)</f>
        <v>Toby</v>
      </c>
      <c r="H2146" s="6" t="str">
        <f>VLOOKUP(F2146,'Customer Info'!$A$1:$C$501,3,FALSE)</f>
        <v>Braunhardt</v>
      </c>
      <c r="I2146" s="6" t="str">
        <f>VLOOKUP(F2146,'Customer Info'!$A$1:$E$501,5,FALSE)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9246</v>
      </c>
      <c r="O2146" s="2">
        <v>66</v>
      </c>
      <c r="P2146" s="8">
        <f t="shared" si="167"/>
        <v>9312</v>
      </c>
      <c r="Q2146" s="8">
        <f t="shared" si="168"/>
        <v>350</v>
      </c>
      <c r="R2146" s="2" t="s">
        <v>28</v>
      </c>
      <c r="S2146" s="9">
        <f t="shared" si="169"/>
        <v>0.05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Info'!$A$1:$B$501,2,FALSE)</f>
        <v>Brendan</v>
      </c>
      <c r="H2147" s="6" t="str">
        <f>VLOOKUP(F2147,'Customer Info'!$A$1:$C$501,3,FALSE)</f>
        <v>Dodson</v>
      </c>
      <c r="I2147" s="6" t="str">
        <f>VLOOKUP(F2147,'Customer Info'!$A$1:$E$501,5,FALSE)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16400</v>
      </c>
      <c r="O2147" s="2">
        <v>93</v>
      </c>
      <c r="P2147" s="8">
        <f t="shared" si="167"/>
        <v>16493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Info'!$A$1:$B$501,2,FALSE)</f>
        <v>Lindsay</v>
      </c>
      <c r="H2148" s="6" t="str">
        <f>VLOOKUP(F2148,'Customer Info'!$A$1:$C$501,3,FALSE)</f>
        <v>Williams</v>
      </c>
      <c r="I2148" s="6" t="str">
        <f>VLOOKUP(F2148,'Customer Info'!$A$1:$E$501,5,FALSE)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114</v>
      </c>
      <c r="O2148" s="2">
        <v>10</v>
      </c>
      <c r="P2148" s="8">
        <f t="shared" si="167"/>
        <v>124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Info'!$A$1:$B$501,2,FALSE)</f>
        <v>Claire</v>
      </c>
      <c r="H2149" s="6" t="str">
        <f>VLOOKUP(F2149,'Customer Info'!$A$1:$C$501,3,FALSE)</f>
        <v>Gute</v>
      </c>
      <c r="I2149" s="6" t="str">
        <f>VLOOKUP(F2149,'Customer Info'!$A$1:$E$501,5,FALSE)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337</v>
      </c>
      <c r="O2149" s="2">
        <v>30</v>
      </c>
      <c r="P2149" s="8">
        <f t="shared" si="167"/>
        <v>367</v>
      </c>
      <c r="Q2149" s="8">
        <f t="shared" si="168"/>
        <v>13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Info'!$A$1:$B$501,2,FALSE)</f>
        <v>Greg</v>
      </c>
      <c r="H2150" s="6" t="str">
        <f>VLOOKUP(F2150,'Customer Info'!$A$1:$C$501,3,FALSE)</f>
        <v>Tran</v>
      </c>
      <c r="I2150" s="6" t="str">
        <f>VLOOKUP(F2150,'Customer Info'!$A$1:$E$501,5,FALSE)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426</v>
      </c>
      <c r="O2150" s="2">
        <v>25</v>
      </c>
      <c r="P2150" s="8">
        <f t="shared" si="167"/>
        <v>451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Info'!$A$1:$B$501,2,FALSE)</f>
        <v>Steven</v>
      </c>
      <c r="H2151" s="6" t="str">
        <f>VLOOKUP(F2151,'Customer Info'!$A$1:$C$501,3,FALSE)</f>
        <v>Cartwright</v>
      </c>
      <c r="I2151" s="6" t="str">
        <f>VLOOKUP(F2151,'Customer Info'!$A$1:$E$501,5,FALSE)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14857</v>
      </c>
      <c r="O2151" s="2">
        <v>77</v>
      </c>
      <c r="P2151" s="8">
        <f t="shared" si="167"/>
        <v>14934</v>
      </c>
      <c r="Q2151" s="8">
        <f t="shared" si="168"/>
        <v>361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Info'!$A$1:$B$501,2,FALSE)</f>
        <v>Pamela</v>
      </c>
      <c r="H2152" s="6" t="str">
        <f>VLOOKUP(F2152,'Customer Info'!$A$1:$C$501,3,FALSE)</f>
        <v>Coakley</v>
      </c>
      <c r="I2152" s="6" t="str">
        <f>VLOOKUP(F2152,'Customer Info'!$A$1:$E$501,5,FALSE)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3228</v>
      </c>
      <c r="O2152" s="2">
        <v>94</v>
      </c>
      <c r="P2152" s="8">
        <f t="shared" si="167"/>
        <v>3322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Info'!$A$1:$B$501,2,FALSE)</f>
        <v>MaryBeth</v>
      </c>
      <c r="H2153" s="6" t="str">
        <f>VLOOKUP(F2153,'Customer Info'!$A$1:$C$501,3,FALSE)</f>
        <v>Skach</v>
      </c>
      <c r="I2153" s="6" t="str">
        <f>VLOOKUP(F2153,'Customer Info'!$A$1:$E$501,5,FALSE)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16721</v>
      </c>
      <c r="O2153" s="2">
        <v>34</v>
      </c>
      <c r="P2153" s="8">
        <f t="shared" si="167"/>
        <v>16755</v>
      </c>
      <c r="Q2153" s="8">
        <f t="shared" si="168"/>
        <v>651</v>
      </c>
      <c r="R2153" s="2" t="s">
        <v>28</v>
      </c>
      <c r="S2153" s="9">
        <f t="shared" si="169"/>
        <v>0.05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Info'!$A$1:$B$501,2,FALSE)</f>
        <v>Tamara</v>
      </c>
      <c r="H2154" s="6" t="str">
        <f>VLOOKUP(F2154,'Customer Info'!$A$1:$C$501,3,FALSE)</f>
        <v>Chand</v>
      </c>
      <c r="I2154" s="6" t="str">
        <f>VLOOKUP(F2154,'Customer Info'!$A$1:$E$501,5,FALSE)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6208</v>
      </c>
      <c r="O2154" s="2">
        <v>58</v>
      </c>
      <c r="P2154" s="8">
        <f t="shared" si="167"/>
        <v>6266</v>
      </c>
      <c r="Q2154" s="8">
        <f t="shared" si="168"/>
        <v>240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Info'!$A$1:$B$501,2,FALSE)</f>
        <v>Alan</v>
      </c>
      <c r="H2155" s="6" t="str">
        <f>VLOOKUP(F2155,'Customer Info'!$A$1:$C$501,3,FALSE)</f>
        <v>Schoenberger</v>
      </c>
      <c r="I2155" s="6" t="str">
        <f>VLOOKUP(F2155,'Customer Info'!$A$1:$E$501,5,FALSE)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5195</v>
      </c>
      <c r="O2155" s="2">
        <v>50</v>
      </c>
      <c r="P2155" s="8">
        <f t="shared" si="167"/>
        <v>5245</v>
      </c>
      <c r="Q2155" s="8">
        <f t="shared" si="168"/>
        <v>199</v>
      </c>
      <c r="R2155" s="2" t="s">
        <v>28</v>
      </c>
      <c r="S2155" s="9">
        <f t="shared" si="169"/>
        <v>0.05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Info'!$A$1:$B$501,2,FALSE)</f>
        <v>Mitch</v>
      </c>
      <c r="H2156" s="6" t="str">
        <f>VLOOKUP(F2156,'Customer Info'!$A$1:$C$501,3,FALSE)</f>
        <v>Willingham</v>
      </c>
      <c r="I2156" s="6" t="str">
        <f>VLOOKUP(F2156,'Customer Info'!$A$1:$E$501,5,FALSE)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886</v>
      </c>
      <c r="O2156" s="2">
        <v>59</v>
      </c>
      <c r="P2156" s="8">
        <f t="shared" si="167"/>
        <v>945</v>
      </c>
      <c r="Q2156" s="8">
        <f t="shared" si="168"/>
        <v>26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Info'!$A$1:$B$501,2,FALSE)</f>
        <v>Logan</v>
      </c>
      <c r="H2157" s="6" t="str">
        <f>VLOOKUP(F2157,'Customer Info'!$A$1:$C$501,3,FALSE)</f>
        <v>Currie</v>
      </c>
      <c r="I2157" s="6" t="str">
        <f>VLOOKUP(F2157,'Customer Info'!$A$1:$E$501,5,FALSE)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54906</v>
      </c>
      <c r="O2157" s="2">
        <v>94</v>
      </c>
      <c r="P2157" s="8">
        <f t="shared" si="167"/>
        <v>55000</v>
      </c>
      <c r="Q2157" s="8">
        <f t="shared" si="168"/>
        <v>2138</v>
      </c>
      <c r="R2157" s="2" t="s">
        <v>50</v>
      </c>
      <c r="S2157" s="9">
        <f t="shared" si="169"/>
        <v>0.09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Info'!$A$1:$B$501,2,FALSE)</f>
        <v>Thais</v>
      </c>
      <c r="H2158" s="6" t="str">
        <f>VLOOKUP(F2158,'Customer Info'!$A$1:$C$501,3,FALSE)</f>
        <v>Sissman</v>
      </c>
      <c r="I2158" s="6" t="str">
        <f>VLOOKUP(F2158,'Customer Info'!$A$1:$E$501,5,FALSE)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3813</v>
      </c>
      <c r="O2158" s="2">
        <v>92</v>
      </c>
      <c r="P2158" s="8">
        <f t="shared" si="167"/>
        <v>3905</v>
      </c>
      <c r="Q2158" s="8">
        <f t="shared" si="168"/>
        <v>181</v>
      </c>
      <c r="R2158" s="2" t="s">
        <v>26</v>
      </c>
      <c r="S2158" s="9">
        <f t="shared" si="169"/>
        <v>0.02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Info'!$A$1:$B$501,2,FALSE)</f>
        <v>Marc</v>
      </c>
      <c r="H2159" s="6" t="str">
        <f>VLOOKUP(F2159,'Customer Info'!$A$1:$C$501,3,FALSE)</f>
        <v>Harrigan</v>
      </c>
      <c r="I2159" s="6" t="str">
        <f>VLOOKUP(F2159,'Customer Info'!$A$1:$E$501,5,FALSE)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7746</v>
      </c>
      <c r="O2159" s="2">
        <v>88</v>
      </c>
      <c r="P2159" s="8">
        <f t="shared" si="167"/>
        <v>7834</v>
      </c>
      <c r="Q2159" s="8">
        <f t="shared" si="168"/>
        <v>258</v>
      </c>
      <c r="R2159" s="2" t="s">
        <v>28</v>
      </c>
      <c r="S2159" s="9">
        <f t="shared" si="169"/>
        <v>0.05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Info'!$A$1:$B$501,2,FALSE)</f>
        <v>Paul</v>
      </c>
      <c r="H2160" s="6" t="str">
        <f>VLOOKUP(F2160,'Customer Info'!$A$1:$C$501,3,FALSE)</f>
        <v>Stevenson</v>
      </c>
      <c r="I2160" s="6" t="str">
        <f>VLOOKUP(F2160,'Customer Info'!$A$1:$E$501,5,FALSE)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3711</v>
      </c>
      <c r="O2160" s="2">
        <v>81</v>
      </c>
      <c r="P2160" s="8">
        <f t="shared" si="167"/>
        <v>3792</v>
      </c>
      <c r="Q2160" s="8">
        <f t="shared" si="168"/>
        <v>91</v>
      </c>
      <c r="R2160" s="2" t="s">
        <v>28</v>
      </c>
      <c r="S2160" s="9">
        <f t="shared" si="169"/>
        <v>0.02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Info'!$A$1:$B$501,2,FALSE)</f>
        <v>Darren</v>
      </c>
      <c r="H2161" s="6" t="str">
        <f>VLOOKUP(F2161,'Customer Info'!$A$1:$C$501,3,FALSE)</f>
        <v>Koutras</v>
      </c>
      <c r="I2161" s="6" t="str">
        <f>VLOOKUP(F2161,'Customer Info'!$A$1:$E$501,5,FALSE)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13985</v>
      </c>
      <c r="O2161" s="2">
        <v>98</v>
      </c>
      <c r="P2161" s="8">
        <f t="shared" si="167"/>
        <v>14083</v>
      </c>
      <c r="Q2161" s="8">
        <f t="shared" si="168"/>
        <v>479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Info'!$A$1:$B$501,2,FALSE)</f>
        <v>Darren</v>
      </c>
      <c r="H2162" s="6" t="str">
        <f>VLOOKUP(F2162,'Customer Info'!$A$1:$C$501,3,FALSE)</f>
        <v>Koutras</v>
      </c>
      <c r="I2162" s="6" t="str">
        <f>VLOOKUP(F2162,'Customer Info'!$A$1:$E$501,5,FALSE)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3061</v>
      </c>
      <c r="O2162" s="2">
        <v>53</v>
      </c>
      <c r="P2162" s="8">
        <f t="shared" si="167"/>
        <v>3114</v>
      </c>
      <c r="Q2162" s="8">
        <f t="shared" si="168"/>
        <v>177</v>
      </c>
      <c r="R2162" s="2" t="s">
        <v>28</v>
      </c>
      <c r="S2162" s="9">
        <f t="shared" si="169"/>
        <v>0.02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Info'!$A$1:$B$501,2,FALSE)</f>
        <v>Rick</v>
      </c>
      <c r="H2163" s="6" t="str">
        <f>VLOOKUP(F2163,'Customer Info'!$A$1:$C$501,3,FALSE)</f>
        <v>Reed</v>
      </c>
      <c r="I2163" s="6" t="str">
        <f>VLOOKUP(F2163,'Customer Info'!$A$1:$E$501,5,FALSE)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11062</v>
      </c>
      <c r="O2163" s="2">
        <v>48</v>
      </c>
      <c r="P2163" s="8">
        <f t="shared" si="167"/>
        <v>11110</v>
      </c>
      <c r="Q2163" s="8">
        <f t="shared" si="168"/>
        <v>634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Info'!$A$1:$B$501,2,FALSE)</f>
        <v>Brad</v>
      </c>
      <c r="H2164" s="6" t="str">
        <f>VLOOKUP(F2164,'Customer Info'!$A$1:$C$501,3,FALSE)</f>
        <v>Thomas</v>
      </c>
      <c r="I2164" s="6" t="str">
        <f>VLOOKUP(F2164,'Customer Info'!$A$1:$E$501,5,FALSE)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118</v>
      </c>
      <c r="O2164" s="2">
        <v>10</v>
      </c>
      <c r="P2164" s="8">
        <f t="shared" si="167"/>
        <v>128</v>
      </c>
      <c r="Q2164" s="8">
        <f t="shared" si="168"/>
        <v>4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Info'!$A$1:$B$501,2,FALSE)</f>
        <v>Caroline</v>
      </c>
      <c r="H2165" s="6" t="str">
        <f>VLOOKUP(F2165,'Customer Info'!$A$1:$C$501,3,FALSE)</f>
        <v>Jumper</v>
      </c>
      <c r="I2165" s="6" t="str">
        <f>VLOOKUP(F2165,'Customer Info'!$A$1:$E$501,5,FALSE)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4243</v>
      </c>
      <c r="O2165" s="2">
        <v>60</v>
      </c>
      <c r="P2165" s="8">
        <f t="shared" si="167"/>
        <v>4303</v>
      </c>
      <c r="Q2165" s="8">
        <f t="shared" si="168"/>
        <v>243</v>
      </c>
      <c r="R2165" s="2" t="s">
        <v>50</v>
      </c>
      <c r="S2165" s="9">
        <f t="shared" si="169"/>
        <v>0.02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Info'!$A$1:$B$501,2,FALSE)</f>
        <v>Neil</v>
      </c>
      <c r="H2166" s="6" t="str">
        <f>VLOOKUP(F2166,'Customer Info'!$A$1:$C$501,3,FALSE)</f>
        <v>Franzšsisch</v>
      </c>
      <c r="I2166" s="6" t="str">
        <f>VLOOKUP(F2166,'Customer Info'!$A$1:$E$501,5,FALSE)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74611</v>
      </c>
      <c r="O2166" s="2">
        <v>77</v>
      </c>
      <c r="P2166" s="8">
        <f t="shared" si="167"/>
        <v>74688</v>
      </c>
      <c r="Q2166" s="8">
        <f t="shared" si="168"/>
        <v>3579</v>
      </c>
      <c r="R2166" s="2" t="s">
        <v>50</v>
      </c>
      <c r="S2166" s="9">
        <f t="shared" si="169"/>
        <v>0.09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Info'!$A$1:$B$501,2,FALSE)</f>
        <v>Peter</v>
      </c>
      <c r="H2167" s="6" t="str">
        <f>VLOOKUP(F2167,'Customer Info'!$A$1:$C$501,3,FALSE)</f>
        <v>BŸhler</v>
      </c>
      <c r="I2167" s="6" t="str">
        <f>VLOOKUP(F2167,'Customer Info'!$A$1:$E$501,5,FALSE)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5482</v>
      </c>
      <c r="O2167" s="2">
        <v>32</v>
      </c>
      <c r="P2167" s="8">
        <f t="shared" si="167"/>
        <v>5514</v>
      </c>
      <c r="Q2167" s="8">
        <f t="shared" si="168"/>
        <v>134</v>
      </c>
      <c r="R2167" s="2" t="s">
        <v>28</v>
      </c>
      <c r="S2167" s="9">
        <f t="shared" si="169"/>
        <v>0.05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Info'!$A$1:$B$501,2,FALSE)</f>
        <v>Todd</v>
      </c>
      <c r="H2168" s="6" t="str">
        <f>VLOOKUP(F2168,'Customer Info'!$A$1:$C$501,3,FALSE)</f>
        <v>Sumrall</v>
      </c>
      <c r="I2168" s="6" t="str">
        <f>VLOOKUP(F2168,'Customer Info'!$A$1:$E$501,5,FALSE)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9261</v>
      </c>
      <c r="O2168" s="2">
        <v>79</v>
      </c>
      <c r="P2168" s="8">
        <f t="shared" si="167"/>
        <v>9340</v>
      </c>
      <c r="Q2168" s="8">
        <f t="shared" si="168"/>
        <v>355</v>
      </c>
      <c r="R2168" s="2" t="s">
        <v>28</v>
      </c>
      <c r="S2168" s="9">
        <f t="shared" si="169"/>
        <v>0.05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Info'!$A$1:$B$501,2,FALSE)</f>
        <v>Jennifer</v>
      </c>
      <c r="H2169" s="6" t="str">
        <f>VLOOKUP(F2169,'Customer Info'!$A$1:$C$501,3,FALSE)</f>
        <v>Halladay</v>
      </c>
      <c r="I2169" s="6" t="str">
        <f>VLOOKUP(F2169,'Customer Info'!$A$1:$E$501,5,FALSE)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14640</v>
      </c>
      <c r="O2169" s="2">
        <v>52</v>
      </c>
      <c r="P2169" s="8">
        <f t="shared" si="167"/>
        <v>14692</v>
      </c>
      <c r="Q2169" s="8">
        <f t="shared" si="168"/>
        <v>428</v>
      </c>
      <c r="R2169" s="2" t="s">
        <v>28</v>
      </c>
      <c r="S2169" s="9">
        <f t="shared" si="169"/>
        <v>0.05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Info'!$A$1:$B$501,2,FALSE)</f>
        <v>Muhammed</v>
      </c>
      <c r="H2170" s="6" t="str">
        <f>VLOOKUP(F2170,'Customer Info'!$A$1:$C$501,3,FALSE)</f>
        <v>Lee</v>
      </c>
      <c r="I2170" s="6" t="str">
        <f>VLOOKUP(F2170,'Customer Info'!$A$1:$E$501,5,FALSE)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1591</v>
      </c>
      <c r="O2170" s="2">
        <v>99</v>
      </c>
      <c r="P2170" s="8">
        <f t="shared" si="167"/>
        <v>1690</v>
      </c>
      <c r="Q2170" s="8">
        <f t="shared" si="168"/>
        <v>31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Info'!$A$1:$B$501,2,FALSE)</f>
        <v>Steve</v>
      </c>
      <c r="H2171" s="6" t="str">
        <f>VLOOKUP(F2171,'Customer Info'!$A$1:$C$501,3,FALSE)</f>
        <v>Carroll</v>
      </c>
      <c r="I2171" s="6" t="str">
        <f>VLOOKUP(F2171,'Customer Info'!$A$1:$E$501,5,FALSE)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2207</v>
      </c>
      <c r="O2171" s="2">
        <v>61</v>
      </c>
      <c r="P2171" s="8">
        <f t="shared" si="167"/>
        <v>2268</v>
      </c>
      <c r="Q2171" s="8">
        <f t="shared" si="168"/>
        <v>85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Info'!$A$1:$B$501,2,FALSE)</f>
        <v>Ralph</v>
      </c>
      <c r="H2172" s="6" t="str">
        <f>VLOOKUP(F2172,'Customer Info'!$A$1:$C$501,3,FALSE)</f>
        <v>Arnett</v>
      </c>
      <c r="I2172" s="6" t="str">
        <f>VLOOKUP(F2172,'Customer Info'!$A$1:$E$501,5,FALSE)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195</v>
      </c>
      <c r="O2172" s="2">
        <v>10</v>
      </c>
      <c r="P2172" s="8">
        <f t="shared" si="167"/>
        <v>205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Info'!$A$1:$B$501,2,FALSE)</f>
        <v>Philisse</v>
      </c>
      <c r="H2173" s="6" t="str">
        <f>VLOOKUP(F2173,'Customer Info'!$A$1:$C$501,3,FALSE)</f>
        <v>Overcash</v>
      </c>
      <c r="I2173" s="6" t="str">
        <f>VLOOKUP(F2173,'Customer Info'!$A$1:$E$501,5,FALSE)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322</v>
      </c>
      <c r="O2173" s="2">
        <v>30</v>
      </c>
      <c r="P2173" s="8">
        <f t="shared" si="167"/>
        <v>352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Info'!$A$1:$B$501,2,FALSE)</f>
        <v>Fred</v>
      </c>
      <c r="H2174" s="6" t="str">
        <f>VLOOKUP(F2174,'Customer Info'!$A$1:$C$501,3,FALSE)</f>
        <v>Hopkins</v>
      </c>
      <c r="I2174" s="6" t="str">
        <f>VLOOKUP(F2174,'Customer Info'!$A$1:$E$501,5,FALSE)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54906</v>
      </c>
      <c r="O2174" s="2">
        <v>58</v>
      </c>
      <c r="P2174" s="8">
        <f t="shared" si="167"/>
        <v>54964</v>
      </c>
      <c r="Q2174" s="8">
        <f t="shared" si="168"/>
        <v>2138</v>
      </c>
      <c r="R2174" s="2" t="s">
        <v>28</v>
      </c>
      <c r="S2174" s="9">
        <f t="shared" si="169"/>
        <v>0.09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Info'!$A$1:$B$501,2,FALSE)</f>
        <v>Michael</v>
      </c>
      <c r="H2175" s="6" t="str">
        <f>VLOOKUP(F2175,'Customer Info'!$A$1:$C$501,3,FALSE)</f>
        <v>Nguyen</v>
      </c>
      <c r="I2175" s="6" t="str">
        <f>VLOOKUP(F2175,'Customer Info'!$A$1:$E$501,5,FALSE)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363</v>
      </c>
      <c r="O2175" s="2">
        <v>30</v>
      </c>
      <c r="P2175" s="8">
        <f t="shared" si="167"/>
        <v>393</v>
      </c>
      <c r="Q2175" s="8">
        <f t="shared" si="168"/>
        <v>11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Info'!$A$1:$B$501,2,FALSE)</f>
        <v>Valerie</v>
      </c>
      <c r="H2176" s="6" t="str">
        <f>VLOOKUP(F2176,'Customer Info'!$A$1:$C$501,3,FALSE)</f>
        <v>Takahito</v>
      </c>
      <c r="I2176" s="6" t="str">
        <f>VLOOKUP(F2176,'Customer Info'!$A$1:$E$501,5,FALSE)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277</v>
      </c>
      <c r="O2176" s="2">
        <v>30</v>
      </c>
      <c r="P2176" s="8">
        <f t="shared" si="167"/>
        <v>307</v>
      </c>
      <c r="Q2176" s="8">
        <f t="shared" si="168"/>
        <v>11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Info'!$A$1:$B$501,2,FALSE)</f>
        <v>Eugene</v>
      </c>
      <c r="H2177" s="6" t="str">
        <f>VLOOKUP(F2177,'Customer Info'!$A$1:$C$501,3,FALSE)</f>
        <v>Barchas</v>
      </c>
      <c r="I2177" s="6" t="str">
        <f>VLOOKUP(F2177,'Customer Info'!$A$1:$E$501,5,FALSE)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322</v>
      </c>
      <c r="O2177" s="2">
        <v>30</v>
      </c>
      <c r="P2177" s="8">
        <f t="shared" si="167"/>
        <v>352</v>
      </c>
      <c r="Q2177" s="8">
        <f t="shared" si="168"/>
        <v>12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Info'!$A$1:$B$501,2,FALSE)</f>
        <v>Robert</v>
      </c>
      <c r="H2178" s="6" t="str">
        <f>VLOOKUP(F2178,'Customer Info'!$A$1:$C$501,3,FALSE)</f>
        <v>Dilbeck</v>
      </c>
      <c r="I2178" s="6" t="str">
        <f>VLOOKUP(F2178,'Customer Info'!$A$1:$E$501,5,FALSE)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116</v>
      </c>
      <c r="O2178" s="2">
        <v>10</v>
      </c>
      <c r="P2178" s="8">
        <f t="shared" si="167"/>
        <v>126</v>
      </c>
      <c r="Q2178" s="8">
        <f t="shared" si="168"/>
        <v>4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Info'!$A$1:$B$501,2,FALSE)</f>
        <v>Jill</v>
      </c>
      <c r="H2179" s="6" t="str">
        <f>VLOOKUP(F2179,'Customer Info'!$A$1:$C$501,3,FALSE)</f>
        <v>Stevenson</v>
      </c>
      <c r="I2179" s="6" t="str">
        <f>VLOOKUP(F2179,'Customer Info'!$A$1:$E$501,5,FALSE)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5139</v>
      </c>
      <c r="O2179" s="2">
        <v>57</v>
      </c>
      <c r="P2179" s="8">
        <f t="shared" si="167"/>
        <v>5196</v>
      </c>
      <c r="Q2179" s="8">
        <f t="shared" si="168"/>
        <v>223</v>
      </c>
      <c r="R2179" s="2" t="s">
        <v>28</v>
      </c>
      <c r="S2179" s="9">
        <f t="shared" si="169"/>
        <v>0.05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Info'!$A$1:$B$501,2,FALSE)</f>
        <v>Alejandro</v>
      </c>
      <c r="H2180" s="6" t="str">
        <f>VLOOKUP(F2180,'Customer Info'!$A$1:$C$501,3,FALSE)</f>
        <v>Grove</v>
      </c>
      <c r="I2180" s="6" t="str">
        <f>VLOOKUP(F2180,'Customer Info'!$A$1:$E$501,5,FALSE)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16142</v>
      </c>
      <c r="O2180" s="2">
        <v>79</v>
      </c>
      <c r="P2180" s="8">
        <f t="shared" si="167"/>
        <v>16221</v>
      </c>
      <c r="Q2180" s="8">
        <f t="shared" si="168"/>
        <v>848</v>
      </c>
      <c r="R2180" s="2" t="s">
        <v>28</v>
      </c>
      <c r="S2180" s="9">
        <f t="shared" si="169"/>
        <v>0.05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Info'!$A$1:$B$501,2,FALSE)</f>
        <v>Roland</v>
      </c>
      <c r="H2181" s="6" t="str">
        <f>VLOOKUP(F2181,'Customer Info'!$A$1:$C$501,3,FALSE)</f>
        <v>Murray</v>
      </c>
      <c r="I2181" s="6" t="str">
        <f>VLOOKUP(F2181,'Customer Info'!$A$1:$E$501,5,FALSE)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3213</v>
      </c>
      <c r="O2181" s="2">
        <v>68</v>
      </c>
      <c r="P2181" s="8">
        <f t="shared" si="167"/>
        <v>3281</v>
      </c>
      <c r="Q2181" s="8">
        <f t="shared" si="168"/>
        <v>93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Info'!$A$1:$B$501,2,FALSE)</f>
        <v>Dorothy</v>
      </c>
      <c r="H2182" s="6" t="str">
        <f>VLOOKUP(F2182,'Customer Info'!$A$1:$C$501,3,FALSE)</f>
        <v>Wardle</v>
      </c>
      <c r="I2182" s="6" t="str">
        <f>VLOOKUP(F2182,'Customer Info'!$A$1:$E$501,5,FALSE)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4937</v>
      </c>
      <c r="O2182" s="2">
        <v>48</v>
      </c>
      <c r="P2182" s="8">
        <f t="shared" si="167"/>
        <v>4985</v>
      </c>
      <c r="Q2182" s="8">
        <f t="shared" si="168"/>
        <v>143</v>
      </c>
      <c r="R2182" s="2" t="s">
        <v>28</v>
      </c>
      <c r="S2182" s="9">
        <f t="shared" si="169"/>
        <v>0.02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Info'!$A$1:$B$501,2,FALSE)</f>
        <v>Eugene</v>
      </c>
      <c r="H2183" s="6" t="str">
        <f>VLOOKUP(F2183,'Customer Info'!$A$1:$C$501,3,FALSE)</f>
        <v>Barchas</v>
      </c>
      <c r="I2183" s="6" t="str">
        <f>VLOOKUP(F2183,'Customer Info'!$A$1:$E$501,5,FALSE)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3759</v>
      </c>
      <c r="O2183" s="2">
        <v>43</v>
      </c>
      <c r="P2183" s="8">
        <f t="shared" si="167"/>
        <v>3802</v>
      </c>
      <c r="Q2183" s="8">
        <f t="shared" si="168"/>
        <v>91</v>
      </c>
      <c r="R2183" s="2" t="s">
        <v>26</v>
      </c>
      <c r="S2183" s="9">
        <f t="shared" si="169"/>
        <v>0.02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Info'!$A$1:$B$501,2,FALSE)</f>
        <v>Thais</v>
      </c>
      <c r="H2184" s="6" t="str">
        <f>VLOOKUP(F2184,'Customer Info'!$A$1:$C$501,3,FALSE)</f>
        <v>Sissman</v>
      </c>
      <c r="I2184" s="6" t="str">
        <f>VLOOKUP(F2184,'Customer Info'!$A$1:$E$501,5,FALSE)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16270</v>
      </c>
      <c r="O2184" s="2">
        <v>76</v>
      </c>
      <c r="P2184" s="8">
        <f t="shared" si="167"/>
        <v>16346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Info'!$A$1:$B$501,2,FALSE)</f>
        <v>Claire</v>
      </c>
      <c r="H2185" s="6" t="str">
        <f>VLOOKUP(F2185,'Customer Info'!$A$1:$C$501,3,FALSE)</f>
        <v>Gute</v>
      </c>
      <c r="I2185" s="6" t="str">
        <f>VLOOKUP(F2185,'Customer Info'!$A$1:$E$501,5,FALSE)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4243</v>
      </c>
      <c r="O2185" s="2">
        <v>73</v>
      </c>
      <c r="P2185" s="8">
        <f t="shared" si="167"/>
        <v>4316</v>
      </c>
      <c r="Q2185" s="8">
        <f t="shared" si="168"/>
        <v>243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Info'!$A$1:$B$501,2,FALSE)</f>
        <v>Allen</v>
      </c>
      <c r="H2186" s="6" t="str">
        <f>VLOOKUP(F2186,'Customer Info'!$A$1:$C$501,3,FALSE)</f>
        <v>Rosenblatt</v>
      </c>
      <c r="I2186" s="6" t="str">
        <f>VLOOKUP(F2186,'Customer Info'!$A$1:$E$501,5,FALSE)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6170</v>
      </c>
      <c r="O2186" s="2">
        <v>96</v>
      </c>
      <c r="P2186" s="8">
        <f t="shared" si="167"/>
        <v>6266</v>
      </c>
      <c r="Q2186" s="8">
        <f t="shared" si="168"/>
        <v>120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Info'!$A$1:$B$501,2,FALSE)</f>
        <v>Bill</v>
      </c>
      <c r="H2187" s="6" t="str">
        <f>VLOOKUP(F2187,'Customer Info'!$A$1:$C$501,3,FALSE)</f>
        <v>Eplett</v>
      </c>
      <c r="I2187" s="6" t="str">
        <f>VLOOKUP(F2187,'Customer Info'!$A$1:$E$501,5,FALSE)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J2187+K2187</f>
        <v>16517</v>
      </c>
      <c r="O2187" s="2">
        <v>65</v>
      </c>
      <c r="P2187" s="8">
        <f t="shared" ref="P2187:P2250" si="172">N2187+O2187</f>
        <v>16582</v>
      </c>
      <c r="Q2187" s="8">
        <f t="shared" ref="Q2187:Q2250" si="173">J2187-K2187</f>
        <v>717</v>
      </c>
      <c r="R2187" s="2" t="s">
        <v>50</v>
      </c>
      <c r="S2187" s="9">
        <f t="shared" ref="S2187:S2250" si="174">VLOOKUP($P2187,$T$2:$U$7,2,TRUE)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Info'!$A$1:$B$501,2,FALSE)</f>
        <v>Laurel</v>
      </c>
      <c r="H2188" s="6" t="str">
        <f>VLOOKUP(F2188,'Customer Info'!$A$1:$C$501,3,FALSE)</f>
        <v>Beltran</v>
      </c>
      <c r="I2188" s="6" t="str">
        <f>VLOOKUP(F2188,'Customer Info'!$A$1:$E$501,5,FALSE)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16440</v>
      </c>
      <c r="O2188" s="2">
        <v>25</v>
      </c>
      <c r="P2188" s="8">
        <f t="shared" si="172"/>
        <v>16465</v>
      </c>
      <c r="Q2188" s="8">
        <f t="shared" si="173"/>
        <v>318</v>
      </c>
      <c r="R2188" s="2" t="s">
        <v>28</v>
      </c>
      <c r="S2188" s="9">
        <f t="shared" si="174"/>
        <v>0.05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Info'!$A$1:$B$501,2,FALSE)</f>
        <v>Bart</v>
      </c>
      <c r="H2189" s="6" t="str">
        <f>VLOOKUP(F2189,'Customer Info'!$A$1:$C$501,3,FALSE)</f>
        <v>Folk</v>
      </c>
      <c r="I2189" s="6" t="str">
        <f>VLOOKUP(F2189,'Customer Info'!$A$1:$E$501,5,FALSE)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3304</v>
      </c>
      <c r="O2189" s="2">
        <v>52</v>
      </c>
      <c r="P2189" s="8">
        <f t="shared" si="172"/>
        <v>3356</v>
      </c>
      <c r="Q2189" s="8">
        <f t="shared" si="173"/>
        <v>32</v>
      </c>
      <c r="R2189" s="2" t="s">
        <v>28</v>
      </c>
      <c r="S2189" s="9">
        <f t="shared" si="174"/>
        <v>0.02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Info'!$A$1:$B$501,2,FALSE)</f>
        <v>Ralph</v>
      </c>
      <c r="H2190" s="6" t="str">
        <f>VLOOKUP(F2190,'Customer Info'!$A$1:$C$501,3,FALSE)</f>
        <v>Kennedy</v>
      </c>
      <c r="I2190" s="6" t="str">
        <f>VLOOKUP(F2190,'Customer Info'!$A$1:$E$501,5,FALSE)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5842</v>
      </c>
      <c r="O2190" s="2">
        <v>55</v>
      </c>
      <c r="P2190" s="8">
        <f t="shared" si="172"/>
        <v>5897</v>
      </c>
      <c r="Q2190" s="8">
        <f t="shared" si="173"/>
        <v>192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Info'!$A$1:$B$501,2,FALSE)</f>
        <v>Helen</v>
      </c>
      <c r="H2191" s="6" t="str">
        <f>VLOOKUP(F2191,'Customer Info'!$A$1:$C$501,3,FALSE)</f>
        <v>Abelman</v>
      </c>
      <c r="I2191" s="6" t="str">
        <f>VLOOKUP(F2191,'Customer Info'!$A$1:$E$501,5,FALSE)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3804</v>
      </c>
      <c r="O2191" s="2">
        <v>64</v>
      </c>
      <c r="P2191" s="8">
        <f t="shared" si="172"/>
        <v>3868</v>
      </c>
      <c r="Q2191" s="8">
        <f t="shared" si="173"/>
        <v>112</v>
      </c>
      <c r="R2191" s="2" t="s">
        <v>28</v>
      </c>
      <c r="S2191" s="9">
        <f t="shared" si="174"/>
        <v>0.02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Info'!$A$1:$B$501,2,FALSE)</f>
        <v>Anthony</v>
      </c>
      <c r="H2192" s="6" t="str">
        <f>VLOOKUP(F2192,'Customer Info'!$A$1:$C$501,3,FALSE)</f>
        <v>O'Donnell</v>
      </c>
      <c r="I2192" s="6" t="str">
        <f>VLOOKUP(F2192,'Customer Info'!$A$1:$E$501,5,FALSE)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389</v>
      </c>
      <c r="O2192" s="2">
        <v>30</v>
      </c>
      <c r="P2192" s="8">
        <f t="shared" si="172"/>
        <v>419</v>
      </c>
      <c r="Q2192" s="8">
        <f t="shared" si="173"/>
        <v>15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Info'!$A$1:$B$501,2,FALSE)</f>
        <v>Sung</v>
      </c>
      <c r="H2193" s="6" t="str">
        <f>VLOOKUP(F2193,'Customer Info'!$A$1:$C$501,3,FALSE)</f>
        <v>Shariari</v>
      </c>
      <c r="I2193" s="6" t="str">
        <f>VLOOKUP(F2193,'Customer Info'!$A$1:$E$501,5,FALSE)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15986</v>
      </c>
      <c r="O2193" s="2">
        <v>62</v>
      </c>
      <c r="P2193" s="8">
        <f t="shared" si="172"/>
        <v>16048</v>
      </c>
      <c r="Q2193" s="8">
        <f t="shared" si="173"/>
        <v>388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Info'!$A$1:$B$501,2,FALSE)</f>
        <v>Jack</v>
      </c>
      <c r="H2194" s="6" t="str">
        <f>VLOOKUP(F2194,'Customer Info'!$A$1:$C$501,3,FALSE)</f>
        <v>O'Briant</v>
      </c>
      <c r="I2194" s="6" t="str">
        <f>VLOOKUP(F2194,'Customer Info'!$A$1:$E$501,5,FALSE)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6365</v>
      </c>
      <c r="O2194" s="2">
        <v>76</v>
      </c>
      <c r="P2194" s="8">
        <f t="shared" si="172"/>
        <v>6441</v>
      </c>
      <c r="Q2194" s="8">
        <f t="shared" si="173"/>
        <v>185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Info'!$A$1:$B$501,2,FALSE)</f>
        <v>Deanra</v>
      </c>
      <c r="H2195" s="6" t="str">
        <f>VLOOKUP(F2195,'Customer Info'!$A$1:$C$501,3,FALSE)</f>
        <v>Eno</v>
      </c>
      <c r="I2195" s="6" t="str">
        <f>VLOOKUP(F2195,'Customer Info'!$A$1:$E$501,5,FALSE)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1018</v>
      </c>
      <c r="O2195" s="2">
        <v>65</v>
      </c>
      <c r="P2195" s="8">
        <f t="shared" si="172"/>
        <v>1083</v>
      </c>
      <c r="Q2195" s="8">
        <f t="shared" si="173"/>
        <v>44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Info'!$A$1:$B$501,2,FALSE)</f>
        <v>Darrin</v>
      </c>
      <c r="H2196" s="6" t="str">
        <f>VLOOKUP(F2196,'Customer Info'!$A$1:$C$501,3,FALSE)</f>
        <v>Sayre</v>
      </c>
      <c r="I2196" s="6" t="str">
        <f>VLOOKUP(F2196,'Customer Info'!$A$1:$E$501,5,FALSE)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4231</v>
      </c>
      <c r="O2196" s="2">
        <v>88</v>
      </c>
      <c r="P2196" s="8">
        <f t="shared" si="172"/>
        <v>4319</v>
      </c>
      <c r="Q2196" s="8">
        <f t="shared" si="173"/>
        <v>123</v>
      </c>
      <c r="R2196" s="2" t="s">
        <v>28</v>
      </c>
      <c r="S2196" s="9">
        <f t="shared" si="174"/>
        <v>0.02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Info'!$A$1:$B$501,2,FALSE)</f>
        <v>Barry</v>
      </c>
      <c r="H2197" s="6" t="str">
        <f>VLOOKUP(F2197,'Customer Info'!$A$1:$C$501,3,FALSE)</f>
        <v>Blumstein</v>
      </c>
      <c r="I2197" s="6" t="str">
        <f>VLOOKUP(F2197,'Customer Info'!$A$1:$E$501,5,FALSE)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7746</v>
      </c>
      <c r="O2197" s="2">
        <v>47</v>
      </c>
      <c r="P2197" s="8">
        <f t="shared" si="172"/>
        <v>7793</v>
      </c>
      <c r="Q2197" s="8">
        <f t="shared" si="173"/>
        <v>258</v>
      </c>
      <c r="R2197" s="2" t="s">
        <v>50</v>
      </c>
      <c r="S2197" s="9">
        <f t="shared" si="174"/>
        <v>0.05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Info'!$A$1:$B$501,2,FALSE)</f>
        <v>Caroline</v>
      </c>
      <c r="H2198" s="6" t="str">
        <f>VLOOKUP(F2198,'Customer Info'!$A$1:$C$501,3,FALSE)</f>
        <v>Jumper</v>
      </c>
      <c r="I2198" s="6" t="str">
        <f>VLOOKUP(F2198,'Customer Info'!$A$1:$E$501,5,FALSE)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3061</v>
      </c>
      <c r="O2198" s="2">
        <v>44</v>
      </c>
      <c r="P2198" s="8">
        <f t="shared" si="172"/>
        <v>3105</v>
      </c>
      <c r="Q2198" s="8">
        <f t="shared" si="173"/>
        <v>177</v>
      </c>
      <c r="R2198" s="2" t="s">
        <v>50</v>
      </c>
      <c r="S2198" s="9">
        <f t="shared" si="174"/>
        <v>0.02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Info'!$A$1:$B$501,2,FALSE)</f>
        <v>Victor</v>
      </c>
      <c r="H2199" s="6" t="str">
        <f>VLOOKUP(F2199,'Customer Info'!$A$1:$C$501,3,FALSE)</f>
        <v>Preis</v>
      </c>
      <c r="I2199" s="6" t="str">
        <f>VLOOKUP(F2199,'Customer Info'!$A$1:$E$501,5,FALSE)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1185</v>
      </c>
      <c r="O2199" s="2">
        <v>55</v>
      </c>
      <c r="P2199" s="8">
        <f t="shared" si="172"/>
        <v>1240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Info'!$A$1:$B$501,2,FALSE)</f>
        <v>Harold</v>
      </c>
      <c r="H2200" s="6" t="str">
        <f>VLOOKUP(F2200,'Customer Info'!$A$1:$C$501,3,FALSE)</f>
        <v>Dahlen</v>
      </c>
      <c r="I2200" s="6" t="str">
        <f>VLOOKUP(F2200,'Customer Info'!$A$1:$E$501,5,FALSE)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4789</v>
      </c>
      <c r="O2200" s="2">
        <v>80</v>
      </c>
      <c r="P2200" s="8">
        <f t="shared" si="172"/>
        <v>4869</v>
      </c>
      <c r="Q2200" s="8">
        <f t="shared" si="173"/>
        <v>117</v>
      </c>
      <c r="R2200" s="2" t="s">
        <v>50</v>
      </c>
      <c r="S2200" s="9">
        <f t="shared" si="174"/>
        <v>0.02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Info'!$A$1:$B$501,2,FALSE)</f>
        <v>Thea</v>
      </c>
      <c r="H2201" s="6" t="str">
        <f>VLOOKUP(F2201,'Customer Info'!$A$1:$C$501,3,FALSE)</f>
        <v>Hudgings</v>
      </c>
      <c r="I2201" s="6" t="str">
        <f>VLOOKUP(F2201,'Customer Info'!$A$1:$E$501,5,FALSE)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4552</v>
      </c>
      <c r="O2201" s="2">
        <v>91</v>
      </c>
      <c r="P2201" s="8">
        <f t="shared" si="172"/>
        <v>4643</v>
      </c>
      <c r="Q2201" s="8">
        <f t="shared" si="173"/>
        <v>132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Info'!$A$1:$B$501,2,FALSE)</f>
        <v>Thais</v>
      </c>
      <c r="H2202" s="6" t="str">
        <f>VLOOKUP(F2202,'Customer Info'!$A$1:$C$501,3,FALSE)</f>
        <v>Sissman</v>
      </c>
      <c r="I2202" s="6" t="str">
        <f>VLOOKUP(F2202,'Customer Info'!$A$1:$E$501,5,FALSE)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6283</v>
      </c>
      <c r="O2202" s="2">
        <v>58</v>
      </c>
      <c r="P2202" s="8">
        <f t="shared" si="172"/>
        <v>6341</v>
      </c>
      <c r="Q2202" s="8">
        <f t="shared" si="173"/>
        <v>213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Info'!$A$1:$B$501,2,FALSE)</f>
        <v>Tamara</v>
      </c>
      <c r="H2203" s="6" t="str">
        <f>VLOOKUP(F2203,'Customer Info'!$A$1:$C$501,3,FALSE)</f>
        <v>Chand</v>
      </c>
      <c r="I2203" s="6" t="str">
        <f>VLOOKUP(F2203,'Customer Info'!$A$1:$E$501,5,FALSE)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3940</v>
      </c>
      <c r="O2203" s="2">
        <v>69</v>
      </c>
      <c r="P2203" s="8">
        <f t="shared" si="172"/>
        <v>4009</v>
      </c>
      <c r="Q2203" s="8">
        <f t="shared" si="173"/>
        <v>114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Info'!$A$1:$B$501,2,FALSE)</f>
        <v>Philisse</v>
      </c>
      <c r="H2204" s="6" t="str">
        <f>VLOOKUP(F2204,'Customer Info'!$A$1:$C$501,3,FALSE)</f>
        <v>Overcash</v>
      </c>
      <c r="I2204" s="6" t="str">
        <f>VLOOKUP(F2204,'Customer Info'!$A$1:$E$501,5,FALSE)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4266</v>
      </c>
      <c r="O2204" s="2">
        <v>43</v>
      </c>
      <c r="P2204" s="8">
        <f t="shared" si="172"/>
        <v>4309</v>
      </c>
      <c r="Q2204" s="8">
        <f t="shared" si="173"/>
        <v>144</v>
      </c>
      <c r="R2204" s="2" t="s">
        <v>50</v>
      </c>
      <c r="S2204" s="9">
        <f t="shared" si="174"/>
        <v>0.02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Info'!$A$1:$B$501,2,FALSE)</f>
        <v>Claire</v>
      </c>
      <c r="H2205" s="6" t="str">
        <f>VLOOKUP(F2205,'Customer Info'!$A$1:$C$501,3,FALSE)</f>
        <v>Gute</v>
      </c>
      <c r="I2205" s="6" t="str">
        <f>VLOOKUP(F2205,'Customer Info'!$A$1:$E$501,5,FALSE)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14093</v>
      </c>
      <c r="O2205" s="2">
        <v>78</v>
      </c>
      <c r="P2205" s="8">
        <f t="shared" si="172"/>
        <v>14171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Info'!$A$1:$B$501,2,FALSE)</f>
        <v>Stewart</v>
      </c>
      <c r="H2206" s="6" t="str">
        <f>VLOOKUP(F2206,'Customer Info'!$A$1:$C$501,3,FALSE)</f>
        <v>Visinsky</v>
      </c>
      <c r="I2206" s="6" t="str">
        <f>VLOOKUP(F2206,'Customer Info'!$A$1:$E$501,5,FALSE)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5479</v>
      </c>
      <c r="O2206" s="2">
        <v>44</v>
      </c>
      <c r="P2206" s="8">
        <f t="shared" si="172"/>
        <v>5523</v>
      </c>
      <c r="Q2206" s="8">
        <f t="shared" si="173"/>
        <v>235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Info'!$A$1:$B$501,2,FALSE)</f>
        <v>Cari</v>
      </c>
      <c r="H2207" s="6" t="str">
        <f>VLOOKUP(F2207,'Customer Info'!$A$1:$C$501,3,FALSE)</f>
        <v>Sayre</v>
      </c>
      <c r="I2207" s="6" t="str">
        <f>VLOOKUP(F2207,'Customer Info'!$A$1:$E$501,5,FALSE)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3107</v>
      </c>
      <c r="O2207" s="2">
        <v>92</v>
      </c>
      <c r="P2207" s="8">
        <f t="shared" si="172"/>
        <v>3199</v>
      </c>
      <c r="Q2207" s="8">
        <f t="shared" si="173"/>
        <v>45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Info'!$A$1:$B$501,2,FALSE)</f>
        <v>Thomas</v>
      </c>
      <c r="H2208" s="6" t="str">
        <f>VLOOKUP(F2208,'Customer Info'!$A$1:$C$501,3,FALSE)</f>
        <v>Brumley</v>
      </c>
      <c r="I2208" s="6" t="str">
        <f>VLOOKUP(F2208,'Customer Info'!$A$1:$E$501,5,FALSE)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11062</v>
      </c>
      <c r="O2208" s="2">
        <v>72</v>
      </c>
      <c r="P2208" s="8">
        <f t="shared" si="172"/>
        <v>11134</v>
      </c>
      <c r="Q2208" s="8">
        <f t="shared" si="173"/>
        <v>634</v>
      </c>
      <c r="R2208" s="2" t="s">
        <v>28</v>
      </c>
      <c r="S2208" s="9">
        <f t="shared" si="174"/>
        <v>0.05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Info'!$A$1:$B$501,2,FALSE)</f>
        <v>John</v>
      </c>
      <c r="H2209" s="6" t="str">
        <f>VLOOKUP(F2209,'Customer Info'!$A$1:$C$501,3,FALSE)</f>
        <v>Grady</v>
      </c>
      <c r="I2209" s="6" t="str">
        <f>VLOOKUP(F2209,'Customer Info'!$A$1:$E$501,5,FALSE)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1590</v>
      </c>
      <c r="O2209" s="2">
        <v>40</v>
      </c>
      <c r="P2209" s="8">
        <f t="shared" si="172"/>
        <v>1630</v>
      </c>
      <c r="Q2209" s="8">
        <f t="shared" si="173"/>
        <v>68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Info'!$A$1:$B$501,2,FALSE)</f>
        <v>Scott</v>
      </c>
      <c r="H2210" s="6" t="str">
        <f>VLOOKUP(F2210,'Customer Info'!$A$1:$C$501,3,FALSE)</f>
        <v>Cohen</v>
      </c>
      <c r="I2210" s="6" t="str">
        <f>VLOOKUP(F2210,'Customer Info'!$A$1:$E$501,5,FALSE)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158</v>
      </c>
      <c r="O2210" s="2">
        <v>10</v>
      </c>
      <c r="P2210" s="8">
        <f t="shared" si="172"/>
        <v>168</v>
      </c>
      <c r="Q2210" s="8">
        <f t="shared" si="173"/>
        <v>4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Info'!$A$1:$B$501,2,FALSE)</f>
        <v>John</v>
      </c>
      <c r="H2211" s="6" t="str">
        <f>VLOOKUP(F2211,'Customer Info'!$A$1:$C$501,3,FALSE)</f>
        <v>Grady</v>
      </c>
      <c r="I2211" s="6" t="str">
        <f>VLOOKUP(F2211,'Customer Info'!$A$1:$E$501,5,FALSE)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860</v>
      </c>
      <c r="O2211" s="2">
        <v>66</v>
      </c>
      <c r="P2211" s="8">
        <f t="shared" si="172"/>
        <v>926</v>
      </c>
      <c r="Q2211" s="8">
        <f t="shared" si="173"/>
        <v>30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Info'!$A$1:$B$501,2,FALSE)</f>
        <v>Cari</v>
      </c>
      <c r="H2212" s="6" t="str">
        <f>VLOOKUP(F2212,'Customer Info'!$A$1:$C$501,3,FALSE)</f>
        <v>MacIntyre</v>
      </c>
      <c r="I2212" s="6" t="str">
        <f>VLOOKUP(F2212,'Customer Info'!$A$1:$E$501,5,FALSE)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3061</v>
      </c>
      <c r="O2212" s="2">
        <v>60</v>
      </c>
      <c r="P2212" s="8">
        <f t="shared" si="172"/>
        <v>3121</v>
      </c>
      <c r="Q2212" s="8">
        <f t="shared" si="173"/>
        <v>177</v>
      </c>
      <c r="R2212" s="2" t="s">
        <v>26</v>
      </c>
      <c r="S2212" s="9">
        <f t="shared" si="174"/>
        <v>0.02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Info'!$A$1:$B$501,2,FALSE)</f>
        <v>MaryBeth</v>
      </c>
      <c r="H2213" s="6" t="str">
        <f>VLOOKUP(F2213,'Customer Info'!$A$1:$C$501,3,FALSE)</f>
        <v>Skach</v>
      </c>
      <c r="I2213" s="6" t="str">
        <f>VLOOKUP(F2213,'Customer Info'!$A$1:$E$501,5,FALSE)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5457</v>
      </c>
      <c r="O2213" s="2">
        <v>69</v>
      </c>
      <c r="P2213" s="8">
        <f t="shared" si="172"/>
        <v>5526</v>
      </c>
      <c r="Q2213" s="8">
        <f t="shared" si="173"/>
        <v>291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Info'!$A$1:$B$501,2,FALSE)</f>
        <v>Troy</v>
      </c>
      <c r="H2214" s="6" t="str">
        <f>VLOOKUP(F2214,'Customer Info'!$A$1:$C$501,3,FALSE)</f>
        <v>Staebel</v>
      </c>
      <c r="I2214" s="6" t="str">
        <f>VLOOKUP(F2214,'Customer Info'!$A$1:$E$501,5,FALSE)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284</v>
      </c>
      <c r="O2214" s="2">
        <v>30</v>
      </c>
      <c r="P2214" s="8">
        <f t="shared" si="172"/>
        <v>314</v>
      </c>
      <c r="Q2214" s="8">
        <f t="shared" si="173"/>
        <v>12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Info'!$A$1:$B$501,2,FALSE)</f>
        <v>Shirley</v>
      </c>
      <c r="H2215" s="6" t="str">
        <f>VLOOKUP(F2215,'Customer Info'!$A$1:$C$501,3,FALSE)</f>
        <v>Schmidt</v>
      </c>
      <c r="I2215" s="6" t="str">
        <f>VLOOKUP(F2215,'Customer Info'!$A$1:$E$501,5,FALSE)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118</v>
      </c>
      <c r="O2215" s="2">
        <v>10</v>
      </c>
      <c r="P2215" s="8">
        <f t="shared" si="172"/>
        <v>128</v>
      </c>
      <c r="Q2215" s="8">
        <f t="shared" si="173"/>
        <v>2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Info'!$A$1:$B$501,2,FALSE)</f>
        <v>Darren</v>
      </c>
      <c r="H2216" s="6" t="str">
        <f>VLOOKUP(F2216,'Customer Info'!$A$1:$C$501,3,FALSE)</f>
        <v>Powers</v>
      </c>
      <c r="I2216" s="6" t="str">
        <f>VLOOKUP(F2216,'Customer Info'!$A$1:$E$501,5,FALSE)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133</v>
      </c>
      <c r="O2216" s="2">
        <v>10</v>
      </c>
      <c r="P2216" s="8">
        <f t="shared" si="172"/>
        <v>143</v>
      </c>
      <c r="Q2216" s="8">
        <f t="shared" si="173"/>
        <v>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Info'!$A$1:$B$501,2,FALSE)</f>
        <v>Charlotte</v>
      </c>
      <c r="H2217" s="6" t="str">
        <f>VLOOKUP(F2217,'Customer Info'!$A$1:$C$501,3,FALSE)</f>
        <v>Melton</v>
      </c>
      <c r="I2217" s="6" t="str">
        <f>VLOOKUP(F2217,'Customer Info'!$A$1:$E$501,5,FALSE)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2153</v>
      </c>
      <c r="O2217" s="2">
        <v>60</v>
      </c>
      <c r="P2217" s="8">
        <f t="shared" si="172"/>
        <v>2213</v>
      </c>
      <c r="Q2217" s="8">
        <f t="shared" si="173"/>
        <v>73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Info'!$A$1:$B$501,2,FALSE)</f>
        <v>Philip</v>
      </c>
      <c r="H2218" s="6" t="str">
        <f>VLOOKUP(F2218,'Customer Info'!$A$1:$C$501,3,FALSE)</f>
        <v>Fox</v>
      </c>
      <c r="I2218" s="6" t="str">
        <f>VLOOKUP(F2218,'Customer Info'!$A$1:$E$501,5,FALSE)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5139</v>
      </c>
      <c r="O2218" s="2">
        <v>22</v>
      </c>
      <c r="P2218" s="8">
        <f t="shared" si="172"/>
        <v>5161</v>
      </c>
      <c r="Q2218" s="8">
        <f t="shared" si="173"/>
        <v>223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Info'!$A$1:$B$501,2,FALSE)</f>
        <v>Ann</v>
      </c>
      <c r="H2219" s="6" t="str">
        <f>VLOOKUP(F2219,'Customer Info'!$A$1:$C$501,3,FALSE)</f>
        <v>Chong</v>
      </c>
      <c r="I2219" s="6" t="str">
        <f>VLOOKUP(F2219,'Customer Info'!$A$1:$E$501,5,FALSE)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195</v>
      </c>
      <c r="O2219" s="2">
        <v>10</v>
      </c>
      <c r="P2219" s="8">
        <f t="shared" si="172"/>
        <v>205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Info'!$A$1:$B$501,2,FALSE)</f>
        <v>Christy</v>
      </c>
      <c r="H2220" s="6" t="str">
        <f>VLOOKUP(F2220,'Customer Info'!$A$1:$C$501,3,FALSE)</f>
        <v>Brittain</v>
      </c>
      <c r="I2220" s="6" t="str">
        <f>VLOOKUP(F2220,'Customer Info'!$A$1:$E$501,5,FALSE)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319</v>
      </c>
      <c r="O2220" s="2">
        <v>30</v>
      </c>
      <c r="P2220" s="8">
        <f t="shared" si="172"/>
        <v>349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Info'!$A$1:$B$501,2,FALSE)</f>
        <v>Barry</v>
      </c>
      <c r="H2221" s="6" t="str">
        <f>VLOOKUP(F2221,'Customer Info'!$A$1:$C$501,3,FALSE)</f>
        <v>Franzšsisch</v>
      </c>
      <c r="I2221" s="6" t="str">
        <f>VLOOKUP(F2221,'Customer Info'!$A$1:$E$501,5,FALSE)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189</v>
      </c>
      <c r="O2221" s="2">
        <v>10</v>
      </c>
      <c r="P2221" s="8">
        <f t="shared" si="172"/>
        <v>199</v>
      </c>
      <c r="Q2221" s="8">
        <f t="shared" si="173"/>
        <v>5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Info'!$A$1:$B$501,2,FALSE)</f>
        <v>Thomas</v>
      </c>
      <c r="H2222" s="6" t="str">
        <f>VLOOKUP(F2222,'Customer Info'!$A$1:$C$501,3,FALSE)</f>
        <v>Boland</v>
      </c>
      <c r="I2222" s="6" t="str">
        <f>VLOOKUP(F2222,'Customer Info'!$A$1:$E$501,5,FALSE)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5259</v>
      </c>
      <c r="O2222" s="2">
        <v>80</v>
      </c>
      <c r="P2222" s="8">
        <f t="shared" si="172"/>
        <v>5339</v>
      </c>
      <c r="Q2222" s="8">
        <f t="shared" si="173"/>
        <v>153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Info'!$A$1:$B$501,2,FALSE)</f>
        <v>Michael</v>
      </c>
      <c r="H2223" s="6" t="str">
        <f>VLOOKUP(F2223,'Customer Info'!$A$1:$C$501,3,FALSE)</f>
        <v>Moore</v>
      </c>
      <c r="I2223" s="6" t="str">
        <f>VLOOKUP(F2223,'Customer Info'!$A$1:$E$501,5,FALSE)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15890</v>
      </c>
      <c r="O2223" s="2">
        <v>38</v>
      </c>
      <c r="P2223" s="8">
        <f t="shared" si="172"/>
        <v>15928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Info'!$A$1:$B$501,2,FALSE)</f>
        <v>Cyra</v>
      </c>
      <c r="H2224" s="6" t="str">
        <f>VLOOKUP(F2224,'Customer Info'!$A$1:$C$501,3,FALSE)</f>
        <v>Reiten</v>
      </c>
      <c r="I2224" s="6" t="str">
        <f>VLOOKUP(F2224,'Customer Info'!$A$1:$E$501,5,FALSE)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121</v>
      </c>
      <c r="O2224" s="2">
        <v>10</v>
      </c>
      <c r="P2224" s="8">
        <f t="shared" si="172"/>
        <v>131</v>
      </c>
      <c r="Q2224" s="8">
        <f t="shared" si="173"/>
        <v>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Info'!$A$1:$B$501,2,FALSE)</f>
        <v>David</v>
      </c>
      <c r="H2225" s="6" t="str">
        <f>VLOOKUP(F2225,'Customer Info'!$A$1:$C$501,3,FALSE)</f>
        <v>Philippe</v>
      </c>
      <c r="I2225" s="6" t="str">
        <f>VLOOKUP(F2225,'Customer Info'!$A$1:$E$501,5,FALSE)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3369</v>
      </c>
      <c r="O2225" s="2">
        <v>24</v>
      </c>
      <c r="P2225" s="8">
        <f t="shared" si="172"/>
        <v>3393</v>
      </c>
      <c r="Q2225" s="8">
        <f t="shared" si="173"/>
        <v>65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Info'!$A$1:$B$501,2,FALSE)</f>
        <v>Ed</v>
      </c>
      <c r="H2226" s="6" t="str">
        <f>VLOOKUP(F2226,'Customer Info'!$A$1:$C$501,3,FALSE)</f>
        <v>Braxton</v>
      </c>
      <c r="I2226" s="6" t="str">
        <f>VLOOKUP(F2226,'Customer Info'!$A$1:$E$501,5,FALSE)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6329</v>
      </c>
      <c r="O2226" s="2">
        <v>98</v>
      </c>
      <c r="P2226" s="8">
        <f t="shared" si="172"/>
        <v>6427</v>
      </c>
      <c r="Q2226" s="8">
        <f t="shared" si="173"/>
        <v>247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Info'!$A$1:$B$501,2,FALSE)</f>
        <v>Pamela</v>
      </c>
      <c r="H2227" s="6" t="str">
        <f>VLOOKUP(F2227,'Customer Info'!$A$1:$C$501,3,FALSE)</f>
        <v>Stobb</v>
      </c>
      <c r="I2227" s="6" t="str">
        <f>VLOOKUP(F2227,'Customer Info'!$A$1:$E$501,5,FALSE)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3362</v>
      </c>
      <c r="O2227" s="2">
        <v>27</v>
      </c>
      <c r="P2227" s="8">
        <f t="shared" si="172"/>
        <v>3389</v>
      </c>
      <c r="Q2227" s="8">
        <f t="shared" si="173"/>
        <v>178</v>
      </c>
      <c r="R2227" s="2" t="s">
        <v>50</v>
      </c>
      <c r="S2227" s="9">
        <f t="shared" si="174"/>
        <v>0.02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Info'!$A$1:$B$501,2,FALSE)</f>
        <v>Peter</v>
      </c>
      <c r="H2228" s="6" t="str">
        <f>VLOOKUP(F2228,'Customer Info'!$A$1:$C$501,3,FALSE)</f>
        <v>BŸhler</v>
      </c>
      <c r="I2228" s="6" t="str">
        <f>VLOOKUP(F2228,'Customer Info'!$A$1:$E$501,5,FALSE)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3760</v>
      </c>
      <c r="O2228" s="2">
        <v>30</v>
      </c>
      <c r="P2228" s="8">
        <f t="shared" si="172"/>
        <v>3790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Info'!$A$1:$B$501,2,FALSE)</f>
        <v>Craig</v>
      </c>
      <c r="H2229" s="6" t="str">
        <f>VLOOKUP(F2229,'Customer Info'!$A$1:$C$501,3,FALSE)</f>
        <v>Carroll</v>
      </c>
      <c r="I2229" s="6" t="str">
        <f>VLOOKUP(F2229,'Customer Info'!$A$1:$E$501,5,FALSE)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4937</v>
      </c>
      <c r="O2229" s="2">
        <v>97</v>
      </c>
      <c r="P2229" s="8">
        <f t="shared" si="172"/>
        <v>5034</v>
      </c>
      <c r="Q2229" s="8">
        <f t="shared" si="173"/>
        <v>143</v>
      </c>
      <c r="R2229" s="2" t="s">
        <v>50</v>
      </c>
      <c r="S2229" s="9">
        <f t="shared" si="174"/>
        <v>0.05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Info'!$A$1:$B$501,2,FALSE)</f>
        <v>Alex</v>
      </c>
      <c r="H2230" s="6" t="str">
        <f>VLOOKUP(F2230,'Customer Info'!$A$1:$C$501,3,FALSE)</f>
        <v>Avila</v>
      </c>
      <c r="I2230" s="6" t="str">
        <f>VLOOKUP(F2230,'Customer Info'!$A$1:$E$501,5,FALSE)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11293</v>
      </c>
      <c r="O2230" s="2">
        <v>36</v>
      </c>
      <c r="P2230" s="8">
        <f t="shared" si="172"/>
        <v>11329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Info'!$A$1:$B$501,2,FALSE)</f>
        <v>Thais</v>
      </c>
      <c r="H2231" s="6" t="str">
        <f>VLOOKUP(F2231,'Customer Info'!$A$1:$C$501,3,FALSE)</f>
        <v>Sissman</v>
      </c>
      <c r="I2231" s="6" t="str">
        <f>VLOOKUP(F2231,'Customer Info'!$A$1:$E$501,5,FALSE)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1920</v>
      </c>
      <c r="O2231" s="2">
        <v>100</v>
      </c>
      <c r="P2231" s="8">
        <f t="shared" si="172"/>
        <v>2020</v>
      </c>
      <c r="Q2231" s="8">
        <f t="shared" si="173"/>
        <v>64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Info'!$A$1:$B$501,2,FALSE)</f>
        <v>Ed</v>
      </c>
      <c r="H2232" s="6" t="str">
        <f>VLOOKUP(F2232,'Customer Info'!$A$1:$C$501,3,FALSE)</f>
        <v>Braxton</v>
      </c>
      <c r="I2232" s="6" t="str">
        <f>VLOOKUP(F2232,'Customer Info'!$A$1:$E$501,5,FALSE)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16732</v>
      </c>
      <c r="O2232" s="2">
        <v>43</v>
      </c>
      <c r="P2232" s="8">
        <f t="shared" si="172"/>
        <v>16775</v>
      </c>
      <c r="Q2232" s="8">
        <f t="shared" si="173"/>
        <v>570</v>
      </c>
      <c r="R2232" s="2" t="s">
        <v>28</v>
      </c>
      <c r="S2232" s="9">
        <f t="shared" si="174"/>
        <v>0.05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Info'!$A$1:$B$501,2,FALSE)</f>
        <v>Aaron</v>
      </c>
      <c r="H2233" s="6" t="str">
        <f>VLOOKUP(F2233,'Customer Info'!$A$1:$C$501,3,FALSE)</f>
        <v>Bergman</v>
      </c>
      <c r="I2233" s="6" t="str">
        <f>VLOOKUP(F2233,'Customer Info'!$A$1:$E$501,5,FALSE)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5701</v>
      </c>
      <c r="O2233" s="2">
        <v>96</v>
      </c>
      <c r="P2233" s="8">
        <f t="shared" si="172"/>
        <v>5797</v>
      </c>
      <c r="Q2233" s="8">
        <f t="shared" si="173"/>
        <v>215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Info'!$A$1:$B$501,2,FALSE)</f>
        <v>Darren</v>
      </c>
      <c r="H2234" s="6" t="str">
        <f>VLOOKUP(F2234,'Customer Info'!$A$1:$C$501,3,FALSE)</f>
        <v>Budd</v>
      </c>
      <c r="I2234" s="6" t="str">
        <f>VLOOKUP(F2234,'Customer Info'!$A$1:$E$501,5,FALSE)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118</v>
      </c>
      <c r="O2234" s="2">
        <v>10</v>
      </c>
      <c r="P2234" s="8">
        <f t="shared" si="172"/>
        <v>128</v>
      </c>
      <c r="Q2234" s="8">
        <f t="shared" si="173"/>
        <v>4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Info'!$A$1:$B$501,2,FALSE)</f>
        <v>Jennifer</v>
      </c>
      <c r="H2235" s="6" t="str">
        <f>VLOOKUP(F2235,'Customer Info'!$A$1:$C$501,3,FALSE)</f>
        <v>Jackson</v>
      </c>
      <c r="I2235" s="6" t="str">
        <f>VLOOKUP(F2235,'Customer Info'!$A$1:$E$501,5,FALSE)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5312</v>
      </c>
      <c r="O2235" s="2">
        <v>100</v>
      </c>
      <c r="P2235" s="8">
        <f t="shared" si="172"/>
        <v>5412</v>
      </c>
      <c r="Q2235" s="8">
        <f t="shared" si="173"/>
        <v>154</v>
      </c>
      <c r="R2235" s="2" t="s">
        <v>50</v>
      </c>
      <c r="S2235" s="9">
        <f t="shared" si="174"/>
        <v>0.05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Info'!$A$1:$B$501,2,FALSE)</f>
        <v>Kelly</v>
      </c>
      <c r="H2236" s="6" t="str">
        <f>VLOOKUP(F2236,'Customer Info'!$A$1:$C$501,3,FALSE)</f>
        <v>Collister</v>
      </c>
      <c r="I2236" s="6" t="str">
        <f>VLOOKUP(F2236,'Customer Info'!$A$1:$E$501,5,FALSE)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12554</v>
      </c>
      <c r="O2236" s="2">
        <v>25</v>
      </c>
      <c r="P2236" s="8">
        <f t="shared" si="172"/>
        <v>12579</v>
      </c>
      <c r="Q2236" s="8">
        <f t="shared" si="173"/>
        <v>668</v>
      </c>
      <c r="R2236" s="2" t="s">
        <v>50</v>
      </c>
      <c r="S2236" s="9">
        <f t="shared" si="174"/>
        <v>0.05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Info'!$A$1:$B$501,2,FALSE)</f>
        <v>Max</v>
      </c>
      <c r="H2237" s="6" t="str">
        <f>VLOOKUP(F2237,'Customer Info'!$A$1:$C$501,3,FALSE)</f>
        <v>Ludwig</v>
      </c>
      <c r="I2237" s="6" t="str">
        <f>VLOOKUP(F2237,'Customer Info'!$A$1:$E$501,5,FALSE)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359</v>
      </c>
      <c r="O2237" s="2">
        <v>30</v>
      </c>
      <c r="P2237" s="8">
        <f t="shared" si="172"/>
        <v>389</v>
      </c>
      <c r="Q2237" s="8">
        <f t="shared" si="173"/>
        <v>11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Info'!$A$1:$B$501,2,FALSE)</f>
        <v>Erica</v>
      </c>
      <c r="H2238" s="6" t="str">
        <f>VLOOKUP(F2238,'Customer Info'!$A$1:$C$501,3,FALSE)</f>
        <v>Hackney</v>
      </c>
      <c r="I2238" s="6" t="str">
        <f>VLOOKUP(F2238,'Customer Info'!$A$1:$E$501,5,FALSE)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11172</v>
      </c>
      <c r="O2238" s="2">
        <v>30</v>
      </c>
      <c r="P2238" s="8">
        <f t="shared" si="172"/>
        <v>11202</v>
      </c>
      <c r="Q2238" s="8">
        <f t="shared" si="173"/>
        <v>640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Info'!$A$1:$B$501,2,FALSE)</f>
        <v>Hunter</v>
      </c>
      <c r="H2239" s="6" t="str">
        <f>VLOOKUP(F2239,'Customer Info'!$A$1:$C$501,3,FALSE)</f>
        <v>Lopez</v>
      </c>
      <c r="I2239" s="6" t="str">
        <f>VLOOKUP(F2239,'Customer Info'!$A$1:$E$501,5,FALSE)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360</v>
      </c>
      <c r="O2239" s="2">
        <v>30</v>
      </c>
      <c r="P2239" s="8">
        <f t="shared" si="172"/>
        <v>390</v>
      </c>
      <c r="Q2239" s="8">
        <f t="shared" si="173"/>
        <v>8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Info'!$A$1:$B$501,2,FALSE)</f>
        <v>Peter</v>
      </c>
      <c r="H2240" s="6" t="str">
        <f>VLOOKUP(F2240,'Customer Info'!$A$1:$C$501,3,FALSE)</f>
        <v>BŸhler</v>
      </c>
      <c r="I2240" s="6" t="str">
        <f>VLOOKUP(F2240,'Customer Info'!$A$1:$E$501,5,FALSE)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322</v>
      </c>
      <c r="O2240" s="2">
        <v>30</v>
      </c>
      <c r="P2240" s="8">
        <f t="shared" si="172"/>
        <v>352</v>
      </c>
      <c r="Q2240" s="8">
        <f t="shared" si="173"/>
        <v>12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Info'!$A$1:$B$501,2,FALSE)</f>
        <v>Shaun</v>
      </c>
      <c r="H2241" s="6" t="str">
        <f>VLOOKUP(F2241,'Customer Info'!$A$1:$C$501,3,FALSE)</f>
        <v>Weien</v>
      </c>
      <c r="I2241" s="6" t="str">
        <f>VLOOKUP(F2241,'Customer Info'!$A$1:$E$501,5,FALSE)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6300</v>
      </c>
      <c r="O2241" s="2">
        <v>52</v>
      </c>
      <c r="P2241" s="8">
        <f t="shared" si="172"/>
        <v>6352</v>
      </c>
      <c r="Q2241" s="8">
        <f t="shared" si="173"/>
        <v>212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Info'!$A$1:$B$501,2,FALSE)</f>
        <v>Matt</v>
      </c>
      <c r="H2242" s="6" t="str">
        <f>VLOOKUP(F2242,'Customer Info'!$A$1:$C$501,3,FALSE)</f>
        <v>Collins</v>
      </c>
      <c r="I2242" s="6" t="str">
        <f>VLOOKUP(F2242,'Customer Info'!$A$1:$E$501,5,FALSE)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171</v>
      </c>
      <c r="O2242" s="2">
        <v>10</v>
      </c>
      <c r="P2242" s="8">
        <f t="shared" si="172"/>
        <v>181</v>
      </c>
      <c r="Q2242" s="8">
        <f t="shared" si="173"/>
        <v>9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Info'!$A$1:$B$501,2,FALSE)</f>
        <v>Sonia</v>
      </c>
      <c r="H2243" s="6" t="str">
        <f>VLOOKUP(F2243,'Customer Info'!$A$1:$C$501,3,FALSE)</f>
        <v>Sunley</v>
      </c>
      <c r="I2243" s="6" t="str">
        <f>VLOOKUP(F2243,'Customer Info'!$A$1:$E$501,5,FALSE)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8522</v>
      </c>
      <c r="O2243" s="2">
        <v>21</v>
      </c>
      <c r="P2243" s="8">
        <f t="shared" si="172"/>
        <v>8543</v>
      </c>
      <c r="Q2243" s="8">
        <f t="shared" si="173"/>
        <v>364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Info'!$A$1:$B$501,2,FALSE)</f>
        <v>Jennifer</v>
      </c>
      <c r="H2244" s="6" t="str">
        <f>VLOOKUP(F2244,'Customer Info'!$A$1:$C$501,3,FALSE)</f>
        <v>Halladay</v>
      </c>
      <c r="I2244" s="6" t="str">
        <f>VLOOKUP(F2244,'Customer Info'!$A$1:$E$501,5,FALSE)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280</v>
      </c>
      <c r="O2244" s="2">
        <v>30</v>
      </c>
      <c r="P2244" s="8">
        <f t="shared" si="172"/>
        <v>310</v>
      </c>
      <c r="Q2244" s="8">
        <f t="shared" si="173"/>
        <v>18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Info'!$A$1:$B$501,2,FALSE)</f>
        <v>Jack</v>
      </c>
      <c r="H2245" s="6" t="str">
        <f>VLOOKUP(F2245,'Customer Info'!$A$1:$C$501,3,FALSE)</f>
        <v>Lebron</v>
      </c>
      <c r="I2245" s="6" t="str">
        <f>VLOOKUP(F2245,'Customer Info'!$A$1:$E$501,5,FALSE)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8522</v>
      </c>
      <c r="O2245" s="2">
        <v>38</v>
      </c>
      <c r="P2245" s="8">
        <f t="shared" si="172"/>
        <v>8560</v>
      </c>
      <c r="Q2245" s="8">
        <f t="shared" si="173"/>
        <v>364</v>
      </c>
      <c r="R2245" s="2" t="s">
        <v>28</v>
      </c>
      <c r="S2245" s="9">
        <f t="shared" si="174"/>
        <v>0.05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Info'!$A$1:$B$501,2,FALSE)</f>
        <v>Lindsay</v>
      </c>
      <c r="H2246" s="6" t="str">
        <f>VLOOKUP(F2246,'Customer Info'!$A$1:$C$501,3,FALSE)</f>
        <v>Castell</v>
      </c>
      <c r="I2246" s="6" t="str">
        <f>VLOOKUP(F2246,'Customer Info'!$A$1:$E$501,5,FALSE)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760</v>
      </c>
      <c r="O2246" s="2">
        <v>27</v>
      </c>
      <c r="P2246" s="8">
        <f t="shared" si="172"/>
        <v>787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Info'!$A$1:$B$501,2,FALSE)</f>
        <v>Aaron</v>
      </c>
      <c r="H2247" s="6" t="str">
        <f>VLOOKUP(F2247,'Customer Info'!$A$1:$C$501,3,FALSE)</f>
        <v>Bergman</v>
      </c>
      <c r="I2247" s="6" t="str">
        <f>VLOOKUP(F2247,'Customer Info'!$A$1:$E$501,5,FALSE)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2133</v>
      </c>
      <c r="O2247" s="2">
        <v>92</v>
      </c>
      <c r="P2247" s="8">
        <f t="shared" si="172"/>
        <v>2225</v>
      </c>
      <c r="Q2247" s="8">
        <f t="shared" si="173"/>
        <v>73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Info'!$A$1:$B$501,2,FALSE)</f>
        <v>Hunter</v>
      </c>
      <c r="H2248" s="6" t="str">
        <f>VLOOKUP(F2248,'Customer Info'!$A$1:$C$501,3,FALSE)</f>
        <v>Lopez</v>
      </c>
      <c r="I2248" s="6" t="str">
        <f>VLOOKUP(F2248,'Customer Info'!$A$1:$E$501,5,FALSE)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1337</v>
      </c>
      <c r="O2248" s="2">
        <v>81</v>
      </c>
      <c r="P2248" s="8">
        <f t="shared" si="172"/>
        <v>1418</v>
      </c>
      <c r="Q2248" s="8">
        <f t="shared" si="173"/>
        <v>45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Info'!$A$1:$B$501,2,FALSE)</f>
        <v>Natalie</v>
      </c>
      <c r="H2249" s="6" t="str">
        <f>VLOOKUP(F2249,'Customer Info'!$A$1:$C$501,3,FALSE)</f>
        <v>Webber</v>
      </c>
      <c r="I2249" s="6" t="str">
        <f>VLOOKUP(F2249,'Customer Info'!$A$1:$E$501,5,FALSE)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114</v>
      </c>
      <c r="O2249" s="2">
        <v>10</v>
      </c>
      <c r="P2249" s="8">
        <f t="shared" si="172"/>
        <v>124</v>
      </c>
      <c r="Q2249" s="8">
        <f t="shared" si="173"/>
        <v>2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Info'!$A$1:$B$501,2,FALSE)</f>
        <v>Jim</v>
      </c>
      <c r="H2250" s="6" t="str">
        <f>VLOOKUP(F2250,'Customer Info'!$A$1:$C$501,3,FALSE)</f>
        <v>Karlsson</v>
      </c>
      <c r="I2250" s="6" t="str">
        <f>VLOOKUP(F2250,'Customer Info'!$A$1:$E$501,5,FALSE)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1352</v>
      </c>
      <c r="O2250" s="2">
        <v>91</v>
      </c>
      <c r="P2250" s="8">
        <f t="shared" si="172"/>
        <v>1443</v>
      </c>
      <c r="Q2250" s="8">
        <f t="shared" si="173"/>
        <v>72</v>
      </c>
      <c r="R2250" s="2" t="s">
        <v>56</v>
      </c>
      <c r="S2250" s="9">
        <f t="shared" si="174"/>
        <v>0.02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Info'!$A$1:$B$501,2,FALSE)</f>
        <v>Carl</v>
      </c>
      <c r="H2251" s="6" t="str">
        <f>VLOOKUP(F2251,'Customer Info'!$A$1:$C$501,3,FALSE)</f>
        <v>Weiss</v>
      </c>
      <c r="I2251" s="6" t="str">
        <f>VLOOKUP(F2251,'Customer Info'!$A$1:$E$501,5,FALSE)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J2251+K2251</f>
        <v>5468</v>
      </c>
      <c r="O2251" s="2">
        <v>55</v>
      </c>
      <c r="P2251" s="8">
        <f t="shared" ref="P2251:P2314" si="177">N2251+O2251</f>
        <v>5523</v>
      </c>
      <c r="Q2251" s="8">
        <f t="shared" ref="Q2251:Q2314" si="178">J2251-K2251</f>
        <v>106</v>
      </c>
      <c r="R2251" s="2" t="s">
        <v>28</v>
      </c>
      <c r="S2251" s="9">
        <f t="shared" ref="S2251:S2314" si="179">VLOOKUP($P2251,$T$2:$U$7,2,TRUE)</f>
        <v>0.05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Info'!$A$1:$B$501,2,FALSE)</f>
        <v>Mick</v>
      </c>
      <c r="H2252" s="6" t="str">
        <f>VLOOKUP(F2252,'Customer Info'!$A$1:$C$501,3,FALSE)</f>
        <v>Crebagga</v>
      </c>
      <c r="I2252" s="6" t="str">
        <f>VLOOKUP(F2252,'Customer Info'!$A$1:$E$501,5,FALSE)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4965</v>
      </c>
      <c r="O2252" s="2">
        <v>37</v>
      </c>
      <c r="P2252" s="8">
        <f t="shared" si="177"/>
        <v>5002</v>
      </c>
      <c r="Q2252" s="8">
        <f t="shared" si="178"/>
        <v>239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Info'!$A$1:$B$501,2,FALSE)</f>
        <v>Adrian</v>
      </c>
      <c r="H2253" s="6" t="str">
        <f>VLOOKUP(F2253,'Customer Info'!$A$1:$C$501,3,FALSE)</f>
        <v>Barton</v>
      </c>
      <c r="I2253" s="6" t="str">
        <f>VLOOKUP(F2253,'Customer Info'!$A$1:$E$501,5,FALSE)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13985</v>
      </c>
      <c r="O2253" s="2">
        <v>83</v>
      </c>
      <c r="P2253" s="8">
        <f t="shared" si="177"/>
        <v>14068</v>
      </c>
      <c r="Q2253" s="8">
        <f t="shared" si="178"/>
        <v>669</v>
      </c>
      <c r="R2253" s="2" t="s">
        <v>50</v>
      </c>
      <c r="S2253" s="9">
        <f t="shared" si="179"/>
        <v>0.05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Info'!$A$1:$B$501,2,FALSE)</f>
        <v>Natalie</v>
      </c>
      <c r="H2254" s="6" t="str">
        <f>VLOOKUP(F2254,'Customer Info'!$A$1:$C$501,3,FALSE)</f>
        <v>DeCherney</v>
      </c>
      <c r="I2254" s="6" t="str">
        <f>VLOOKUP(F2254,'Customer Info'!$A$1:$E$501,5,FALSE)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16900</v>
      </c>
      <c r="O2254" s="2">
        <v>69</v>
      </c>
      <c r="P2254" s="8">
        <f t="shared" si="177"/>
        <v>16969</v>
      </c>
      <c r="Q2254" s="8">
        <f t="shared" si="178"/>
        <v>576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Info'!$A$1:$B$501,2,FALSE)</f>
        <v>Natalie</v>
      </c>
      <c r="H2255" s="6" t="str">
        <f>VLOOKUP(F2255,'Customer Info'!$A$1:$C$501,3,FALSE)</f>
        <v>Webber</v>
      </c>
      <c r="I2255" s="6" t="str">
        <f>VLOOKUP(F2255,'Customer Info'!$A$1:$E$501,5,FALSE)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11062</v>
      </c>
      <c r="O2255" s="2">
        <v>23</v>
      </c>
      <c r="P2255" s="8">
        <f t="shared" si="177"/>
        <v>11085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Info'!$A$1:$B$501,2,FALSE)</f>
        <v>Brad</v>
      </c>
      <c r="H2256" s="6" t="str">
        <f>VLOOKUP(F2256,'Customer Info'!$A$1:$C$501,3,FALSE)</f>
        <v>Thomas</v>
      </c>
      <c r="I2256" s="6" t="str">
        <f>VLOOKUP(F2256,'Customer Info'!$A$1:$E$501,5,FALSE)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11689</v>
      </c>
      <c r="O2256" s="2">
        <v>61</v>
      </c>
      <c r="P2256" s="8">
        <f t="shared" si="177"/>
        <v>11750</v>
      </c>
      <c r="Q2256" s="8">
        <f t="shared" si="178"/>
        <v>335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Info'!$A$1:$B$501,2,FALSE)</f>
        <v>Damala</v>
      </c>
      <c r="H2257" s="6" t="str">
        <f>VLOOKUP(F2257,'Customer Info'!$A$1:$C$501,3,FALSE)</f>
        <v>Kotsonis</v>
      </c>
      <c r="I2257" s="6" t="str">
        <f>VLOOKUP(F2257,'Customer Info'!$A$1:$E$501,5,FALSE)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1766</v>
      </c>
      <c r="O2257" s="2">
        <v>76</v>
      </c>
      <c r="P2257" s="8">
        <f t="shared" si="177"/>
        <v>1842</v>
      </c>
      <c r="Q2257" s="8">
        <f t="shared" si="178"/>
        <v>26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Info'!$A$1:$B$501,2,FALSE)</f>
        <v>Sarah</v>
      </c>
      <c r="H2258" s="6" t="str">
        <f>VLOOKUP(F2258,'Customer Info'!$A$1:$C$501,3,FALSE)</f>
        <v>Bern</v>
      </c>
      <c r="I2258" s="6" t="str">
        <f>VLOOKUP(F2258,'Customer Info'!$A$1:$E$501,5,FALSE)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3169</v>
      </c>
      <c r="O2258" s="2">
        <v>83</v>
      </c>
      <c r="P2258" s="8">
        <f t="shared" si="177"/>
        <v>3252</v>
      </c>
      <c r="Q2258" s="8">
        <f t="shared" si="178"/>
        <v>77</v>
      </c>
      <c r="R2258" s="2" t="s">
        <v>28</v>
      </c>
      <c r="S2258" s="9">
        <f t="shared" si="179"/>
        <v>0.02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Info'!$A$1:$B$501,2,FALSE)</f>
        <v>Jason</v>
      </c>
      <c r="H2259" s="6" t="str">
        <f>VLOOKUP(F2259,'Customer Info'!$A$1:$C$501,3,FALSE)</f>
        <v>Gross</v>
      </c>
      <c r="I2259" s="6" t="str">
        <f>VLOOKUP(F2259,'Customer Info'!$A$1:$E$501,5,FALSE)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3009</v>
      </c>
      <c r="O2259" s="2">
        <v>42</v>
      </c>
      <c r="P2259" s="8">
        <f t="shared" si="177"/>
        <v>3051</v>
      </c>
      <c r="Q2259" s="8">
        <f t="shared" si="178"/>
        <v>15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Info'!$A$1:$B$501,2,FALSE)</f>
        <v>Rachel</v>
      </c>
      <c r="H2260" s="6" t="str">
        <f>VLOOKUP(F2260,'Customer Info'!$A$1:$C$501,3,FALSE)</f>
        <v>Payne</v>
      </c>
      <c r="I2260" s="6" t="str">
        <f>VLOOKUP(F2260,'Customer Info'!$A$1:$E$501,5,FALSE)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310</v>
      </c>
      <c r="O2260" s="2">
        <v>30</v>
      </c>
      <c r="P2260" s="8">
        <f t="shared" si="177"/>
        <v>340</v>
      </c>
      <c r="Q2260" s="8">
        <f t="shared" si="178"/>
        <v>14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Info'!$A$1:$B$501,2,FALSE)</f>
        <v>Eugene</v>
      </c>
      <c r="H2261" s="6" t="str">
        <f>VLOOKUP(F2261,'Customer Info'!$A$1:$C$501,3,FALSE)</f>
        <v>Barchas</v>
      </c>
      <c r="I2261" s="6" t="str">
        <f>VLOOKUP(F2261,'Customer Info'!$A$1:$E$501,5,FALSE)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243</v>
      </c>
      <c r="O2261" s="2">
        <v>30</v>
      </c>
      <c r="P2261" s="8">
        <f t="shared" si="177"/>
        <v>273</v>
      </c>
      <c r="Q2261" s="8">
        <f t="shared" si="178"/>
        <v>13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Info'!$A$1:$B$501,2,FALSE)</f>
        <v>Kristen</v>
      </c>
      <c r="H2262" s="6" t="str">
        <f>VLOOKUP(F2262,'Customer Info'!$A$1:$C$501,3,FALSE)</f>
        <v>Hastings</v>
      </c>
      <c r="I2262" s="6" t="str">
        <f>VLOOKUP(F2262,'Customer Info'!$A$1:$E$501,5,FALSE)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1337</v>
      </c>
      <c r="O2262" s="2">
        <v>81</v>
      </c>
      <c r="P2262" s="8">
        <f t="shared" si="177"/>
        <v>1418</v>
      </c>
      <c r="Q2262" s="8">
        <f t="shared" si="178"/>
        <v>45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Info'!$A$1:$B$501,2,FALSE)</f>
        <v>Anthony</v>
      </c>
      <c r="H2263" s="6" t="str">
        <f>VLOOKUP(F2263,'Customer Info'!$A$1:$C$501,3,FALSE)</f>
        <v>O'Donnell</v>
      </c>
      <c r="I2263" s="6" t="str">
        <f>VLOOKUP(F2263,'Customer Info'!$A$1:$E$501,5,FALSE)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5007</v>
      </c>
      <c r="O2263" s="2">
        <v>81</v>
      </c>
      <c r="P2263" s="8">
        <f t="shared" si="177"/>
        <v>5088</v>
      </c>
      <c r="Q2263" s="8">
        <f t="shared" si="178"/>
        <v>95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Info'!$A$1:$B$501,2,FALSE)</f>
        <v>Christy</v>
      </c>
      <c r="H2264" s="6" t="str">
        <f>VLOOKUP(F2264,'Customer Info'!$A$1:$C$501,3,FALSE)</f>
        <v>Brittain</v>
      </c>
      <c r="I2264" s="6" t="str">
        <f>VLOOKUP(F2264,'Customer Info'!$A$1:$E$501,5,FALSE)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16775</v>
      </c>
      <c r="O2264" s="2">
        <v>76</v>
      </c>
      <c r="P2264" s="8">
        <f t="shared" si="177"/>
        <v>16851</v>
      </c>
      <c r="Q2264" s="8">
        <f t="shared" si="178"/>
        <v>963</v>
      </c>
      <c r="R2264" s="2" t="s">
        <v>28</v>
      </c>
      <c r="S2264" s="9">
        <f t="shared" si="179"/>
        <v>0.05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Info'!$A$1:$B$501,2,FALSE)</f>
        <v>David</v>
      </c>
      <c r="H2265" s="6" t="str">
        <f>VLOOKUP(F2265,'Customer Info'!$A$1:$C$501,3,FALSE)</f>
        <v>Kendrick</v>
      </c>
      <c r="I2265" s="6" t="str">
        <f>VLOOKUP(F2265,'Customer Info'!$A$1:$E$501,5,FALSE)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16721</v>
      </c>
      <c r="O2265" s="2">
        <v>25</v>
      </c>
      <c r="P2265" s="8">
        <f t="shared" si="177"/>
        <v>16746</v>
      </c>
      <c r="Q2265" s="8">
        <f t="shared" si="178"/>
        <v>651</v>
      </c>
      <c r="R2265" s="2" t="s">
        <v>28</v>
      </c>
      <c r="S2265" s="9">
        <f t="shared" si="179"/>
        <v>0.05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Info'!$A$1:$B$501,2,FALSE)</f>
        <v>Joel</v>
      </c>
      <c r="H2266" s="6" t="str">
        <f>VLOOKUP(F2266,'Customer Info'!$A$1:$C$501,3,FALSE)</f>
        <v>Eaton</v>
      </c>
      <c r="I2266" s="6" t="str">
        <f>VLOOKUP(F2266,'Customer Info'!$A$1:$E$501,5,FALSE)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15722</v>
      </c>
      <c r="O2266" s="2">
        <v>47</v>
      </c>
      <c r="P2266" s="8">
        <f t="shared" si="177"/>
        <v>15769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Info'!$A$1:$B$501,2,FALSE)</f>
        <v>Shahid</v>
      </c>
      <c r="H2267" s="6" t="str">
        <f>VLOOKUP(F2267,'Customer Info'!$A$1:$C$501,3,FALSE)</f>
        <v>Collister</v>
      </c>
      <c r="I2267" s="6" t="str">
        <f>VLOOKUP(F2267,'Customer Info'!$A$1:$E$501,5,FALSE)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426</v>
      </c>
      <c r="O2267" s="2">
        <v>52</v>
      </c>
      <c r="P2267" s="8">
        <f t="shared" si="177"/>
        <v>478</v>
      </c>
      <c r="Q2267" s="8">
        <f t="shared" si="178"/>
        <v>18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Info'!$A$1:$B$501,2,FALSE)</f>
        <v>Dave</v>
      </c>
      <c r="H2268" s="6" t="str">
        <f>VLOOKUP(F2268,'Customer Info'!$A$1:$C$501,3,FALSE)</f>
        <v>Poirier</v>
      </c>
      <c r="I2268" s="6" t="str">
        <f>VLOOKUP(F2268,'Customer Info'!$A$1:$E$501,5,FALSE)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2970</v>
      </c>
      <c r="O2268" s="2">
        <v>95</v>
      </c>
      <c r="P2268" s="8">
        <f t="shared" si="177"/>
        <v>3065</v>
      </c>
      <c r="Q2268" s="8">
        <f t="shared" si="178"/>
        <v>142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Info'!$A$1:$B$501,2,FALSE)</f>
        <v>Carlos</v>
      </c>
      <c r="H2269" s="6" t="str">
        <f>VLOOKUP(F2269,'Customer Info'!$A$1:$C$501,3,FALSE)</f>
        <v>Soltero</v>
      </c>
      <c r="I2269" s="6" t="str">
        <f>VLOOKUP(F2269,'Customer Info'!$A$1:$E$501,5,FALSE)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12123</v>
      </c>
      <c r="O2269" s="2">
        <v>91</v>
      </c>
      <c r="P2269" s="8">
        <f t="shared" si="177"/>
        <v>12214</v>
      </c>
      <c r="Q2269" s="8">
        <f t="shared" si="178"/>
        <v>585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Info'!$A$1:$B$501,2,FALSE)</f>
        <v>Sam</v>
      </c>
      <c r="H2270" s="6" t="str">
        <f>VLOOKUP(F2270,'Customer Info'!$A$1:$C$501,3,FALSE)</f>
        <v>Zeldin</v>
      </c>
      <c r="I2270" s="6" t="str">
        <f>VLOOKUP(F2270,'Customer Info'!$A$1:$E$501,5,FALSE)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360</v>
      </c>
      <c r="O2270" s="2">
        <v>30</v>
      </c>
      <c r="P2270" s="8">
        <f t="shared" si="177"/>
        <v>390</v>
      </c>
      <c r="Q2270" s="8">
        <f t="shared" si="178"/>
        <v>8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Info'!$A$1:$B$501,2,FALSE)</f>
        <v>Craig</v>
      </c>
      <c r="H2271" s="6" t="str">
        <f>VLOOKUP(F2271,'Customer Info'!$A$1:$C$501,3,FALSE)</f>
        <v>Yedwab</v>
      </c>
      <c r="I2271" s="6" t="str">
        <f>VLOOKUP(F2271,'Customer Info'!$A$1:$E$501,5,FALSE)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154</v>
      </c>
      <c r="O2271" s="2">
        <v>10</v>
      </c>
      <c r="P2271" s="8">
        <f t="shared" si="177"/>
        <v>164</v>
      </c>
      <c r="Q2271" s="8">
        <f t="shared" si="178"/>
        <v>4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Info'!$A$1:$B$501,2,FALSE)</f>
        <v>Marina</v>
      </c>
      <c r="H2272" s="6" t="str">
        <f>VLOOKUP(F2272,'Customer Info'!$A$1:$C$501,3,FALSE)</f>
        <v>Lichtenstein</v>
      </c>
      <c r="I2272" s="6" t="str">
        <f>VLOOKUP(F2272,'Customer Info'!$A$1:$E$501,5,FALSE)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13137</v>
      </c>
      <c r="O2272" s="2">
        <v>45</v>
      </c>
      <c r="P2272" s="8">
        <f t="shared" si="177"/>
        <v>13182</v>
      </c>
      <c r="Q2272" s="8">
        <f t="shared" si="178"/>
        <v>191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Info'!$A$1:$B$501,2,FALSE)</f>
        <v>Xylona</v>
      </c>
      <c r="H2273" s="6" t="str">
        <f>VLOOKUP(F2273,'Customer Info'!$A$1:$C$501,3,FALSE)</f>
        <v>Preis</v>
      </c>
      <c r="I2273" s="6" t="str">
        <f>VLOOKUP(F2273,'Customer Info'!$A$1:$E$501,5,FALSE)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4862</v>
      </c>
      <c r="O2273" s="2">
        <v>73</v>
      </c>
      <c r="P2273" s="8">
        <f t="shared" si="177"/>
        <v>4935</v>
      </c>
      <c r="Q2273" s="8">
        <f t="shared" si="178"/>
        <v>140</v>
      </c>
      <c r="R2273" s="2" t="s">
        <v>28</v>
      </c>
      <c r="S2273" s="9">
        <f t="shared" si="179"/>
        <v>0.02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Info'!$A$1:$B$501,2,FALSE)</f>
        <v>Kelly</v>
      </c>
      <c r="H2274" s="6" t="str">
        <f>VLOOKUP(F2274,'Customer Info'!$A$1:$C$501,3,FALSE)</f>
        <v>Collister</v>
      </c>
      <c r="I2274" s="6" t="str">
        <f>VLOOKUP(F2274,'Customer Info'!$A$1:$E$501,5,FALSE)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252</v>
      </c>
      <c r="O2274" s="2">
        <v>30</v>
      </c>
      <c r="P2274" s="8">
        <f t="shared" si="177"/>
        <v>282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Info'!$A$1:$B$501,2,FALSE)</f>
        <v>Gary</v>
      </c>
      <c r="H2275" s="6" t="str">
        <f>VLOOKUP(F2275,'Customer Info'!$A$1:$C$501,3,FALSE)</f>
        <v>Hansen</v>
      </c>
      <c r="I2275" s="6" t="str">
        <f>VLOOKUP(F2275,'Customer Info'!$A$1:$E$501,5,FALSE)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280</v>
      </c>
      <c r="O2275" s="2">
        <v>30</v>
      </c>
      <c r="P2275" s="8">
        <f t="shared" si="177"/>
        <v>310</v>
      </c>
      <c r="Q2275" s="8">
        <f t="shared" si="178"/>
        <v>6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Info'!$A$1:$B$501,2,FALSE)</f>
        <v>Kelly</v>
      </c>
      <c r="H2276" s="6" t="str">
        <f>VLOOKUP(F2276,'Customer Info'!$A$1:$C$501,3,FALSE)</f>
        <v>Collister</v>
      </c>
      <c r="I2276" s="6" t="str">
        <f>VLOOKUP(F2276,'Customer Info'!$A$1:$E$501,5,FALSE)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5659</v>
      </c>
      <c r="O2276" s="2">
        <v>89</v>
      </c>
      <c r="P2276" s="8">
        <f t="shared" si="177"/>
        <v>5748</v>
      </c>
      <c r="Q2276" s="8">
        <f t="shared" si="178"/>
        <v>271</v>
      </c>
      <c r="R2276" s="2" t="s">
        <v>28</v>
      </c>
      <c r="S2276" s="9">
        <f t="shared" si="179"/>
        <v>0.05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Info'!$A$1:$B$501,2,FALSE)</f>
        <v>Anthony</v>
      </c>
      <c r="H2277" s="6" t="str">
        <f>VLOOKUP(F2277,'Customer Info'!$A$1:$C$501,3,FALSE)</f>
        <v>Garverick</v>
      </c>
      <c r="I2277" s="6" t="str">
        <f>VLOOKUP(F2277,'Customer Info'!$A$1:$E$501,5,FALSE)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2527</v>
      </c>
      <c r="O2277" s="2">
        <v>66</v>
      </c>
      <c r="P2277" s="8">
        <f t="shared" si="177"/>
        <v>2593</v>
      </c>
      <c r="Q2277" s="8">
        <f t="shared" si="178"/>
        <v>109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Info'!$A$1:$B$501,2,FALSE)</f>
        <v>Anemone</v>
      </c>
      <c r="H2278" s="6" t="str">
        <f>VLOOKUP(F2278,'Customer Info'!$A$1:$C$501,3,FALSE)</f>
        <v>Ratner</v>
      </c>
      <c r="I2278" s="6" t="str">
        <f>VLOOKUP(F2278,'Customer Info'!$A$1:$E$501,5,FALSE)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11515</v>
      </c>
      <c r="O2278" s="2">
        <v>33</v>
      </c>
      <c r="P2278" s="8">
        <f t="shared" si="177"/>
        <v>11548</v>
      </c>
      <c r="Q2278" s="8">
        <f t="shared" si="178"/>
        <v>273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Info'!$A$1:$B$501,2,FALSE)</f>
        <v>Aaron</v>
      </c>
      <c r="H2279" s="6" t="str">
        <f>VLOOKUP(F2279,'Customer Info'!$A$1:$C$501,3,FALSE)</f>
        <v>Hawkins</v>
      </c>
      <c r="I2279" s="6" t="str">
        <f>VLOOKUP(F2279,'Customer Info'!$A$1:$E$501,5,FALSE)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4087</v>
      </c>
      <c r="O2279" s="2">
        <v>49</v>
      </c>
      <c r="P2279" s="8">
        <f t="shared" si="177"/>
        <v>4136</v>
      </c>
      <c r="Q2279" s="8">
        <f t="shared" si="178"/>
        <v>79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Info'!$A$1:$B$501,2,FALSE)</f>
        <v>Christine</v>
      </c>
      <c r="H2280" s="6" t="str">
        <f>VLOOKUP(F2280,'Customer Info'!$A$1:$C$501,3,FALSE)</f>
        <v>Abelman</v>
      </c>
      <c r="I2280" s="6" t="str">
        <f>VLOOKUP(F2280,'Customer Info'!$A$1:$E$501,5,FALSE)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2864</v>
      </c>
      <c r="O2280" s="2">
        <v>63</v>
      </c>
      <c r="P2280" s="8">
        <f t="shared" si="177"/>
        <v>2927</v>
      </c>
      <c r="Q2280" s="8">
        <f t="shared" si="178"/>
        <v>42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Info'!$A$1:$B$501,2,FALSE)</f>
        <v>Ed</v>
      </c>
      <c r="H2281" s="6" t="str">
        <f>VLOOKUP(F2281,'Customer Info'!$A$1:$C$501,3,FALSE)</f>
        <v>Braxton</v>
      </c>
      <c r="I2281" s="6" t="str">
        <f>VLOOKUP(F2281,'Customer Info'!$A$1:$E$501,5,FALSE)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14464</v>
      </c>
      <c r="O2281" s="2">
        <v>28</v>
      </c>
      <c r="P2281" s="8">
        <f t="shared" si="177"/>
        <v>14492</v>
      </c>
      <c r="Q2281" s="8">
        <f t="shared" si="178"/>
        <v>552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Info'!$A$1:$B$501,2,FALSE)</f>
        <v>Darren</v>
      </c>
      <c r="H2282" s="6" t="str">
        <f>VLOOKUP(F2282,'Customer Info'!$A$1:$C$501,3,FALSE)</f>
        <v>Koutras</v>
      </c>
      <c r="I2282" s="6" t="str">
        <f>VLOOKUP(F2282,'Customer Info'!$A$1:$E$501,5,FALSE)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3061</v>
      </c>
      <c r="O2282" s="2">
        <v>64</v>
      </c>
      <c r="P2282" s="8">
        <f t="shared" si="177"/>
        <v>3125</v>
      </c>
      <c r="Q2282" s="8">
        <f t="shared" si="178"/>
        <v>177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Info'!$A$1:$B$501,2,FALSE)</f>
        <v>Rick</v>
      </c>
      <c r="H2283" s="6" t="str">
        <f>VLOOKUP(F2283,'Customer Info'!$A$1:$C$501,3,FALSE)</f>
        <v>Reed</v>
      </c>
      <c r="I2283" s="6" t="str">
        <f>VLOOKUP(F2283,'Customer Info'!$A$1:$E$501,5,FALSE)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2680</v>
      </c>
      <c r="O2283" s="2">
        <v>42</v>
      </c>
      <c r="P2283" s="8">
        <f t="shared" si="177"/>
        <v>2722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Info'!$A$1:$B$501,2,FALSE)</f>
        <v>Brad</v>
      </c>
      <c r="H2284" s="6" t="str">
        <f>VLOOKUP(F2284,'Customer Info'!$A$1:$C$501,3,FALSE)</f>
        <v>Thomas</v>
      </c>
      <c r="I2284" s="6" t="str">
        <f>VLOOKUP(F2284,'Customer Info'!$A$1:$E$501,5,FALSE)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4442</v>
      </c>
      <c r="O2284" s="2">
        <v>55</v>
      </c>
      <c r="P2284" s="8">
        <f t="shared" si="177"/>
        <v>4497</v>
      </c>
      <c r="Q2284" s="8">
        <f t="shared" si="178"/>
        <v>150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Info'!$A$1:$B$501,2,FALSE)</f>
        <v>Corey</v>
      </c>
      <c r="H2285" s="6" t="str">
        <f>VLOOKUP(F2285,'Customer Info'!$A$1:$C$501,3,FALSE)</f>
        <v>Lock</v>
      </c>
      <c r="I2285" s="6" t="str">
        <f>VLOOKUP(F2285,'Customer Info'!$A$1:$E$501,5,FALSE)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809</v>
      </c>
      <c r="O2285" s="2">
        <v>41</v>
      </c>
      <c r="P2285" s="8">
        <f t="shared" si="177"/>
        <v>850</v>
      </c>
      <c r="Q2285" s="8">
        <f t="shared" si="178"/>
        <v>25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Info'!$A$1:$B$501,2,FALSE)</f>
        <v>Paul</v>
      </c>
      <c r="H2286" s="6" t="str">
        <f>VLOOKUP(F2286,'Customer Info'!$A$1:$C$501,3,FALSE)</f>
        <v>Gonzalez</v>
      </c>
      <c r="I2286" s="6" t="str">
        <f>VLOOKUP(F2286,'Customer Info'!$A$1:$E$501,5,FALSE)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121</v>
      </c>
      <c r="O2286" s="2">
        <v>10</v>
      </c>
      <c r="P2286" s="8">
        <f t="shared" si="177"/>
        <v>131</v>
      </c>
      <c r="Q2286" s="8">
        <f t="shared" si="178"/>
        <v>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Info'!$A$1:$B$501,2,FALSE)</f>
        <v>Muhammed</v>
      </c>
      <c r="H2287" s="6" t="str">
        <f>VLOOKUP(F2287,'Customer Info'!$A$1:$C$501,3,FALSE)</f>
        <v>MacIntyre</v>
      </c>
      <c r="I2287" s="6" t="str">
        <f>VLOOKUP(F2287,'Customer Info'!$A$1:$E$501,5,FALSE)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11595</v>
      </c>
      <c r="O2287" s="2">
        <v>80</v>
      </c>
      <c r="P2287" s="8">
        <f t="shared" si="177"/>
        <v>11675</v>
      </c>
      <c r="Q2287" s="8">
        <f t="shared" si="178"/>
        <v>169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Info'!$A$1:$B$501,2,FALSE)</f>
        <v>Philip</v>
      </c>
      <c r="H2288" s="6" t="str">
        <f>VLOOKUP(F2288,'Customer Info'!$A$1:$C$501,3,FALSE)</f>
        <v>Brown</v>
      </c>
      <c r="I2288" s="6" t="str">
        <f>VLOOKUP(F2288,'Customer Info'!$A$1:$E$501,5,FALSE)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418</v>
      </c>
      <c r="O2288" s="2">
        <v>74</v>
      </c>
      <c r="P2288" s="8">
        <f t="shared" si="177"/>
        <v>492</v>
      </c>
      <c r="Q2288" s="8">
        <f t="shared" si="178"/>
        <v>18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Info'!$A$1:$B$501,2,FALSE)</f>
        <v>Brian</v>
      </c>
      <c r="H2289" s="6" t="str">
        <f>VLOOKUP(F2289,'Customer Info'!$A$1:$C$501,3,FALSE)</f>
        <v>Stugart</v>
      </c>
      <c r="I2289" s="6" t="str">
        <f>VLOOKUP(F2289,'Customer Info'!$A$1:$E$501,5,FALSE)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189</v>
      </c>
      <c r="O2289" s="2">
        <v>10</v>
      </c>
      <c r="P2289" s="8">
        <f t="shared" si="177"/>
        <v>199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Info'!$A$1:$B$501,2,FALSE)</f>
        <v>Kelly</v>
      </c>
      <c r="H2290" s="6" t="str">
        <f>VLOOKUP(F2290,'Customer Info'!$A$1:$C$501,3,FALSE)</f>
        <v>Williams</v>
      </c>
      <c r="I2290" s="6" t="str">
        <f>VLOOKUP(F2290,'Customer Info'!$A$1:$E$501,5,FALSE)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13531</v>
      </c>
      <c r="O2290" s="2">
        <v>83</v>
      </c>
      <c r="P2290" s="8">
        <f t="shared" si="177"/>
        <v>13614</v>
      </c>
      <c r="Q2290" s="8">
        <f t="shared" si="178"/>
        <v>197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Info'!$A$1:$B$501,2,FALSE)</f>
        <v>Candace</v>
      </c>
      <c r="H2291" s="6" t="str">
        <f>VLOOKUP(F2291,'Customer Info'!$A$1:$C$501,3,FALSE)</f>
        <v>McMahon</v>
      </c>
      <c r="I2291" s="6" t="str">
        <f>VLOOKUP(F2291,'Customer Info'!$A$1:$E$501,5,FALSE)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953</v>
      </c>
      <c r="O2291" s="2">
        <v>42</v>
      </c>
      <c r="P2291" s="8">
        <f t="shared" si="177"/>
        <v>995</v>
      </c>
      <c r="Q2291" s="8">
        <f t="shared" si="178"/>
        <v>37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Info'!$A$1:$B$501,2,FALSE)</f>
        <v>Patricia</v>
      </c>
      <c r="H2292" s="6" t="str">
        <f>VLOOKUP(F2292,'Customer Info'!$A$1:$C$501,3,FALSE)</f>
        <v>Hirasaki</v>
      </c>
      <c r="I2292" s="6" t="str">
        <f>VLOOKUP(F2292,'Customer Info'!$A$1:$E$501,5,FALSE)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11172</v>
      </c>
      <c r="O2292" s="2">
        <v>31</v>
      </c>
      <c r="P2292" s="8">
        <f t="shared" si="177"/>
        <v>11203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Info'!$A$1:$B$501,2,FALSE)</f>
        <v>Adam</v>
      </c>
      <c r="H2293" s="6" t="str">
        <f>VLOOKUP(F2293,'Customer Info'!$A$1:$C$501,3,FALSE)</f>
        <v>Bellavance</v>
      </c>
      <c r="I2293" s="6" t="str">
        <f>VLOOKUP(F2293,'Customer Info'!$A$1:$E$501,5,FALSE)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13985</v>
      </c>
      <c r="O2293" s="2">
        <v>40</v>
      </c>
      <c r="P2293" s="8">
        <f t="shared" si="177"/>
        <v>14025</v>
      </c>
      <c r="Q2293" s="8">
        <f t="shared" si="178"/>
        <v>479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Info'!$A$1:$B$501,2,FALSE)</f>
        <v>Katrina</v>
      </c>
      <c r="H2294" s="6" t="str">
        <f>VLOOKUP(F2294,'Customer Info'!$A$1:$C$501,3,FALSE)</f>
        <v>Bavinger</v>
      </c>
      <c r="I2294" s="6" t="str">
        <f>VLOOKUP(F2294,'Customer Info'!$A$1:$E$501,5,FALSE)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4502</v>
      </c>
      <c r="O2294" s="2">
        <v>37</v>
      </c>
      <c r="P2294" s="8">
        <f t="shared" si="177"/>
        <v>4539</v>
      </c>
      <c r="Q2294" s="8">
        <f t="shared" si="178"/>
        <v>44</v>
      </c>
      <c r="R2294" s="2" t="s">
        <v>50</v>
      </c>
      <c r="S2294" s="9">
        <f t="shared" si="179"/>
        <v>0.02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Info'!$A$1:$B$501,2,FALSE)</f>
        <v>Lisa</v>
      </c>
      <c r="H2295" s="6" t="str">
        <f>VLOOKUP(F2295,'Customer Info'!$A$1:$C$501,3,FALSE)</f>
        <v>Ryan</v>
      </c>
      <c r="I2295" s="6" t="str">
        <f>VLOOKUP(F2295,'Customer Info'!$A$1:$E$501,5,FALSE)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1929</v>
      </c>
      <c r="O2295" s="2">
        <v>27</v>
      </c>
      <c r="P2295" s="8">
        <f t="shared" si="177"/>
        <v>1956</v>
      </c>
      <c r="Q2295" s="8">
        <f t="shared" si="178"/>
        <v>67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Info'!$A$1:$B$501,2,FALSE)</f>
        <v>Neil</v>
      </c>
      <c r="H2296" s="6" t="str">
        <f>VLOOKUP(F2296,'Customer Info'!$A$1:$C$501,3,FALSE)</f>
        <v>Knudson</v>
      </c>
      <c r="I2296" s="6" t="str">
        <f>VLOOKUP(F2296,'Customer Info'!$A$1:$E$501,5,FALSE)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276</v>
      </c>
      <c r="O2296" s="2">
        <v>30</v>
      </c>
      <c r="P2296" s="8">
        <f t="shared" si="177"/>
        <v>306</v>
      </c>
      <c r="Q2296" s="8">
        <f t="shared" si="178"/>
        <v>8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Info'!$A$1:$B$501,2,FALSE)</f>
        <v>Jack</v>
      </c>
      <c r="H2297" s="6" t="str">
        <f>VLOOKUP(F2297,'Customer Info'!$A$1:$C$501,3,FALSE)</f>
        <v>O'Briant</v>
      </c>
      <c r="I2297" s="6" t="str">
        <f>VLOOKUP(F2297,'Customer Info'!$A$1:$E$501,5,FALSE)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6208</v>
      </c>
      <c r="O2297" s="2">
        <v>52</v>
      </c>
      <c r="P2297" s="8">
        <f t="shared" si="177"/>
        <v>6260</v>
      </c>
      <c r="Q2297" s="8">
        <f t="shared" si="178"/>
        <v>240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Info'!$A$1:$B$501,2,FALSE)</f>
        <v>Kristen</v>
      </c>
      <c r="H2298" s="6" t="str">
        <f>VLOOKUP(F2298,'Customer Info'!$A$1:$C$501,3,FALSE)</f>
        <v>Hastings</v>
      </c>
      <c r="I2298" s="6" t="str">
        <f>VLOOKUP(F2298,'Customer Info'!$A$1:$E$501,5,FALSE)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280</v>
      </c>
      <c r="O2298" s="2">
        <v>30</v>
      </c>
      <c r="P2298" s="8">
        <f t="shared" si="177"/>
        <v>310</v>
      </c>
      <c r="Q2298" s="8">
        <f t="shared" si="178"/>
        <v>6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Info'!$A$1:$B$501,2,FALSE)</f>
        <v>Brooke</v>
      </c>
      <c r="H2299" s="6" t="str">
        <f>VLOOKUP(F2299,'Customer Info'!$A$1:$C$501,3,FALSE)</f>
        <v>Gillingham</v>
      </c>
      <c r="I2299" s="6" t="str">
        <f>VLOOKUP(F2299,'Customer Info'!$A$1:$E$501,5,FALSE)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121</v>
      </c>
      <c r="O2299" s="2">
        <v>10</v>
      </c>
      <c r="P2299" s="8">
        <f t="shared" si="177"/>
        <v>131</v>
      </c>
      <c r="Q2299" s="8">
        <f t="shared" si="178"/>
        <v>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Info'!$A$1:$B$501,2,FALSE)</f>
        <v>Sanjit</v>
      </c>
      <c r="H2300" s="6" t="str">
        <f>VLOOKUP(F2300,'Customer Info'!$A$1:$C$501,3,FALSE)</f>
        <v>Jacobs</v>
      </c>
      <c r="I2300" s="6" t="str">
        <f>VLOOKUP(F2300,'Customer Info'!$A$1:$E$501,5,FALSE)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231</v>
      </c>
      <c r="O2300" s="2">
        <v>30</v>
      </c>
      <c r="P2300" s="8">
        <f t="shared" si="177"/>
        <v>261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Info'!$A$1:$B$501,2,FALSE)</f>
        <v>Jack</v>
      </c>
      <c r="H2301" s="6" t="str">
        <f>VLOOKUP(F2301,'Customer Info'!$A$1:$C$501,3,FALSE)</f>
        <v>Garza</v>
      </c>
      <c r="I2301" s="6" t="str">
        <f>VLOOKUP(F2301,'Customer Info'!$A$1:$E$501,5,FALSE)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13707</v>
      </c>
      <c r="O2301" s="2">
        <v>57</v>
      </c>
      <c r="P2301" s="8">
        <f t="shared" si="177"/>
        <v>13764</v>
      </c>
      <c r="Q2301" s="8">
        <f t="shared" si="178"/>
        <v>335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Info'!$A$1:$B$501,2,FALSE)</f>
        <v>Michael</v>
      </c>
      <c r="H2302" s="6" t="str">
        <f>VLOOKUP(F2302,'Customer Info'!$A$1:$C$501,3,FALSE)</f>
        <v>Moore</v>
      </c>
      <c r="I2302" s="6" t="str">
        <f>VLOOKUP(F2302,'Customer Info'!$A$1:$E$501,5,FALSE)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4393</v>
      </c>
      <c r="O2302" s="2">
        <v>98</v>
      </c>
      <c r="P2302" s="8">
        <f t="shared" si="177"/>
        <v>4491</v>
      </c>
      <c r="Q2302" s="8">
        <f t="shared" si="178"/>
        <v>273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Info'!$A$1:$B$501,2,FALSE)</f>
        <v>Alex</v>
      </c>
      <c r="H2303" s="6" t="str">
        <f>VLOOKUP(F2303,'Customer Info'!$A$1:$C$501,3,FALSE)</f>
        <v>Avila</v>
      </c>
      <c r="I2303" s="6" t="str">
        <f>VLOOKUP(F2303,'Customer Info'!$A$1:$E$501,5,FALSE)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9338</v>
      </c>
      <c r="O2303" s="2">
        <v>88</v>
      </c>
      <c r="P2303" s="8">
        <f t="shared" si="177"/>
        <v>9426</v>
      </c>
      <c r="Q2303" s="8">
        <f t="shared" si="178"/>
        <v>354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Info'!$A$1:$B$501,2,FALSE)</f>
        <v>Rachel</v>
      </c>
      <c r="H2304" s="6" t="str">
        <f>VLOOKUP(F2304,'Customer Info'!$A$1:$C$501,3,FALSE)</f>
        <v>Payne</v>
      </c>
      <c r="I2304" s="6" t="str">
        <f>VLOOKUP(F2304,'Customer Info'!$A$1:$E$501,5,FALSE)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1929</v>
      </c>
      <c r="O2304" s="2">
        <v>60</v>
      </c>
      <c r="P2304" s="8">
        <f t="shared" si="177"/>
        <v>1989</v>
      </c>
      <c r="Q2304" s="8">
        <f t="shared" si="178"/>
        <v>67</v>
      </c>
      <c r="R2304" s="2" t="s">
        <v>28</v>
      </c>
      <c r="S2304" s="9">
        <f t="shared" si="179"/>
        <v>0.02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Info'!$A$1:$B$501,2,FALSE)</f>
        <v>Bradley</v>
      </c>
      <c r="H2305" s="6" t="str">
        <f>VLOOKUP(F2305,'Customer Info'!$A$1:$C$501,3,FALSE)</f>
        <v>Nguyen</v>
      </c>
      <c r="I2305" s="6" t="str">
        <f>VLOOKUP(F2305,'Customer Info'!$A$1:$E$501,5,FALSE)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2153</v>
      </c>
      <c r="O2305" s="2">
        <v>40</v>
      </c>
      <c r="P2305" s="8">
        <f t="shared" si="177"/>
        <v>2193</v>
      </c>
      <c r="Q2305" s="8">
        <f t="shared" si="178"/>
        <v>73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Info'!$A$1:$B$501,2,FALSE)</f>
        <v>Rick</v>
      </c>
      <c r="H2306" s="6" t="str">
        <f>VLOOKUP(F2306,'Customer Info'!$A$1:$C$501,3,FALSE)</f>
        <v>Reed</v>
      </c>
      <c r="I2306" s="6" t="str">
        <f>VLOOKUP(F2306,'Customer Info'!$A$1:$E$501,5,FALSE)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280</v>
      </c>
      <c r="O2306" s="2">
        <v>30</v>
      </c>
      <c r="P2306" s="8">
        <f t="shared" si="177"/>
        <v>310</v>
      </c>
      <c r="Q2306" s="8">
        <f t="shared" si="178"/>
        <v>6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Info'!$A$1:$B$501,2,FALSE)</f>
        <v>Adam</v>
      </c>
      <c r="H2307" s="6" t="str">
        <f>VLOOKUP(F2307,'Customer Info'!$A$1:$C$501,3,FALSE)</f>
        <v>Bellavance</v>
      </c>
      <c r="I2307" s="6" t="str">
        <f>VLOOKUP(F2307,'Customer Info'!$A$1:$E$501,5,FALSE)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2527</v>
      </c>
      <c r="O2307" s="2">
        <v>21</v>
      </c>
      <c r="P2307" s="8">
        <f t="shared" si="177"/>
        <v>2548</v>
      </c>
      <c r="Q2307" s="8">
        <f t="shared" si="178"/>
        <v>109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Info'!$A$1:$B$501,2,FALSE)</f>
        <v>Ben</v>
      </c>
      <c r="H2308" s="6" t="str">
        <f>VLOOKUP(F2308,'Customer Info'!$A$1:$C$501,3,FALSE)</f>
        <v>Peterman</v>
      </c>
      <c r="I2308" s="6" t="str">
        <f>VLOOKUP(F2308,'Customer Info'!$A$1:$E$501,5,FALSE)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1333</v>
      </c>
      <c r="O2308" s="2">
        <v>36</v>
      </c>
      <c r="P2308" s="8">
        <f t="shared" si="177"/>
        <v>1369</v>
      </c>
      <c r="Q2308" s="8">
        <f t="shared" si="178"/>
        <v>25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Info'!$A$1:$B$501,2,FALSE)</f>
        <v>Ben</v>
      </c>
      <c r="H2309" s="6" t="str">
        <f>VLOOKUP(F2309,'Customer Info'!$A$1:$C$501,3,FALSE)</f>
        <v>Peterman</v>
      </c>
      <c r="I2309" s="6" t="str">
        <f>VLOOKUP(F2309,'Customer Info'!$A$1:$E$501,5,FALSE)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2680</v>
      </c>
      <c r="O2309" s="2">
        <v>95</v>
      </c>
      <c r="P2309" s="8">
        <f t="shared" si="177"/>
        <v>2775</v>
      </c>
      <c r="Q2309" s="8">
        <f t="shared" si="178"/>
        <v>64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Info'!$A$1:$B$501,2,FALSE)</f>
        <v>Greg</v>
      </c>
      <c r="H2310" s="6" t="str">
        <f>VLOOKUP(F2310,'Customer Info'!$A$1:$C$501,3,FALSE)</f>
        <v>Hansen</v>
      </c>
      <c r="I2310" s="6" t="str">
        <f>VLOOKUP(F2310,'Customer Info'!$A$1:$E$501,5,FALSE)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1323</v>
      </c>
      <c r="O2310" s="2">
        <v>67</v>
      </c>
      <c r="P2310" s="8">
        <f t="shared" si="177"/>
        <v>1390</v>
      </c>
      <c r="Q2310" s="8">
        <f t="shared" si="178"/>
        <v>39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Info'!$A$1:$B$501,2,FALSE)</f>
        <v>Hilary</v>
      </c>
      <c r="H2311" s="6" t="str">
        <f>VLOOKUP(F2311,'Customer Info'!$A$1:$C$501,3,FALSE)</f>
        <v>Holden</v>
      </c>
      <c r="I2311" s="6" t="str">
        <f>VLOOKUP(F2311,'Customer Info'!$A$1:$E$501,5,FALSE)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1356</v>
      </c>
      <c r="O2311" s="2">
        <v>99</v>
      </c>
      <c r="P2311" s="8">
        <f t="shared" si="177"/>
        <v>1455</v>
      </c>
      <c r="Q2311" s="8">
        <f t="shared" si="178"/>
        <v>34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Info'!$A$1:$B$501,2,FALSE)</f>
        <v>Shui</v>
      </c>
      <c r="H2312" s="6" t="str">
        <f>VLOOKUP(F2312,'Customer Info'!$A$1:$C$501,3,FALSE)</f>
        <v>Tom</v>
      </c>
      <c r="I2312" s="6" t="str">
        <f>VLOOKUP(F2312,'Customer Info'!$A$1:$E$501,5,FALSE)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3255</v>
      </c>
      <c r="O2312" s="2">
        <v>72</v>
      </c>
      <c r="P2312" s="8">
        <f t="shared" si="177"/>
        <v>3327</v>
      </c>
      <c r="Q2312" s="8">
        <f t="shared" si="178"/>
        <v>47</v>
      </c>
      <c r="R2312" s="2" t="s">
        <v>26</v>
      </c>
      <c r="S2312" s="9">
        <f t="shared" si="179"/>
        <v>0.02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Info'!$A$1:$B$501,2,FALSE)</f>
        <v>Barry</v>
      </c>
      <c r="H2313" s="6" t="str">
        <f>VLOOKUP(F2313,'Customer Info'!$A$1:$C$501,3,FALSE)</f>
        <v>Blumstein</v>
      </c>
      <c r="I2313" s="6" t="str">
        <f>VLOOKUP(F2313,'Customer Info'!$A$1:$E$501,5,FALSE)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243</v>
      </c>
      <c r="O2313" s="2">
        <v>30</v>
      </c>
      <c r="P2313" s="8">
        <f t="shared" si="177"/>
        <v>273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Info'!$A$1:$B$501,2,FALSE)</f>
        <v>Bill</v>
      </c>
      <c r="H2314" s="6" t="str">
        <f>VLOOKUP(F2314,'Customer Info'!$A$1:$C$501,3,FALSE)</f>
        <v>Eplett</v>
      </c>
      <c r="I2314" s="6" t="str">
        <f>VLOOKUP(F2314,'Customer Info'!$A$1:$E$501,5,FALSE)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403</v>
      </c>
      <c r="O2314" s="2">
        <v>55</v>
      </c>
      <c r="P2314" s="8">
        <f t="shared" si="177"/>
        <v>458</v>
      </c>
      <c r="Q2314" s="8">
        <f t="shared" si="178"/>
        <v>17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Info'!$A$1:$B$501,2,FALSE)</f>
        <v>Deirdre</v>
      </c>
      <c r="H2315" s="6" t="str">
        <f>VLOOKUP(F2315,'Customer Info'!$A$1:$C$501,3,FALSE)</f>
        <v>Greer</v>
      </c>
      <c r="I2315" s="6" t="str">
        <f>VLOOKUP(F2315,'Customer Info'!$A$1:$E$501,5,FALSE)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J2315+K2315</f>
        <v>15335</v>
      </c>
      <c r="O2315" s="2">
        <v>77</v>
      </c>
      <c r="P2315" s="8">
        <f t="shared" ref="P2315:P2378" si="182">N2315+O2315</f>
        <v>15412</v>
      </c>
      <c r="Q2315" s="8">
        <f t="shared" ref="Q2315:Q2378" si="183">J2315-K2315</f>
        <v>585</v>
      </c>
      <c r="R2315" s="2" t="s">
        <v>28</v>
      </c>
      <c r="S2315" s="9">
        <f t="shared" ref="S2315:S2378" si="184">VLOOKUP($P2315,$T$2:$U$7,2,TRUE)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Info'!$A$1:$B$501,2,FALSE)</f>
        <v>Toby</v>
      </c>
      <c r="H2316" s="6" t="str">
        <f>VLOOKUP(F2316,'Customer Info'!$A$1:$C$501,3,FALSE)</f>
        <v>Swindell</v>
      </c>
      <c r="I2316" s="6" t="str">
        <f>VLOOKUP(F2316,'Customer Info'!$A$1:$E$501,5,FALSE)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40791</v>
      </c>
      <c r="O2316" s="2">
        <v>100</v>
      </c>
      <c r="P2316" s="8">
        <f t="shared" si="182"/>
        <v>40891</v>
      </c>
      <c r="Q2316" s="8">
        <f t="shared" si="183"/>
        <v>2341</v>
      </c>
      <c r="R2316" s="2" t="s">
        <v>28</v>
      </c>
      <c r="S2316" s="9">
        <f t="shared" si="184"/>
        <v>7.0000000000000007E-2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Info'!$A$1:$B$501,2,FALSE)</f>
        <v>Jill</v>
      </c>
      <c r="H2317" s="6" t="str">
        <f>VLOOKUP(F2317,'Customer Info'!$A$1:$C$501,3,FALSE)</f>
        <v>Stevenson</v>
      </c>
      <c r="I2317" s="6" t="str">
        <f>VLOOKUP(F2317,'Customer Info'!$A$1:$E$501,5,FALSE)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117</v>
      </c>
      <c r="O2317" s="2">
        <v>10</v>
      </c>
      <c r="P2317" s="8">
        <f t="shared" si="182"/>
        <v>127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Info'!$A$1:$B$501,2,FALSE)</f>
        <v>Matt</v>
      </c>
      <c r="H2318" s="6" t="str">
        <f>VLOOKUP(F2318,'Customer Info'!$A$1:$C$501,3,FALSE)</f>
        <v>Collins</v>
      </c>
      <c r="I2318" s="6" t="str">
        <f>VLOOKUP(F2318,'Customer Info'!$A$1:$E$501,5,FALSE)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319</v>
      </c>
      <c r="O2318" s="2">
        <v>30</v>
      </c>
      <c r="P2318" s="8">
        <f t="shared" si="182"/>
        <v>349</v>
      </c>
      <c r="Q2318" s="8">
        <f t="shared" si="183"/>
        <v>15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Info'!$A$1:$B$501,2,FALSE)</f>
        <v>Valerie</v>
      </c>
      <c r="H2319" s="6" t="str">
        <f>VLOOKUP(F2319,'Customer Info'!$A$1:$C$501,3,FALSE)</f>
        <v>Takahito</v>
      </c>
      <c r="I2319" s="6" t="str">
        <f>VLOOKUP(F2319,'Customer Info'!$A$1:$E$501,5,FALSE)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3061</v>
      </c>
      <c r="O2319" s="2">
        <v>25</v>
      </c>
      <c r="P2319" s="8">
        <f t="shared" si="182"/>
        <v>3086</v>
      </c>
      <c r="Q2319" s="8">
        <f t="shared" si="183"/>
        <v>177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Info'!$A$1:$B$501,2,FALSE)</f>
        <v>Hunter</v>
      </c>
      <c r="H2320" s="6" t="str">
        <f>VLOOKUP(F2320,'Customer Info'!$A$1:$C$501,3,FALSE)</f>
        <v>Lopez</v>
      </c>
      <c r="I2320" s="6" t="str">
        <f>VLOOKUP(F2320,'Customer Info'!$A$1:$E$501,5,FALSE)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14640</v>
      </c>
      <c r="O2320" s="2">
        <v>76</v>
      </c>
      <c r="P2320" s="8">
        <f t="shared" si="182"/>
        <v>14716</v>
      </c>
      <c r="Q2320" s="8">
        <f t="shared" si="183"/>
        <v>428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Info'!$A$1:$B$501,2,FALSE)</f>
        <v>Nancy</v>
      </c>
      <c r="H2321" s="6" t="str">
        <f>VLOOKUP(F2321,'Customer Info'!$A$1:$C$501,3,FALSE)</f>
        <v>Lomonaco</v>
      </c>
      <c r="I2321" s="6" t="str">
        <f>VLOOKUP(F2321,'Customer Info'!$A$1:$E$501,5,FALSE)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1034</v>
      </c>
      <c r="O2321" s="2">
        <v>87</v>
      </c>
      <c r="P2321" s="8">
        <f t="shared" si="182"/>
        <v>1121</v>
      </c>
      <c r="Q2321" s="8">
        <f t="shared" si="183"/>
        <v>50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Info'!$A$1:$B$501,2,FALSE)</f>
        <v>Eugene</v>
      </c>
      <c r="H2322" s="6" t="str">
        <f>VLOOKUP(F2322,'Customer Info'!$A$1:$C$501,3,FALSE)</f>
        <v>Hildebrand</v>
      </c>
      <c r="I2322" s="6" t="str">
        <f>VLOOKUP(F2322,'Customer Info'!$A$1:$E$501,5,FALSE)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2207</v>
      </c>
      <c r="O2322" s="2">
        <v>70</v>
      </c>
      <c r="P2322" s="8">
        <f t="shared" si="182"/>
        <v>2277</v>
      </c>
      <c r="Q2322" s="8">
        <f t="shared" si="183"/>
        <v>85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Info'!$A$1:$B$501,2,FALSE)</f>
        <v>Darren</v>
      </c>
      <c r="H2323" s="6" t="str">
        <f>VLOOKUP(F2323,'Customer Info'!$A$1:$C$501,3,FALSE)</f>
        <v>Budd</v>
      </c>
      <c r="I2323" s="6" t="str">
        <f>VLOOKUP(F2323,'Customer Info'!$A$1:$E$501,5,FALSE)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5980</v>
      </c>
      <c r="O2323" s="2">
        <v>45</v>
      </c>
      <c r="P2323" s="8">
        <f t="shared" si="182"/>
        <v>6025</v>
      </c>
      <c r="Q2323" s="8">
        <f t="shared" si="183"/>
        <v>202</v>
      </c>
      <c r="R2323" s="2" t="s">
        <v>28</v>
      </c>
      <c r="S2323" s="9">
        <f t="shared" si="184"/>
        <v>0.05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Info'!$A$1:$B$501,2,FALSE)</f>
        <v>Nat</v>
      </c>
      <c r="H2324" s="6" t="str">
        <f>VLOOKUP(F2324,'Customer Info'!$A$1:$C$501,3,FALSE)</f>
        <v>Carroll</v>
      </c>
      <c r="I2324" s="6" t="str">
        <f>VLOOKUP(F2324,'Customer Info'!$A$1:$E$501,5,FALSE)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361</v>
      </c>
      <c r="O2324" s="2">
        <v>30</v>
      </c>
      <c r="P2324" s="8">
        <f t="shared" si="182"/>
        <v>391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Info'!$A$1:$B$501,2,FALSE)</f>
        <v>Debra</v>
      </c>
      <c r="H2325" s="6" t="str">
        <f>VLOOKUP(F2325,'Customer Info'!$A$1:$C$501,3,FALSE)</f>
        <v>Catini</v>
      </c>
      <c r="I2325" s="6" t="str">
        <f>VLOOKUP(F2325,'Customer Info'!$A$1:$E$501,5,FALSE)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11721</v>
      </c>
      <c r="O2325" s="2">
        <v>41</v>
      </c>
      <c r="P2325" s="8">
        <f t="shared" si="182"/>
        <v>11762</v>
      </c>
      <c r="Q2325" s="8">
        <f t="shared" si="183"/>
        <v>333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Info'!$A$1:$B$501,2,FALSE)</f>
        <v>Emily</v>
      </c>
      <c r="H2326" s="6" t="str">
        <f>VLOOKUP(F2326,'Customer Info'!$A$1:$C$501,3,FALSE)</f>
        <v>Burns</v>
      </c>
      <c r="I2326" s="6" t="str">
        <f>VLOOKUP(F2326,'Customer Info'!$A$1:$E$501,5,FALSE)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73492</v>
      </c>
      <c r="O2326" s="2">
        <v>34</v>
      </c>
      <c r="P2326" s="8">
        <f t="shared" si="182"/>
        <v>73526</v>
      </c>
      <c r="Q2326" s="8">
        <f t="shared" si="183"/>
        <v>3164</v>
      </c>
      <c r="R2326" s="2" t="s">
        <v>28</v>
      </c>
      <c r="S2326" s="9">
        <f t="shared" si="184"/>
        <v>0.09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Info'!$A$1:$B$501,2,FALSE)</f>
        <v>Stuart</v>
      </c>
      <c r="H2327" s="6" t="str">
        <f>VLOOKUP(F2327,'Customer Info'!$A$1:$C$501,3,FALSE)</f>
        <v>Calhoun</v>
      </c>
      <c r="I2327" s="6" t="str">
        <f>VLOOKUP(F2327,'Customer Info'!$A$1:$E$501,5,FALSE)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2833</v>
      </c>
      <c r="O2327" s="2">
        <v>37</v>
      </c>
      <c r="P2327" s="8">
        <f t="shared" si="182"/>
        <v>2870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Info'!$A$1:$B$501,2,FALSE)</f>
        <v>Shui</v>
      </c>
      <c r="H2328" s="6" t="str">
        <f>VLOOKUP(F2328,'Customer Info'!$A$1:$C$501,3,FALSE)</f>
        <v>Tom</v>
      </c>
      <c r="I2328" s="6" t="str">
        <f>VLOOKUP(F2328,'Customer Info'!$A$1:$E$501,5,FALSE)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6623</v>
      </c>
      <c r="O2328" s="2">
        <v>48</v>
      </c>
      <c r="P2328" s="8">
        <f t="shared" si="182"/>
        <v>6671</v>
      </c>
      <c r="Q2328" s="8">
        <f t="shared" si="183"/>
        <v>193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Info'!$A$1:$B$501,2,FALSE)</f>
        <v>Hunter</v>
      </c>
      <c r="H2329" s="6" t="str">
        <f>VLOOKUP(F2329,'Customer Info'!$A$1:$C$501,3,FALSE)</f>
        <v>Lopez</v>
      </c>
      <c r="I2329" s="6" t="str">
        <f>VLOOKUP(F2329,'Customer Info'!$A$1:$E$501,5,FALSE)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121</v>
      </c>
      <c r="O2329" s="2">
        <v>10</v>
      </c>
      <c r="P2329" s="8">
        <f t="shared" si="182"/>
        <v>131</v>
      </c>
      <c r="Q2329" s="8">
        <f t="shared" si="183"/>
        <v>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Info'!$A$1:$B$501,2,FALSE)</f>
        <v>Carl</v>
      </c>
      <c r="H2330" s="6" t="str">
        <f>VLOOKUP(F2330,'Customer Info'!$A$1:$C$501,3,FALSE)</f>
        <v>Weiss</v>
      </c>
      <c r="I2330" s="6" t="str">
        <f>VLOOKUP(F2330,'Customer Info'!$A$1:$E$501,5,FALSE)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3169</v>
      </c>
      <c r="O2330" s="2">
        <v>48</v>
      </c>
      <c r="P2330" s="8">
        <f t="shared" si="182"/>
        <v>3217</v>
      </c>
      <c r="Q2330" s="8">
        <f t="shared" si="183"/>
        <v>77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Info'!$A$1:$B$501,2,FALSE)</f>
        <v>Delfina</v>
      </c>
      <c r="H2331" s="6" t="str">
        <f>VLOOKUP(F2331,'Customer Info'!$A$1:$C$501,3,FALSE)</f>
        <v>Latchford</v>
      </c>
      <c r="I2331" s="6" t="str">
        <f>VLOOKUP(F2331,'Customer Info'!$A$1:$E$501,5,FALSE)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16440</v>
      </c>
      <c r="O2331" s="2">
        <v>98</v>
      </c>
      <c r="P2331" s="8">
        <f t="shared" si="182"/>
        <v>16538</v>
      </c>
      <c r="Q2331" s="8">
        <f t="shared" si="183"/>
        <v>318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Info'!$A$1:$B$501,2,FALSE)</f>
        <v>Caroline</v>
      </c>
      <c r="H2332" s="6" t="str">
        <f>VLOOKUP(F2332,'Customer Info'!$A$1:$C$501,3,FALSE)</f>
        <v>Jumper</v>
      </c>
      <c r="I2332" s="6" t="str">
        <f>VLOOKUP(F2332,'Customer Info'!$A$1:$E$501,5,FALSE)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3500</v>
      </c>
      <c r="O2332" s="2">
        <v>32</v>
      </c>
      <c r="P2332" s="8">
        <f t="shared" si="182"/>
        <v>3532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Info'!$A$1:$B$501,2,FALSE)</f>
        <v>Ed</v>
      </c>
      <c r="H2333" s="6" t="str">
        <f>VLOOKUP(F2333,'Customer Info'!$A$1:$C$501,3,FALSE)</f>
        <v>Braxton</v>
      </c>
      <c r="I2333" s="6" t="str">
        <f>VLOOKUP(F2333,'Customer Info'!$A$1:$E$501,5,FALSE)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979</v>
      </c>
      <c r="O2333" s="2">
        <v>88</v>
      </c>
      <c r="P2333" s="8">
        <f t="shared" si="182"/>
        <v>1067</v>
      </c>
      <c r="Q2333" s="8">
        <f t="shared" si="183"/>
        <v>43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Info'!$A$1:$B$501,2,FALSE)</f>
        <v>Brendan</v>
      </c>
      <c r="H2334" s="6" t="str">
        <f>VLOOKUP(F2334,'Customer Info'!$A$1:$C$501,3,FALSE)</f>
        <v>Murry</v>
      </c>
      <c r="I2334" s="6" t="str">
        <f>VLOOKUP(F2334,'Customer Info'!$A$1:$E$501,5,FALSE)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16378</v>
      </c>
      <c r="O2334" s="2">
        <v>73</v>
      </c>
      <c r="P2334" s="8">
        <f t="shared" si="182"/>
        <v>16451</v>
      </c>
      <c r="Q2334" s="8">
        <f t="shared" si="183"/>
        <v>860</v>
      </c>
      <c r="R2334" s="2" t="s">
        <v>50</v>
      </c>
      <c r="S2334" s="9">
        <f t="shared" si="184"/>
        <v>0.05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Info'!$A$1:$B$501,2,FALSE)</f>
        <v>Jeremy</v>
      </c>
      <c r="H2335" s="6" t="str">
        <f>VLOOKUP(F2335,'Customer Info'!$A$1:$C$501,3,FALSE)</f>
        <v>Ellison</v>
      </c>
      <c r="I2335" s="6" t="str">
        <f>VLOOKUP(F2335,'Customer Info'!$A$1:$E$501,5,FALSE)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11293</v>
      </c>
      <c r="O2335" s="2">
        <v>61</v>
      </c>
      <c r="P2335" s="8">
        <f t="shared" si="182"/>
        <v>11354</v>
      </c>
      <c r="Q2335" s="8">
        <f t="shared" si="183"/>
        <v>379</v>
      </c>
      <c r="R2335" s="2" t="s">
        <v>28</v>
      </c>
      <c r="S2335" s="9">
        <f t="shared" si="184"/>
        <v>0.05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Info'!$A$1:$B$501,2,FALSE)</f>
        <v>Max</v>
      </c>
      <c r="H2336" s="6" t="str">
        <f>VLOOKUP(F2336,'Customer Info'!$A$1:$C$501,3,FALSE)</f>
        <v>Jones</v>
      </c>
      <c r="I2336" s="6" t="str">
        <f>VLOOKUP(F2336,'Customer Info'!$A$1:$E$501,5,FALSE)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5259</v>
      </c>
      <c r="O2336" s="2">
        <v>56</v>
      </c>
      <c r="P2336" s="8">
        <f t="shared" si="182"/>
        <v>5315</v>
      </c>
      <c r="Q2336" s="8">
        <f t="shared" si="183"/>
        <v>153</v>
      </c>
      <c r="R2336" s="2" t="s">
        <v>50</v>
      </c>
      <c r="S2336" s="9">
        <f t="shared" si="184"/>
        <v>0.05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Info'!$A$1:$B$501,2,FALSE)</f>
        <v>Dan</v>
      </c>
      <c r="H2337" s="6" t="str">
        <f>VLOOKUP(F2337,'Customer Info'!$A$1:$C$501,3,FALSE)</f>
        <v>Campbell</v>
      </c>
      <c r="I2337" s="6" t="str">
        <f>VLOOKUP(F2337,'Customer Info'!$A$1:$E$501,5,FALSE)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877</v>
      </c>
      <c r="O2337" s="2">
        <v>32</v>
      </c>
      <c r="P2337" s="8">
        <f t="shared" si="182"/>
        <v>909</v>
      </c>
      <c r="Q2337" s="8">
        <f t="shared" si="183"/>
        <v>39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Info'!$A$1:$B$501,2,FALSE)</f>
        <v>Jeremy</v>
      </c>
      <c r="H2338" s="6" t="str">
        <f>VLOOKUP(F2338,'Customer Info'!$A$1:$C$501,3,FALSE)</f>
        <v>Ellison</v>
      </c>
      <c r="I2338" s="6" t="str">
        <f>VLOOKUP(F2338,'Customer Info'!$A$1:$E$501,5,FALSE)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16378</v>
      </c>
      <c r="O2338" s="2">
        <v>60</v>
      </c>
      <c r="P2338" s="8">
        <f t="shared" si="182"/>
        <v>16438</v>
      </c>
      <c r="Q2338" s="8">
        <f t="shared" si="183"/>
        <v>860</v>
      </c>
      <c r="R2338" s="2" t="s">
        <v>28</v>
      </c>
      <c r="S2338" s="9">
        <f t="shared" si="184"/>
        <v>0.05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Info'!$A$1:$B$501,2,FALSE)</f>
        <v>Brenda</v>
      </c>
      <c r="H2339" s="6" t="str">
        <f>VLOOKUP(F2339,'Customer Info'!$A$1:$C$501,3,FALSE)</f>
        <v>Bowman</v>
      </c>
      <c r="I2339" s="6" t="str">
        <f>VLOOKUP(F2339,'Customer Info'!$A$1:$E$501,5,FALSE)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280</v>
      </c>
      <c r="O2339" s="2">
        <v>30</v>
      </c>
      <c r="P2339" s="8">
        <f t="shared" si="182"/>
        <v>310</v>
      </c>
      <c r="Q2339" s="8">
        <f t="shared" si="183"/>
        <v>6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Info'!$A$1:$B$501,2,FALSE)</f>
        <v>Brooke</v>
      </c>
      <c r="H2340" s="6" t="str">
        <f>VLOOKUP(F2340,'Customer Info'!$A$1:$C$501,3,FALSE)</f>
        <v>Gillingham</v>
      </c>
      <c r="I2340" s="6" t="str">
        <f>VLOOKUP(F2340,'Customer Info'!$A$1:$E$501,5,FALSE)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11062</v>
      </c>
      <c r="O2340" s="2">
        <v>61</v>
      </c>
      <c r="P2340" s="8">
        <f t="shared" si="182"/>
        <v>11123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Info'!$A$1:$B$501,2,FALSE)</f>
        <v>Keith</v>
      </c>
      <c r="H2341" s="6" t="str">
        <f>VLOOKUP(F2341,'Customer Info'!$A$1:$C$501,3,FALSE)</f>
        <v>Herrera</v>
      </c>
      <c r="I2341" s="6" t="str">
        <f>VLOOKUP(F2341,'Customer Info'!$A$1:$E$501,5,FALSE)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3448</v>
      </c>
      <c r="O2341" s="2">
        <v>24</v>
      </c>
      <c r="P2341" s="8">
        <f t="shared" si="182"/>
        <v>3472</v>
      </c>
      <c r="Q2341" s="8">
        <f t="shared" si="183"/>
        <v>148</v>
      </c>
      <c r="R2341" s="2" t="s">
        <v>26</v>
      </c>
      <c r="S2341" s="9">
        <f t="shared" si="184"/>
        <v>0.02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Info'!$A$1:$B$501,2,FALSE)</f>
        <v>Candace</v>
      </c>
      <c r="H2342" s="6" t="str">
        <f>VLOOKUP(F2342,'Customer Info'!$A$1:$C$501,3,FALSE)</f>
        <v>McMahon</v>
      </c>
      <c r="I2342" s="6" t="str">
        <f>VLOOKUP(F2342,'Customer Info'!$A$1:$E$501,5,FALSE)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370</v>
      </c>
      <c r="O2342" s="2">
        <v>30</v>
      </c>
      <c r="P2342" s="8">
        <f t="shared" si="182"/>
        <v>400</v>
      </c>
      <c r="Q2342" s="8">
        <f t="shared" si="183"/>
        <v>18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Info'!$A$1:$B$501,2,FALSE)</f>
        <v>Ralph</v>
      </c>
      <c r="H2343" s="6" t="str">
        <f>VLOOKUP(F2343,'Customer Info'!$A$1:$C$501,3,FALSE)</f>
        <v>Arnett</v>
      </c>
      <c r="I2343" s="6" t="str">
        <f>VLOOKUP(F2343,'Customer Info'!$A$1:$E$501,5,FALSE)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150</v>
      </c>
      <c r="O2343" s="2">
        <v>10</v>
      </c>
      <c r="P2343" s="8">
        <f t="shared" si="182"/>
        <v>160</v>
      </c>
      <c r="Q2343" s="8">
        <f t="shared" si="183"/>
        <v>4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Info'!$A$1:$B$501,2,FALSE)</f>
        <v>Barry</v>
      </c>
      <c r="H2344" s="6" t="str">
        <f>VLOOKUP(F2344,'Customer Info'!$A$1:$C$501,3,FALSE)</f>
        <v>Franzšsisch</v>
      </c>
      <c r="I2344" s="6" t="str">
        <f>VLOOKUP(F2344,'Customer Info'!$A$1:$E$501,5,FALSE)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760</v>
      </c>
      <c r="O2344" s="2">
        <v>51</v>
      </c>
      <c r="P2344" s="8">
        <f t="shared" si="182"/>
        <v>811</v>
      </c>
      <c r="Q2344" s="8">
        <f t="shared" si="183"/>
        <v>40</v>
      </c>
      <c r="R2344" s="2" t="s">
        <v>28</v>
      </c>
      <c r="S2344" s="9">
        <f t="shared" si="184"/>
        <v>0.02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Info'!$A$1:$B$501,2,FALSE)</f>
        <v>Dana</v>
      </c>
      <c r="H2345" s="6" t="str">
        <f>VLOOKUP(F2345,'Customer Info'!$A$1:$C$501,3,FALSE)</f>
        <v>Kaydos</v>
      </c>
      <c r="I2345" s="6" t="str">
        <f>VLOOKUP(F2345,'Customer Info'!$A$1:$E$501,5,FALSE)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16384</v>
      </c>
      <c r="O2345" s="2">
        <v>29</v>
      </c>
      <c r="P2345" s="8">
        <f t="shared" si="182"/>
        <v>16413</v>
      </c>
      <c r="Q2345" s="8">
        <f t="shared" si="183"/>
        <v>318</v>
      </c>
      <c r="R2345" s="2" t="s">
        <v>50</v>
      </c>
      <c r="S2345" s="9">
        <f t="shared" si="184"/>
        <v>0.05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Info'!$A$1:$B$501,2,FALSE)</f>
        <v>Magdelene</v>
      </c>
      <c r="H2346" s="6" t="str">
        <f>VLOOKUP(F2346,'Customer Info'!$A$1:$C$501,3,FALSE)</f>
        <v>Morse</v>
      </c>
      <c r="I2346" s="6" t="str">
        <f>VLOOKUP(F2346,'Customer Info'!$A$1:$E$501,5,FALSE)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5387</v>
      </c>
      <c r="O2346" s="2">
        <v>95</v>
      </c>
      <c r="P2346" s="8">
        <f t="shared" si="182"/>
        <v>5482</v>
      </c>
      <c r="Q2346" s="8">
        <f t="shared" si="183"/>
        <v>131</v>
      </c>
      <c r="R2346" s="2" t="s">
        <v>28</v>
      </c>
      <c r="S2346" s="9">
        <f t="shared" si="184"/>
        <v>0.05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Info'!$A$1:$B$501,2,FALSE)</f>
        <v>Liz</v>
      </c>
      <c r="H2347" s="6" t="str">
        <f>VLOOKUP(F2347,'Customer Info'!$A$1:$C$501,3,FALSE)</f>
        <v>Pelletier</v>
      </c>
      <c r="I2347" s="6" t="str">
        <f>VLOOKUP(F2347,'Customer Info'!$A$1:$E$501,5,FALSE)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4597</v>
      </c>
      <c r="O2347" s="2">
        <v>50</v>
      </c>
      <c r="P2347" s="8">
        <f t="shared" si="182"/>
        <v>4647</v>
      </c>
      <c r="Q2347" s="8">
        <f t="shared" si="183"/>
        <v>133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Info'!$A$1:$B$501,2,FALSE)</f>
        <v>Becky</v>
      </c>
      <c r="H2348" s="6" t="str">
        <f>VLOOKUP(F2348,'Customer Info'!$A$1:$C$501,3,FALSE)</f>
        <v>Pak</v>
      </c>
      <c r="I2348" s="6" t="str">
        <f>VLOOKUP(F2348,'Customer Info'!$A$1:$E$501,5,FALSE)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121</v>
      </c>
      <c r="O2348" s="2">
        <v>10</v>
      </c>
      <c r="P2348" s="8">
        <f t="shared" si="182"/>
        <v>131</v>
      </c>
      <c r="Q2348" s="8">
        <f t="shared" si="183"/>
        <v>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Info'!$A$1:$B$501,2,FALSE)</f>
        <v>William</v>
      </c>
      <c r="H2349" s="6" t="str">
        <f>VLOOKUP(F2349,'Customer Info'!$A$1:$C$501,3,FALSE)</f>
        <v>Brown</v>
      </c>
      <c r="I2349" s="6" t="str">
        <f>VLOOKUP(F2349,'Customer Info'!$A$1:$E$501,5,FALSE)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3328</v>
      </c>
      <c r="O2349" s="2">
        <v>60</v>
      </c>
      <c r="P2349" s="8">
        <f t="shared" si="182"/>
        <v>3388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Info'!$A$1:$B$501,2,FALSE)</f>
        <v>Ann</v>
      </c>
      <c r="H2350" s="6" t="str">
        <f>VLOOKUP(F2350,'Customer Info'!$A$1:$C$501,3,FALSE)</f>
        <v>Chong</v>
      </c>
      <c r="I2350" s="6" t="str">
        <f>VLOOKUP(F2350,'Customer Info'!$A$1:$E$501,5,FALSE)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330</v>
      </c>
      <c r="O2350" s="2">
        <v>30</v>
      </c>
      <c r="P2350" s="8">
        <f t="shared" si="182"/>
        <v>360</v>
      </c>
      <c r="Q2350" s="8">
        <f t="shared" si="183"/>
        <v>10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Info'!$A$1:$B$501,2,FALSE)</f>
        <v>Jas</v>
      </c>
      <c r="H2351" s="6" t="str">
        <f>VLOOKUP(F2351,'Customer Info'!$A$1:$C$501,3,FALSE)</f>
        <v>O'Carroll</v>
      </c>
      <c r="I2351" s="6" t="str">
        <f>VLOOKUP(F2351,'Customer Info'!$A$1:$E$501,5,FALSE)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6208</v>
      </c>
      <c r="O2351" s="2">
        <v>38</v>
      </c>
      <c r="P2351" s="8">
        <f t="shared" si="182"/>
        <v>6246</v>
      </c>
      <c r="Q2351" s="8">
        <f t="shared" si="183"/>
        <v>240</v>
      </c>
      <c r="R2351" s="2" t="s">
        <v>26</v>
      </c>
      <c r="S2351" s="9">
        <f t="shared" si="184"/>
        <v>0.05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Info'!$A$1:$B$501,2,FALSE)</f>
        <v>Cassandra</v>
      </c>
      <c r="H2352" s="6" t="str">
        <f>VLOOKUP(F2352,'Customer Info'!$A$1:$C$501,3,FALSE)</f>
        <v>Brandow</v>
      </c>
      <c r="I2352" s="6" t="str">
        <f>VLOOKUP(F2352,'Customer Info'!$A$1:$E$501,5,FALSE)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426</v>
      </c>
      <c r="O2352" s="2">
        <v>74</v>
      </c>
      <c r="P2352" s="8">
        <f t="shared" si="182"/>
        <v>500</v>
      </c>
      <c r="Q2352" s="8">
        <f t="shared" si="183"/>
        <v>14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Info'!$A$1:$B$501,2,FALSE)</f>
        <v>Scott</v>
      </c>
      <c r="H2353" s="6" t="str">
        <f>VLOOKUP(F2353,'Customer Info'!$A$1:$C$501,3,FALSE)</f>
        <v>Cohen</v>
      </c>
      <c r="I2353" s="6" t="str">
        <f>VLOOKUP(F2353,'Customer Info'!$A$1:$E$501,5,FALSE)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6394</v>
      </c>
      <c r="O2353" s="2">
        <v>71</v>
      </c>
      <c r="P2353" s="8">
        <f t="shared" si="182"/>
        <v>6465</v>
      </c>
      <c r="Q2353" s="8">
        <f t="shared" si="183"/>
        <v>184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Info'!$A$1:$B$501,2,FALSE)</f>
        <v>Magdelene</v>
      </c>
      <c r="H2354" s="6" t="str">
        <f>VLOOKUP(F2354,'Customer Info'!$A$1:$C$501,3,FALSE)</f>
        <v>Morse</v>
      </c>
      <c r="I2354" s="6" t="str">
        <f>VLOOKUP(F2354,'Customer Info'!$A$1:$E$501,5,FALSE)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13085</v>
      </c>
      <c r="O2354" s="2">
        <v>67</v>
      </c>
      <c r="P2354" s="8">
        <f t="shared" si="182"/>
        <v>13152</v>
      </c>
      <c r="Q2354" s="8">
        <f t="shared" si="183"/>
        <v>317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Info'!$A$1:$B$501,2,FALSE)</f>
        <v>Jessica</v>
      </c>
      <c r="H2355" s="6" t="str">
        <f>VLOOKUP(F2355,'Customer Info'!$A$1:$C$501,3,FALSE)</f>
        <v>Myrick</v>
      </c>
      <c r="I2355" s="6" t="str">
        <f>VLOOKUP(F2355,'Customer Info'!$A$1:$E$501,5,FALSE)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4350</v>
      </c>
      <c r="O2355" s="2">
        <v>39</v>
      </c>
      <c r="P2355" s="8">
        <f t="shared" si="182"/>
        <v>4389</v>
      </c>
      <c r="Q2355" s="8">
        <f t="shared" si="183"/>
        <v>270</v>
      </c>
      <c r="R2355" s="2" t="s">
        <v>28</v>
      </c>
      <c r="S2355" s="9">
        <f t="shared" si="184"/>
        <v>0.02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Info'!$A$1:$B$501,2,FALSE)</f>
        <v>Darren</v>
      </c>
      <c r="H2356" s="6" t="str">
        <f>VLOOKUP(F2356,'Customer Info'!$A$1:$C$501,3,FALSE)</f>
        <v>Budd</v>
      </c>
      <c r="I2356" s="6" t="str">
        <f>VLOOKUP(F2356,'Customer Info'!$A$1:$E$501,5,FALSE)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323</v>
      </c>
      <c r="O2356" s="2">
        <v>30</v>
      </c>
      <c r="P2356" s="8">
        <f t="shared" si="182"/>
        <v>353</v>
      </c>
      <c r="Q2356" s="8">
        <f t="shared" si="183"/>
        <v>15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Info'!$A$1:$B$501,2,FALSE)</f>
        <v>Adam</v>
      </c>
      <c r="H2357" s="6" t="str">
        <f>VLOOKUP(F2357,'Customer Info'!$A$1:$C$501,3,FALSE)</f>
        <v>Bellavance</v>
      </c>
      <c r="I2357" s="6" t="str">
        <f>VLOOKUP(F2357,'Customer Info'!$A$1:$E$501,5,FALSE)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3500</v>
      </c>
      <c r="O2357" s="2">
        <v>25</v>
      </c>
      <c r="P2357" s="8">
        <f t="shared" si="182"/>
        <v>3525</v>
      </c>
      <c r="Q2357" s="8">
        <f t="shared" si="183"/>
        <v>118</v>
      </c>
      <c r="R2357" s="2" t="s">
        <v>28</v>
      </c>
      <c r="S2357" s="9">
        <f t="shared" si="184"/>
        <v>0.02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Info'!$A$1:$B$501,2,FALSE)</f>
        <v>Hunter</v>
      </c>
      <c r="H2358" s="6" t="str">
        <f>VLOOKUP(F2358,'Customer Info'!$A$1:$C$501,3,FALSE)</f>
        <v>Glantz</v>
      </c>
      <c r="I2358" s="6" t="str">
        <f>VLOOKUP(F2358,'Customer Info'!$A$1:$E$501,5,FALSE)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3032</v>
      </c>
      <c r="O2358" s="2">
        <v>36</v>
      </c>
      <c r="P2358" s="8">
        <f t="shared" si="182"/>
        <v>3068</v>
      </c>
      <c r="Q2358" s="8">
        <f t="shared" si="183"/>
        <v>116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Info'!$A$1:$B$501,2,FALSE)</f>
        <v>Lindsay</v>
      </c>
      <c r="H2359" s="6" t="str">
        <f>VLOOKUP(F2359,'Customer Info'!$A$1:$C$501,3,FALSE)</f>
        <v>Castell</v>
      </c>
      <c r="I2359" s="6" t="str">
        <f>VLOOKUP(F2359,'Customer Info'!$A$1:$E$501,5,FALSE)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351</v>
      </c>
      <c r="O2359" s="2">
        <v>30</v>
      </c>
      <c r="P2359" s="8">
        <f t="shared" si="182"/>
        <v>381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Info'!$A$1:$B$501,2,FALSE)</f>
        <v>Rick</v>
      </c>
      <c r="H2360" s="6" t="str">
        <f>VLOOKUP(F2360,'Customer Info'!$A$1:$C$501,3,FALSE)</f>
        <v>Duston</v>
      </c>
      <c r="I2360" s="6" t="str">
        <f>VLOOKUP(F2360,'Customer Info'!$A$1:$E$501,5,FALSE)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997</v>
      </c>
      <c r="O2360" s="2">
        <v>39</v>
      </c>
      <c r="P2360" s="8">
        <f t="shared" si="182"/>
        <v>1036</v>
      </c>
      <c r="Q2360" s="8">
        <f t="shared" si="183"/>
        <v>43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Info'!$A$1:$B$501,2,FALSE)</f>
        <v>Kean</v>
      </c>
      <c r="H2361" s="6" t="str">
        <f>VLOOKUP(F2361,'Customer Info'!$A$1:$C$501,3,FALSE)</f>
        <v>Takahito</v>
      </c>
      <c r="I2361" s="6" t="str">
        <f>VLOOKUP(F2361,'Customer Info'!$A$1:$E$501,5,FALSE)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16400</v>
      </c>
      <c r="O2361" s="2">
        <v>80</v>
      </c>
      <c r="P2361" s="8">
        <f t="shared" si="182"/>
        <v>16480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Info'!$A$1:$B$501,2,FALSE)</f>
        <v>Thea</v>
      </c>
      <c r="H2362" s="6" t="str">
        <f>VLOOKUP(F2362,'Customer Info'!$A$1:$C$501,3,FALSE)</f>
        <v>Hendricks</v>
      </c>
      <c r="I2362" s="6" t="str">
        <f>VLOOKUP(F2362,'Customer Info'!$A$1:$E$501,5,FALSE)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4934</v>
      </c>
      <c r="O2362" s="2">
        <v>82</v>
      </c>
      <c r="P2362" s="8">
        <f t="shared" si="182"/>
        <v>5016</v>
      </c>
      <c r="Q2362" s="8">
        <f t="shared" si="183"/>
        <v>118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Info'!$A$1:$B$501,2,FALSE)</f>
        <v>Hunter</v>
      </c>
      <c r="H2363" s="6" t="str">
        <f>VLOOKUP(F2363,'Customer Info'!$A$1:$C$501,3,FALSE)</f>
        <v>Lopez</v>
      </c>
      <c r="I2363" s="6" t="str">
        <f>VLOOKUP(F2363,'Customer Info'!$A$1:$E$501,5,FALSE)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997</v>
      </c>
      <c r="O2363" s="2">
        <v>49</v>
      </c>
      <c r="P2363" s="8">
        <f t="shared" si="182"/>
        <v>1046</v>
      </c>
      <c r="Q2363" s="8">
        <f t="shared" si="183"/>
        <v>43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Info'!$A$1:$B$501,2,FALSE)</f>
        <v>Evan</v>
      </c>
      <c r="H2364" s="6" t="str">
        <f>VLOOKUP(F2364,'Customer Info'!$A$1:$C$501,3,FALSE)</f>
        <v>Bailliet</v>
      </c>
      <c r="I2364" s="6" t="str">
        <f>VLOOKUP(F2364,'Customer Info'!$A$1:$E$501,5,FALSE)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988</v>
      </c>
      <c r="O2364" s="2">
        <v>82</v>
      </c>
      <c r="P2364" s="8">
        <f t="shared" si="182"/>
        <v>1070</v>
      </c>
      <c r="Q2364" s="8">
        <f t="shared" si="183"/>
        <v>34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Info'!$A$1:$B$501,2,FALSE)</f>
        <v>Giulietta</v>
      </c>
      <c r="H2365" s="6" t="str">
        <f>VLOOKUP(F2365,'Customer Info'!$A$1:$C$501,3,FALSE)</f>
        <v>Weimer</v>
      </c>
      <c r="I2365" s="6" t="str">
        <f>VLOOKUP(F2365,'Customer Info'!$A$1:$E$501,5,FALSE)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1855</v>
      </c>
      <c r="O2365" s="2">
        <v>46</v>
      </c>
      <c r="P2365" s="8">
        <f t="shared" si="182"/>
        <v>1901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Info'!$A$1:$B$501,2,FALSE)</f>
        <v>Paul</v>
      </c>
      <c r="H2366" s="6" t="str">
        <f>VLOOKUP(F2366,'Customer Info'!$A$1:$C$501,3,FALSE)</f>
        <v>Knutson</v>
      </c>
      <c r="I2366" s="6" t="str">
        <f>VLOOKUP(F2366,'Customer Info'!$A$1:$E$501,5,FALSE)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179</v>
      </c>
      <c r="O2366" s="2">
        <v>10</v>
      </c>
      <c r="P2366" s="8">
        <f t="shared" si="182"/>
        <v>189</v>
      </c>
      <c r="Q2366" s="8">
        <f t="shared" si="183"/>
        <v>7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Info'!$A$1:$B$501,2,FALSE)</f>
        <v>Jim</v>
      </c>
      <c r="H2367" s="6" t="str">
        <f>VLOOKUP(F2367,'Customer Info'!$A$1:$C$501,3,FALSE)</f>
        <v>Epp</v>
      </c>
      <c r="I2367" s="6" t="str">
        <f>VLOOKUP(F2367,'Customer Info'!$A$1:$E$501,5,FALSE)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324</v>
      </c>
      <c r="O2367" s="2">
        <v>30</v>
      </c>
      <c r="P2367" s="8">
        <f t="shared" si="182"/>
        <v>354</v>
      </c>
      <c r="Q2367" s="8">
        <f t="shared" si="183"/>
        <v>18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Info'!$A$1:$B$501,2,FALSE)</f>
        <v>Carl</v>
      </c>
      <c r="H2368" s="6" t="str">
        <f>VLOOKUP(F2368,'Customer Info'!$A$1:$C$501,3,FALSE)</f>
        <v>Weiss</v>
      </c>
      <c r="I2368" s="6" t="str">
        <f>VLOOKUP(F2368,'Customer Info'!$A$1:$E$501,5,FALSE)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5351</v>
      </c>
      <c r="O2368" s="2">
        <v>66</v>
      </c>
      <c r="P2368" s="8">
        <f t="shared" si="182"/>
        <v>5417</v>
      </c>
      <c r="Q2368" s="8">
        <f t="shared" si="183"/>
        <v>205</v>
      </c>
      <c r="R2368" s="2" t="s">
        <v>28</v>
      </c>
      <c r="S2368" s="9">
        <f t="shared" si="184"/>
        <v>0.05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Info'!$A$1:$B$501,2,FALSE)</f>
        <v>David</v>
      </c>
      <c r="H2369" s="6" t="str">
        <f>VLOOKUP(F2369,'Customer Info'!$A$1:$C$501,3,FALSE)</f>
        <v>Philippe</v>
      </c>
      <c r="I2369" s="6" t="str">
        <f>VLOOKUP(F2369,'Customer Info'!$A$1:$E$501,5,FALSE)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3464</v>
      </c>
      <c r="O2369" s="2">
        <v>26</v>
      </c>
      <c r="P2369" s="8">
        <f t="shared" si="182"/>
        <v>3490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Info'!$A$1:$B$501,2,FALSE)</f>
        <v>Andy</v>
      </c>
      <c r="H2370" s="6" t="str">
        <f>VLOOKUP(F2370,'Customer Info'!$A$1:$C$501,3,FALSE)</f>
        <v>Yotov</v>
      </c>
      <c r="I2370" s="6" t="str">
        <f>VLOOKUP(F2370,'Customer Info'!$A$1:$E$501,5,FALSE)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4789</v>
      </c>
      <c r="O2370" s="2">
        <v>83</v>
      </c>
      <c r="P2370" s="8">
        <f t="shared" si="182"/>
        <v>4872</v>
      </c>
      <c r="Q2370" s="8">
        <f t="shared" si="183"/>
        <v>117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Info'!$A$1:$B$501,2,FALSE)</f>
        <v>Resi</v>
      </c>
      <c r="H2371" s="6" t="str">
        <f>VLOOKUP(F2371,'Customer Info'!$A$1:$C$501,3,FALSE)</f>
        <v>Pšlking</v>
      </c>
      <c r="I2371" s="6" t="str">
        <f>VLOOKUP(F2371,'Customer Info'!$A$1:$E$501,5,FALSE)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2410</v>
      </c>
      <c r="O2371" s="2">
        <v>75</v>
      </c>
      <c r="P2371" s="8">
        <f t="shared" si="182"/>
        <v>2485</v>
      </c>
      <c r="Q2371" s="8">
        <f t="shared" si="183"/>
        <v>82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Info'!$A$1:$B$501,2,FALSE)</f>
        <v>Brian</v>
      </c>
      <c r="H2372" s="6" t="str">
        <f>VLOOKUP(F2372,'Customer Info'!$A$1:$C$501,3,FALSE)</f>
        <v>Stugart</v>
      </c>
      <c r="I2372" s="6" t="str">
        <f>VLOOKUP(F2372,'Customer Info'!$A$1:$E$501,5,FALSE)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1447</v>
      </c>
      <c r="O2372" s="2">
        <v>46</v>
      </c>
      <c r="P2372" s="8">
        <f t="shared" si="182"/>
        <v>1493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Info'!$A$1:$B$501,2,FALSE)</f>
        <v>Craig</v>
      </c>
      <c r="H2373" s="6" t="str">
        <f>VLOOKUP(F2373,'Customer Info'!$A$1:$C$501,3,FALSE)</f>
        <v>Carroll</v>
      </c>
      <c r="I2373" s="6" t="str">
        <f>VLOOKUP(F2373,'Customer Info'!$A$1:$E$501,5,FALSE)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4884</v>
      </c>
      <c r="O2373" s="2">
        <v>46</v>
      </c>
      <c r="P2373" s="8">
        <f t="shared" si="182"/>
        <v>4930</v>
      </c>
      <c r="Q2373" s="8">
        <f t="shared" si="183"/>
        <v>72</v>
      </c>
      <c r="R2373" s="2" t="s">
        <v>50</v>
      </c>
      <c r="S2373" s="9">
        <f t="shared" si="184"/>
        <v>0.02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Info'!$A$1:$B$501,2,FALSE)</f>
        <v>Eugene</v>
      </c>
      <c r="H2374" s="6" t="str">
        <f>VLOOKUP(F2374,'Customer Info'!$A$1:$C$501,3,FALSE)</f>
        <v>Barchas</v>
      </c>
      <c r="I2374" s="6" t="str">
        <f>VLOOKUP(F2374,'Customer Info'!$A$1:$E$501,5,FALSE)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337</v>
      </c>
      <c r="O2374" s="2">
        <v>30</v>
      </c>
      <c r="P2374" s="8">
        <f t="shared" si="182"/>
        <v>367</v>
      </c>
      <c r="Q2374" s="8">
        <f t="shared" si="183"/>
        <v>13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Info'!$A$1:$B$501,2,FALSE)</f>
        <v>Maribeth</v>
      </c>
      <c r="H2375" s="6" t="str">
        <f>VLOOKUP(F2375,'Customer Info'!$A$1:$C$501,3,FALSE)</f>
        <v>Dona</v>
      </c>
      <c r="I2375" s="6" t="str">
        <f>VLOOKUP(F2375,'Customer Info'!$A$1:$E$501,5,FALSE)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4442</v>
      </c>
      <c r="O2375" s="2">
        <v>37</v>
      </c>
      <c r="P2375" s="8">
        <f t="shared" si="182"/>
        <v>4479</v>
      </c>
      <c r="Q2375" s="8">
        <f t="shared" si="183"/>
        <v>150</v>
      </c>
      <c r="R2375" s="2" t="s">
        <v>28</v>
      </c>
      <c r="S2375" s="9">
        <f t="shared" si="184"/>
        <v>0.02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Info'!$A$1:$B$501,2,FALSE)</f>
        <v>Christy</v>
      </c>
      <c r="H2376" s="6" t="str">
        <f>VLOOKUP(F2376,'Customer Info'!$A$1:$C$501,3,FALSE)</f>
        <v>Brittain</v>
      </c>
      <c r="I2376" s="6" t="str">
        <f>VLOOKUP(F2376,'Customer Info'!$A$1:$E$501,5,FALSE)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11768</v>
      </c>
      <c r="O2376" s="2">
        <v>86</v>
      </c>
      <c r="P2376" s="8">
        <f t="shared" si="182"/>
        <v>11854</v>
      </c>
      <c r="Q2376" s="8">
        <f t="shared" si="183"/>
        <v>114</v>
      </c>
      <c r="R2376" s="2" t="s">
        <v>28</v>
      </c>
      <c r="S2376" s="9">
        <f t="shared" si="184"/>
        <v>0.05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Info'!$A$1:$B$501,2,FALSE)</f>
        <v>Patrick</v>
      </c>
      <c r="H2377" s="6" t="str">
        <f>VLOOKUP(F2377,'Customer Info'!$A$1:$C$501,3,FALSE)</f>
        <v>Bzostek</v>
      </c>
      <c r="I2377" s="6" t="str">
        <f>VLOOKUP(F2377,'Customer Info'!$A$1:$E$501,5,FALSE)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3063</v>
      </c>
      <c r="O2377" s="2">
        <v>36</v>
      </c>
      <c r="P2377" s="8">
        <f t="shared" si="182"/>
        <v>3099</v>
      </c>
      <c r="Q2377" s="8">
        <f t="shared" si="183"/>
        <v>73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Info'!$A$1:$B$501,2,FALSE)</f>
        <v>Thea</v>
      </c>
      <c r="H2378" s="6" t="str">
        <f>VLOOKUP(F2378,'Customer Info'!$A$1:$C$501,3,FALSE)</f>
        <v>Hendricks</v>
      </c>
      <c r="I2378" s="6" t="str">
        <f>VLOOKUP(F2378,'Customer Info'!$A$1:$E$501,5,FALSE)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2410</v>
      </c>
      <c r="O2378" s="2">
        <v>59</v>
      </c>
      <c r="P2378" s="8">
        <f t="shared" si="182"/>
        <v>2469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Info'!$A$1:$B$501,2,FALSE)</f>
        <v>Jack</v>
      </c>
      <c r="H2379" s="6" t="str">
        <f>VLOOKUP(F2379,'Customer Info'!$A$1:$C$501,3,FALSE)</f>
        <v>O'Briant</v>
      </c>
      <c r="I2379" s="6" t="str">
        <f>VLOOKUP(F2379,'Customer Info'!$A$1:$E$501,5,FALSE)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J2379+K2379</f>
        <v>272</v>
      </c>
      <c r="O2379" s="2">
        <v>30</v>
      </c>
      <c r="P2379" s="8">
        <f t="shared" ref="P2379:P2442" si="187">N2379+O2379</f>
        <v>302</v>
      </c>
      <c r="Q2379" s="8">
        <f t="shared" ref="Q2379:Q2442" si="188">J2379-K2379</f>
        <v>6</v>
      </c>
      <c r="R2379" s="2" t="s">
        <v>28</v>
      </c>
      <c r="S2379" s="9">
        <f t="shared" ref="S2379:S2442" si="189">VLOOKUP($P2379,$T$2:$U$7,2,TRUE)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Info'!$A$1:$B$501,2,FALSE)</f>
        <v>Emily</v>
      </c>
      <c r="H2380" s="6" t="str">
        <f>VLOOKUP(F2380,'Customer Info'!$A$1:$C$501,3,FALSE)</f>
        <v>Ducich</v>
      </c>
      <c r="I2380" s="6" t="str">
        <f>VLOOKUP(F2380,'Customer Info'!$A$1:$E$501,5,FALSE)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4597</v>
      </c>
      <c r="O2380" s="2">
        <v>40</v>
      </c>
      <c r="P2380" s="8">
        <f t="shared" si="187"/>
        <v>4637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Info'!$A$1:$B$501,2,FALSE)</f>
        <v>Stefanie</v>
      </c>
      <c r="H2381" s="6" t="str">
        <f>VLOOKUP(F2381,'Customer Info'!$A$1:$C$501,3,FALSE)</f>
        <v>Holloman</v>
      </c>
      <c r="I2381" s="6" t="str">
        <f>VLOOKUP(F2381,'Customer Info'!$A$1:$E$501,5,FALSE)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2876</v>
      </c>
      <c r="O2381" s="2">
        <v>86</v>
      </c>
      <c r="P2381" s="8">
        <f t="shared" si="187"/>
        <v>2962</v>
      </c>
      <c r="Q2381" s="8">
        <f t="shared" si="188"/>
        <v>180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Info'!$A$1:$B$501,2,FALSE)</f>
        <v>Michelle</v>
      </c>
      <c r="H2382" s="6" t="str">
        <f>VLOOKUP(F2382,'Customer Info'!$A$1:$C$501,3,FALSE)</f>
        <v>Arnett</v>
      </c>
      <c r="I2382" s="6" t="str">
        <f>VLOOKUP(F2382,'Customer Info'!$A$1:$E$501,5,FALSE)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1618</v>
      </c>
      <c r="O2382" s="2">
        <v>41</v>
      </c>
      <c r="P2382" s="8">
        <f t="shared" si="187"/>
        <v>1659</v>
      </c>
      <c r="Q2382" s="8">
        <f t="shared" si="188"/>
        <v>32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Info'!$A$1:$B$501,2,FALSE)</f>
        <v>Philisse</v>
      </c>
      <c r="H2383" s="6" t="str">
        <f>VLOOKUP(F2383,'Customer Info'!$A$1:$C$501,3,FALSE)</f>
        <v>Overcash</v>
      </c>
      <c r="I2383" s="6" t="str">
        <f>VLOOKUP(F2383,'Customer Info'!$A$1:$E$501,5,FALSE)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129</v>
      </c>
      <c r="O2383" s="2">
        <v>10</v>
      </c>
      <c r="P2383" s="8">
        <f t="shared" si="187"/>
        <v>139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Info'!$A$1:$B$501,2,FALSE)</f>
        <v>Deanra</v>
      </c>
      <c r="H2384" s="6" t="str">
        <f>VLOOKUP(F2384,'Customer Info'!$A$1:$C$501,3,FALSE)</f>
        <v>Eno</v>
      </c>
      <c r="I2384" s="6" t="str">
        <f>VLOOKUP(F2384,'Customer Info'!$A$1:$E$501,5,FALSE)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4350</v>
      </c>
      <c r="O2384" s="2">
        <v>54</v>
      </c>
      <c r="P2384" s="8">
        <f t="shared" si="187"/>
        <v>4404</v>
      </c>
      <c r="Q2384" s="8">
        <f t="shared" si="188"/>
        <v>270</v>
      </c>
      <c r="R2384" s="2" t="s">
        <v>28</v>
      </c>
      <c r="S2384" s="9">
        <f t="shared" si="189"/>
        <v>0.02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Info'!$A$1:$B$501,2,FALSE)</f>
        <v>Jennifer</v>
      </c>
      <c r="H2385" s="6" t="str">
        <f>VLOOKUP(F2385,'Customer Info'!$A$1:$C$501,3,FALSE)</f>
        <v>Halladay</v>
      </c>
      <c r="I2385" s="6" t="str">
        <f>VLOOKUP(F2385,'Customer Info'!$A$1:$E$501,5,FALSE)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8857</v>
      </c>
      <c r="O2385" s="2">
        <v>50</v>
      </c>
      <c r="P2385" s="8">
        <f t="shared" si="187"/>
        <v>8907</v>
      </c>
      <c r="Q2385" s="8">
        <f t="shared" si="188"/>
        <v>297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Info'!$A$1:$B$501,2,FALSE)</f>
        <v>Victoria</v>
      </c>
      <c r="H2386" s="6" t="str">
        <f>VLOOKUP(F2386,'Customer Info'!$A$1:$C$501,3,FALSE)</f>
        <v>Wilson</v>
      </c>
      <c r="I2386" s="6" t="str">
        <f>VLOOKUP(F2386,'Customer Info'!$A$1:$E$501,5,FALSE)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138</v>
      </c>
      <c r="O2386" s="2">
        <v>10</v>
      </c>
      <c r="P2386" s="8">
        <f t="shared" si="187"/>
        <v>148</v>
      </c>
      <c r="Q2386" s="8">
        <f t="shared" si="188"/>
        <v>8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Info'!$A$1:$B$501,2,FALSE)</f>
        <v>Aaron</v>
      </c>
      <c r="H2387" s="6" t="str">
        <f>VLOOKUP(F2387,'Customer Info'!$A$1:$C$501,3,FALSE)</f>
        <v>Smayling</v>
      </c>
      <c r="I2387" s="6" t="str">
        <f>VLOOKUP(F2387,'Customer Info'!$A$1:$E$501,5,FALSE)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290</v>
      </c>
      <c r="O2387" s="2">
        <v>30</v>
      </c>
      <c r="P2387" s="8">
        <f t="shared" si="187"/>
        <v>320</v>
      </c>
      <c r="Q2387" s="8">
        <f t="shared" si="188"/>
        <v>12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Info'!$A$1:$B$501,2,FALSE)</f>
        <v>Jill</v>
      </c>
      <c r="H2388" s="6" t="str">
        <f>VLOOKUP(F2388,'Customer Info'!$A$1:$C$501,3,FALSE)</f>
        <v>Fjeld</v>
      </c>
      <c r="I2388" s="6" t="str">
        <f>VLOOKUP(F2388,'Customer Info'!$A$1:$E$501,5,FALSE)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360</v>
      </c>
      <c r="O2388" s="2">
        <v>30</v>
      </c>
      <c r="P2388" s="8">
        <f t="shared" si="187"/>
        <v>390</v>
      </c>
      <c r="Q2388" s="8">
        <f t="shared" si="188"/>
        <v>8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Info'!$A$1:$B$501,2,FALSE)</f>
        <v>MaryBeth</v>
      </c>
      <c r="H2389" s="6" t="str">
        <f>VLOOKUP(F2389,'Customer Info'!$A$1:$C$501,3,FALSE)</f>
        <v>Skach</v>
      </c>
      <c r="I2389" s="6" t="str">
        <f>VLOOKUP(F2389,'Customer Info'!$A$1:$E$501,5,FALSE)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886</v>
      </c>
      <c r="O2389" s="2">
        <v>81</v>
      </c>
      <c r="P2389" s="8">
        <f t="shared" si="187"/>
        <v>967</v>
      </c>
      <c r="Q2389" s="8">
        <f t="shared" si="188"/>
        <v>26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Info'!$A$1:$B$501,2,FALSE)</f>
        <v>Elpida</v>
      </c>
      <c r="H2390" s="6" t="str">
        <f>VLOOKUP(F2390,'Customer Info'!$A$1:$C$501,3,FALSE)</f>
        <v>Rittenbach</v>
      </c>
      <c r="I2390" s="6" t="str">
        <f>VLOOKUP(F2390,'Customer Info'!$A$1:$E$501,5,FALSE)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1303</v>
      </c>
      <c r="O2390" s="2">
        <v>81</v>
      </c>
      <c r="P2390" s="8">
        <f t="shared" si="187"/>
        <v>1384</v>
      </c>
      <c r="Q2390" s="8">
        <f t="shared" si="188"/>
        <v>45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Info'!$A$1:$B$501,2,FALSE)</f>
        <v>Ralph</v>
      </c>
      <c r="H2391" s="6" t="str">
        <f>VLOOKUP(F2391,'Customer Info'!$A$1:$C$501,3,FALSE)</f>
        <v>Arnett</v>
      </c>
      <c r="I2391" s="6" t="str">
        <f>VLOOKUP(F2391,'Customer Info'!$A$1:$E$501,5,FALSE)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533</v>
      </c>
      <c r="O2391" s="2">
        <v>51</v>
      </c>
      <c r="P2391" s="8">
        <f t="shared" si="187"/>
        <v>584</v>
      </c>
      <c r="Q2391" s="8">
        <f t="shared" si="188"/>
        <v>25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Info'!$A$1:$B$501,2,FALSE)</f>
        <v>Neoma</v>
      </c>
      <c r="H2392" s="6" t="str">
        <f>VLOOKUP(F2392,'Customer Info'!$A$1:$C$501,3,FALSE)</f>
        <v>Murray</v>
      </c>
      <c r="I2392" s="6" t="str">
        <f>VLOOKUP(F2392,'Customer Info'!$A$1:$E$501,5,FALSE)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413</v>
      </c>
      <c r="O2392" s="2">
        <v>45</v>
      </c>
      <c r="P2392" s="8">
        <f t="shared" si="187"/>
        <v>458</v>
      </c>
      <c r="Q2392" s="8">
        <f t="shared" si="188"/>
        <v>15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Info'!$A$1:$B$501,2,FALSE)</f>
        <v>Harold</v>
      </c>
      <c r="H2393" s="6" t="str">
        <f>VLOOKUP(F2393,'Customer Info'!$A$1:$C$501,3,FALSE)</f>
        <v>Dahlen</v>
      </c>
      <c r="I2393" s="6" t="str">
        <f>VLOOKUP(F2393,'Customer Info'!$A$1:$E$501,5,FALSE)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73492</v>
      </c>
      <c r="O2393" s="2">
        <v>49</v>
      </c>
      <c r="P2393" s="8">
        <f t="shared" si="187"/>
        <v>73541</v>
      </c>
      <c r="Q2393" s="8">
        <f t="shared" si="188"/>
        <v>3164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Info'!$A$1:$B$501,2,FALSE)</f>
        <v>Troy</v>
      </c>
      <c r="H2394" s="6" t="str">
        <f>VLOOKUP(F2394,'Customer Info'!$A$1:$C$501,3,FALSE)</f>
        <v>Blackwell</v>
      </c>
      <c r="I2394" s="6" t="str">
        <f>VLOOKUP(F2394,'Customer Info'!$A$1:$E$501,5,FALSE)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2707</v>
      </c>
      <c r="O2394" s="2">
        <v>42</v>
      </c>
      <c r="P2394" s="8">
        <f t="shared" si="187"/>
        <v>2749</v>
      </c>
      <c r="Q2394" s="8">
        <f t="shared" si="188"/>
        <v>91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Info'!$A$1:$B$501,2,FALSE)</f>
        <v>Lynn</v>
      </c>
      <c r="H2395" s="6" t="str">
        <f>VLOOKUP(F2395,'Customer Info'!$A$1:$C$501,3,FALSE)</f>
        <v>Smith</v>
      </c>
      <c r="I2395" s="6" t="str">
        <f>VLOOKUP(F2395,'Customer Info'!$A$1:$E$501,5,FALSE)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1034</v>
      </c>
      <c r="O2395" s="2">
        <v>53</v>
      </c>
      <c r="P2395" s="8">
        <f t="shared" si="187"/>
        <v>1087</v>
      </c>
      <c r="Q2395" s="8">
        <f t="shared" si="188"/>
        <v>50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Info'!$A$1:$B$501,2,FALSE)</f>
        <v>Dave</v>
      </c>
      <c r="H2396" s="6" t="str">
        <f>VLOOKUP(F2396,'Customer Info'!$A$1:$C$501,3,FALSE)</f>
        <v>Hallsten</v>
      </c>
      <c r="I2396" s="6" t="str">
        <f>VLOOKUP(F2396,'Customer Info'!$A$1:$E$501,5,FALSE)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9685</v>
      </c>
      <c r="O2396" s="2">
        <v>59</v>
      </c>
      <c r="P2396" s="8">
        <f t="shared" si="187"/>
        <v>9744</v>
      </c>
      <c r="Q2396" s="8">
        <f t="shared" si="188"/>
        <v>417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Info'!$A$1:$B$501,2,FALSE)</f>
        <v>Meg</v>
      </c>
      <c r="H2397" s="6" t="str">
        <f>VLOOKUP(F2397,'Customer Info'!$A$1:$C$501,3,FALSE)</f>
        <v>Tillman</v>
      </c>
      <c r="I2397" s="6" t="str">
        <f>VLOOKUP(F2397,'Customer Info'!$A$1:$E$501,5,FALSE)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3496</v>
      </c>
      <c r="O2397" s="2">
        <v>50</v>
      </c>
      <c r="P2397" s="8">
        <f t="shared" si="187"/>
        <v>3546</v>
      </c>
      <c r="Q2397" s="8">
        <f t="shared" si="188"/>
        <v>84</v>
      </c>
      <c r="R2397" s="2" t="s">
        <v>28</v>
      </c>
      <c r="S2397" s="9">
        <f t="shared" si="189"/>
        <v>0.02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Info'!$A$1:$B$501,2,FALSE)</f>
        <v>Dennis</v>
      </c>
      <c r="H2398" s="6" t="str">
        <f>VLOOKUP(F2398,'Customer Info'!$A$1:$C$501,3,FALSE)</f>
        <v>Pardue</v>
      </c>
      <c r="I2398" s="6" t="str">
        <f>VLOOKUP(F2398,'Customer Info'!$A$1:$E$501,5,FALSE)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5574</v>
      </c>
      <c r="O2398" s="2">
        <v>91</v>
      </c>
      <c r="P2398" s="8">
        <f t="shared" si="187"/>
        <v>5665</v>
      </c>
      <c r="Q2398" s="8">
        <f t="shared" si="188"/>
        <v>240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Info'!$A$1:$B$501,2,FALSE)</f>
        <v>Philip</v>
      </c>
      <c r="H2399" s="6" t="str">
        <f>VLOOKUP(F2399,'Customer Info'!$A$1:$C$501,3,FALSE)</f>
        <v>Fox</v>
      </c>
      <c r="I2399" s="6" t="str">
        <f>VLOOKUP(F2399,'Customer Info'!$A$1:$E$501,5,FALSE)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5851</v>
      </c>
      <c r="O2399" s="2">
        <v>21</v>
      </c>
      <c r="P2399" s="8">
        <f t="shared" si="187"/>
        <v>5872</v>
      </c>
      <c r="Q2399" s="8">
        <f t="shared" si="188"/>
        <v>111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Info'!$A$1:$B$501,2,FALSE)</f>
        <v>David</v>
      </c>
      <c r="H2400" s="6" t="str">
        <f>VLOOKUP(F2400,'Customer Info'!$A$1:$C$501,3,FALSE)</f>
        <v>Smith</v>
      </c>
      <c r="I2400" s="6" t="str">
        <f>VLOOKUP(F2400,'Customer Info'!$A$1:$E$501,5,FALSE)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2364</v>
      </c>
      <c r="O2400" s="2">
        <v>57</v>
      </c>
      <c r="P2400" s="8">
        <f t="shared" si="187"/>
        <v>2421</v>
      </c>
      <c r="Q2400" s="8">
        <f t="shared" si="188"/>
        <v>46</v>
      </c>
      <c r="R2400" s="2" t="s">
        <v>28</v>
      </c>
      <c r="S2400" s="9">
        <f t="shared" si="189"/>
        <v>0.02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Info'!$A$1:$B$501,2,FALSE)</f>
        <v>Sanjit</v>
      </c>
      <c r="H2401" s="6" t="str">
        <f>VLOOKUP(F2401,'Customer Info'!$A$1:$C$501,3,FALSE)</f>
        <v>Jacobs</v>
      </c>
      <c r="I2401" s="6" t="str">
        <f>VLOOKUP(F2401,'Customer Info'!$A$1:$E$501,5,FALSE)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5737</v>
      </c>
      <c r="O2401" s="2">
        <v>28</v>
      </c>
      <c r="P2401" s="8">
        <f t="shared" si="187"/>
        <v>5765</v>
      </c>
      <c r="Q2401" s="8">
        <f t="shared" si="188"/>
        <v>165</v>
      </c>
      <c r="R2401" s="2" t="s">
        <v>28</v>
      </c>
      <c r="S2401" s="9">
        <f t="shared" si="189"/>
        <v>0.05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Info'!$A$1:$B$501,2,FALSE)</f>
        <v>Delfina</v>
      </c>
      <c r="H2402" s="6" t="str">
        <f>VLOOKUP(F2402,'Customer Info'!$A$1:$C$501,3,FALSE)</f>
        <v>Latchford</v>
      </c>
      <c r="I2402" s="6" t="str">
        <f>VLOOKUP(F2402,'Customer Info'!$A$1:$E$501,5,FALSE)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3416</v>
      </c>
      <c r="O2402" s="2">
        <v>65</v>
      </c>
      <c r="P2402" s="8">
        <f t="shared" si="187"/>
        <v>3481</v>
      </c>
      <c r="Q2402" s="8">
        <f t="shared" si="188"/>
        <v>132</v>
      </c>
      <c r="R2402" s="2" t="s">
        <v>28</v>
      </c>
      <c r="S2402" s="9">
        <f t="shared" si="189"/>
        <v>0.02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Info'!$A$1:$B$501,2,FALSE)</f>
        <v>Max</v>
      </c>
      <c r="H2403" s="6" t="str">
        <f>VLOOKUP(F2403,'Customer Info'!$A$1:$C$501,3,FALSE)</f>
        <v>Ludwig</v>
      </c>
      <c r="I2403" s="6" t="str">
        <f>VLOOKUP(F2403,'Customer Info'!$A$1:$E$501,5,FALSE)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1528</v>
      </c>
      <c r="O2403" s="2">
        <v>61</v>
      </c>
      <c r="P2403" s="8">
        <f t="shared" si="187"/>
        <v>1589</v>
      </c>
      <c r="Q2403" s="8">
        <f t="shared" si="188"/>
        <v>50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Info'!$A$1:$B$501,2,FALSE)</f>
        <v>Max</v>
      </c>
      <c r="H2404" s="6" t="str">
        <f>VLOOKUP(F2404,'Customer Info'!$A$1:$C$501,3,FALSE)</f>
        <v>Ludwig</v>
      </c>
      <c r="I2404" s="6" t="str">
        <f>VLOOKUP(F2404,'Customer Info'!$A$1:$E$501,5,FALSE)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2470</v>
      </c>
      <c r="O2404" s="2">
        <v>83</v>
      </c>
      <c r="P2404" s="8">
        <f t="shared" si="187"/>
        <v>2553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Info'!$A$1:$B$501,2,FALSE)</f>
        <v>Patrick</v>
      </c>
      <c r="H2405" s="6" t="str">
        <f>VLOOKUP(F2405,'Customer Info'!$A$1:$C$501,3,FALSE)</f>
        <v>O'Donnell</v>
      </c>
      <c r="I2405" s="6" t="str">
        <f>VLOOKUP(F2405,'Customer Info'!$A$1:$E$501,5,FALSE)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117</v>
      </c>
      <c r="O2405" s="2">
        <v>10</v>
      </c>
      <c r="P2405" s="8">
        <f t="shared" si="187"/>
        <v>127</v>
      </c>
      <c r="Q2405" s="8">
        <f t="shared" si="188"/>
        <v>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Info'!$A$1:$B$501,2,FALSE)</f>
        <v>Sanjit</v>
      </c>
      <c r="H2406" s="6" t="str">
        <f>VLOOKUP(F2406,'Customer Info'!$A$1:$C$501,3,FALSE)</f>
        <v>Jacobs</v>
      </c>
      <c r="I2406" s="6" t="str">
        <f>VLOOKUP(F2406,'Customer Info'!$A$1:$E$501,5,FALSE)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15890</v>
      </c>
      <c r="O2406" s="2">
        <v>86</v>
      </c>
      <c r="P2406" s="8">
        <f t="shared" si="187"/>
        <v>15976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Info'!$A$1:$B$501,2,FALSE)</f>
        <v>Magdelene</v>
      </c>
      <c r="H2407" s="6" t="str">
        <f>VLOOKUP(F2407,'Customer Info'!$A$1:$C$501,3,FALSE)</f>
        <v>Morse</v>
      </c>
      <c r="I2407" s="6" t="str">
        <f>VLOOKUP(F2407,'Customer Info'!$A$1:$E$501,5,FALSE)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14332</v>
      </c>
      <c r="O2407" s="2">
        <v>52</v>
      </c>
      <c r="P2407" s="8">
        <f t="shared" si="187"/>
        <v>14384</v>
      </c>
      <c r="Q2407" s="8">
        <f t="shared" si="188"/>
        <v>616</v>
      </c>
      <c r="R2407" s="2" t="s">
        <v>28</v>
      </c>
      <c r="S2407" s="9">
        <f t="shared" si="189"/>
        <v>0.05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Info'!$A$1:$B$501,2,FALSE)</f>
        <v>Tom</v>
      </c>
      <c r="H2408" s="6" t="str">
        <f>VLOOKUP(F2408,'Customer Info'!$A$1:$C$501,3,FALSE)</f>
        <v>Boeckenhauer</v>
      </c>
      <c r="I2408" s="6" t="str">
        <f>VLOOKUP(F2408,'Customer Info'!$A$1:$E$501,5,FALSE)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129</v>
      </c>
      <c r="O2408" s="2">
        <v>10</v>
      </c>
      <c r="P2408" s="8">
        <f t="shared" si="187"/>
        <v>139</v>
      </c>
      <c r="Q2408" s="8">
        <f t="shared" si="188"/>
        <v>5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Info'!$A$1:$B$501,2,FALSE)</f>
        <v>Lindsay</v>
      </c>
      <c r="H2409" s="6" t="str">
        <f>VLOOKUP(F2409,'Customer Info'!$A$1:$C$501,3,FALSE)</f>
        <v>Shagiari</v>
      </c>
      <c r="I2409" s="6" t="str">
        <f>VLOOKUP(F2409,'Customer Info'!$A$1:$E$501,5,FALSE)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277</v>
      </c>
      <c r="O2409" s="2">
        <v>30</v>
      </c>
      <c r="P2409" s="8">
        <f t="shared" si="187"/>
        <v>307</v>
      </c>
      <c r="Q2409" s="8">
        <f t="shared" si="188"/>
        <v>3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Info'!$A$1:$B$501,2,FALSE)</f>
        <v>Brad</v>
      </c>
      <c r="H2410" s="6" t="str">
        <f>VLOOKUP(F2410,'Customer Info'!$A$1:$C$501,3,FALSE)</f>
        <v>Eason</v>
      </c>
      <c r="I2410" s="6" t="str">
        <f>VLOOKUP(F2410,'Customer Info'!$A$1:$E$501,5,FALSE)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15890</v>
      </c>
      <c r="O2410" s="2">
        <v>96</v>
      </c>
      <c r="P2410" s="8">
        <f t="shared" si="187"/>
        <v>15986</v>
      </c>
      <c r="Q2410" s="8">
        <f t="shared" si="188"/>
        <v>154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Info'!$A$1:$B$501,2,FALSE)</f>
        <v>Dionis</v>
      </c>
      <c r="H2411" s="6" t="str">
        <f>VLOOKUP(F2411,'Customer Info'!$A$1:$C$501,3,FALSE)</f>
        <v>Lloyd</v>
      </c>
      <c r="I2411" s="6" t="str">
        <f>VLOOKUP(F2411,'Customer Info'!$A$1:$E$501,5,FALSE)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17118</v>
      </c>
      <c r="O2411" s="2">
        <v>41</v>
      </c>
      <c r="P2411" s="8">
        <f t="shared" si="187"/>
        <v>17159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Info'!$A$1:$B$501,2,FALSE)</f>
        <v>Lisa</v>
      </c>
      <c r="H2412" s="6" t="str">
        <f>VLOOKUP(F2412,'Customer Info'!$A$1:$C$501,3,FALSE)</f>
        <v>Ryan</v>
      </c>
      <c r="I2412" s="6" t="str">
        <f>VLOOKUP(F2412,'Customer Info'!$A$1:$E$501,5,FALSE)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3846</v>
      </c>
      <c r="O2412" s="2">
        <v>97</v>
      </c>
      <c r="P2412" s="8">
        <f t="shared" si="187"/>
        <v>3943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Info'!$A$1:$B$501,2,FALSE)</f>
        <v>Michael</v>
      </c>
      <c r="H2413" s="6" t="str">
        <f>VLOOKUP(F2413,'Customer Info'!$A$1:$C$501,3,FALSE)</f>
        <v>Nguyen</v>
      </c>
      <c r="I2413" s="6" t="str">
        <f>VLOOKUP(F2413,'Customer Info'!$A$1:$E$501,5,FALSE)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1273</v>
      </c>
      <c r="O2413" s="2">
        <v>73</v>
      </c>
      <c r="P2413" s="8">
        <f t="shared" si="187"/>
        <v>1346</v>
      </c>
      <c r="Q2413" s="8">
        <f t="shared" si="188"/>
        <v>43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Info'!$A$1:$B$501,2,FALSE)</f>
        <v>Steven</v>
      </c>
      <c r="H2414" s="6" t="str">
        <f>VLOOKUP(F2414,'Customer Info'!$A$1:$C$501,3,FALSE)</f>
        <v>Ward</v>
      </c>
      <c r="I2414" s="6" t="str">
        <f>VLOOKUP(F2414,'Customer Info'!$A$1:$E$501,5,FALSE)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4317</v>
      </c>
      <c r="O2414" s="2">
        <v>57</v>
      </c>
      <c r="P2414" s="8">
        <f t="shared" si="187"/>
        <v>4374</v>
      </c>
      <c r="Q2414" s="8">
        <f t="shared" si="188"/>
        <v>167</v>
      </c>
      <c r="R2414" s="2" t="s">
        <v>28</v>
      </c>
      <c r="S2414" s="9">
        <f t="shared" si="189"/>
        <v>0.02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Info'!$A$1:$B$501,2,FALSE)</f>
        <v>Darren</v>
      </c>
      <c r="H2415" s="6" t="str">
        <f>VLOOKUP(F2415,'Customer Info'!$A$1:$C$501,3,FALSE)</f>
        <v>Powers</v>
      </c>
      <c r="I2415" s="6" t="str">
        <f>VLOOKUP(F2415,'Customer Info'!$A$1:$E$501,5,FALSE)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11437</v>
      </c>
      <c r="O2415" s="2">
        <v>57</v>
      </c>
      <c r="P2415" s="8">
        <f t="shared" si="187"/>
        <v>11494</v>
      </c>
      <c r="Q2415" s="8">
        <f t="shared" si="188"/>
        <v>381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Info'!$A$1:$B$501,2,FALSE)</f>
        <v>Toby</v>
      </c>
      <c r="H2416" s="6" t="str">
        <f>VLOOKUP(F2416,'Customer Info'!$A$1:$C$501,3,FALSE)</f>
        <v>Carlisle</v>
      </c>
      <c r="I2416" s="6" t="str">
        <f>VLOOKUP(F2416,'Customer Info'!$A$1:$E$501,5,FALSE)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2503</v>
      </c>
      <c r="O2416" s="2">
        <v>81</v>
      </c>
      <c r="P2416" s="8">
        <f t="shared" si="187"/>
        <v>2584</v>
      </c>
      <c r="Q2416" s="8">
        <f t="shared" si="188"/>
        <v>109</v>
      </c>
      <c r="R2416" s="2" t="s">
        <v>28</v>
      </c>
      <c r="S2416" s="9">
        <f t="shared" si="189"/>
        <v>0.02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Info'!$A$1:$B$501,2,FALSE)</f>
        <v>Thais</v>
      </c>
      <c r="H2417" s="6" t="str">
        <f>VLOOKUP(F2417,'Customer Info'!$A$1:$C$501,3,FALSE)</f>
        <v>Sissman</v>
      </c>
      <c r="I2417" s="6" t="str">
        <f>VLOOKUP(F2417,'Customer Info'!$A$1:$E$501,5,FALSE)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17509</v>
      </c>
      <c r="O2417" s="2">
        <v>68</v>
      </c>
      <c r="P2417" s="8">
        <f t="shared" si="187"/>
        <v>17577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Info'!$A$1:$B$501,2,FALSE)</f>
        <v>Roger</v>
      </c>
      <c r="H2418" s="6" t="str">
        <f>VLOOKUP(F2418,'Customer Info'!$A$1:$C$501,3,FALSE)</f>
        <v>Demir</v>
      </c>
      <c r="I2418" s="6" t="str">
        <f>VLOOKUP(F2418,'Customer Info'!$A$1:$E$501,5,FALSE)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5482</v>
      </c>
      <c r="O2418" s="2">
        <v>52</v>
      </c>
      <c r="P2418" s="8">
        <f t="shared" si="187"/>
        <v>5534</v>
      </c>
      <c r="Q2418" s="8">
        <f t="shared" si="188"/>
        <v>134</v>
      </c>
      <c r="R2418" s="2" t="s">
        <v>50</v>
      </c>
      <c r="S2418" s="9">
        <f t="shared" si="189"/>
        <v>0.05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Info'!$A$1:$B$501,2,FALSE)</f>
        <v>Ralph</v>
      </c>
      <c r="H2419" s="6" t="str">
        <f>VLOOKUP(F2419,'Customer Info'!$A$1:$C$501,3,FALSE)</f>
        <v>Kennedy</v>
      </c>
      <c r="I2419" s="6" t="str">
        <f>VLOOKUP(F2419,'Customer Info'!$A$1:$E$501,5,FALSE)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1624</v>
      </c>
      <c r="O2419" s="2">
        <v>20</v>
      </c>
      <c r="P2419" s="8">
        <f t="shared" si="187"/>
        <v>1644</v>
      </c>
      <c r="Q2419" s="8">
        <f t="shared" si="188"/>
        <v>78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Info'!$A$1:$B$501,2,FALSE)</f>
        <v>Anna</v>
      </c>
      <c r="H2420" s="6" t="str">
        <f>VLOOKUP(F2420,'Customer Info'!$A$1:$C$501,3,FALSE)</f>
        <v>Gayman</v>
      </c>
      <c r="I2420" s="6" t="str">
        <f>VLOOKUP(F2420,'Customer Info'!$A$1:$E$501,5,FALSE)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4957</v>
      </c>
      <c r="O2420" s="2">
        <v>93</v>
      </c>
      <c r="P2420" s="8">
        <f t="shared" si="187"/>
        <v>5050</v>
      </c>
      <c r="Q2420" s="8">
        <f t="shared" si="188"/>
        <v>49</v>
      </c>
      <c r="R2420" s="2" t="s">
        <v>28</v>
      </c>
      <c r="S2420" s="9">
        <f t="shared" si="189"/>
        <v>0.05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Info'!$A$1:$B$501,2,FALSE)</f>
        <v>Susan</v>
      </c>
      <c r="H2421" s="6" t="str">
        <f>VLOOKUP(F2421,'Customer Info'!$A$1:$C$501,3,FALSE)</f>
        <v>MacKendrick</v>
      </c>
      <c r="I2421" s="6" t="str">
        <f>VLOOKUP(F2421,'Customer Info'!$A$1:$E$501,5,FALSE)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2327</v>
      </c>
      <c r="O2421" s="2">
        <v>83</v>
      </c>
      <c r="P2421" s="8">
        <f t="shared" si="187"/>
        <v>2410</v>
      </c>
      <c r="Q2421" s="8">
        <f t="shared" si="188"/>
        <v>45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Info'!$A$1:$B$501,2,FALSE)</f>
        <v>Becky</v>
      </c>
      <c r="H2422" s="6" t="str">
        <f>VLOOKUP(F2422,'Customer Info'!$A$1:$C$501,3,FALSE)</f>
        <v>Pak</v>
      </c>
      <c r="I2422" s="6" t="str">
        <f>VLOOKUP(F2422,'Customer Info'!$A$1:$E$501,5,FALSE)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15250</v>
      </c>
      <c r="O2422" s="2">
        <v>42</v>
      </c>
      <c r="P2422" s="8">
        <f t="shared" si="187"/>
        <v>15292</v>
      </c>
      <c r="Q2422" s="8">
        <f t="shared" si="188"/>
        <v>594</v>
      </c>
      <c r="R2422" s="2" t="s">
        <v>50</v>
      </c>
      <c r="S2422" s="9">
        <f t="shared" si="189"/>
        <v>0.05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Info'!$A$1:$B$501,2,FALSE)</f>
        <v>Parhena</v>
      </c>
      <c r="H2423" s="6" t="str">
        <f>VLOOKUP(F2423,'Customer Info'!$A$1:$C$501,3,FALSE)</f>
        <v>Norris</v>
      </c>
      <c r="I2423" s="6" t="str">
        <f>VLOOKUP(F2423,'Customer Info'!$A$1:$E$501,5,FALSE)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1766</v>
      </c>
      <c r="O2423" s="2">
        <v>25</v>
      </c>
      <c r="P2423" s="8">
        <f t="shared" si="187"/>
        <v>1791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Info'!$A$1:$B$501,2,FALSE)</f>
        <v>Peter</v>
      </c>
      <c r="H2424" s="6" t="str">
        <f>VLOOKUP(F2424,'Customer Info'!$A$1:$C$501,3,FALSE)</f>
        <v>BŸhler</v>
      </c>
      <c r="I2424" s="6" t="str">
        <f>VLOOKUP(F2424,'Customer Info'!$A$1:$E$501,5,FALSE)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2024</v>
      </c>
      <c r="O2424" s="2">
        <v>60</v>
      </c>
      <c r="P2424" s="8">
        <f t="shared" si="187"/>
        <v>2084</v>
      </c>
      <c r="Q2424" s="8">
        <f t="shared" si="188"/>
        <v>96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Info'!$A$1:$B$501,2,FALSE)</f>
        <v>Darren</v>
      </c>
      <c r="H2425" s="6" t="str">
        <f>VLOOKUP(F2425,'Customer Info'!$A$1:$C$501,3,FALSE)</f>
        <v>Budd</v>
      </c>
      <c r="I2425" s="6" t="str">
        <f>VLOOKUP(F2425,'Customer Info'!$A$1:$E$501,5,FALSE)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2580</v>
      </c>
      <c r="O2425" s="2">
        <v>57</v>
      </c>
      <c r="P2425" s="8">
        <f t="shared" si="187"/>
        <v>2637</v>
      </c>
      <c r="Q2425" s="8">
        <f t="shared" si="188"/>
        <v>138</v>
      </c>
      <c r="R2425" s="2" t="s">
        <v>50</v>
      </c>
      <c r="S2425" s="9">
        <f t="shared" si="189"/>
        <v>0.02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Info'!$A$1:$B$501,2,FALSE)</f>
        <v>Allen</v>
      </c>
      <c r="H2426" s="6" t="str">
        <f>VLOOKUP(F2426,'Customer Info'!$A$1:$C$501,3,FALSE)</f>
        <v>Armold</v>
      </c>
      <c r="I2426" s="6" t="str">
        <f>VLOOKUP(F2426,'Customer Info'!$A$1:$E$501,5,FALSE)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329</v>
      </c>
      <c r="O2426" s="2">
        <v>30</v>
      </c>
      <c r="P2426" s="8">
        <f t="shared" si="187"/>
        <v>359</v>
      </c>
      <c r="Q2426" s="8">
        <f t="shared" si="188"/>
        <v>9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Info'!$A$1:$B$501,2,FALSE)</f>
        <v>Scott</v>
      </c>
      <c r="H2427" s="6" t="str">
        <f>VLOOKUP(F2427,'Customer Info'!$A$1:$C$501,3,FALSE)</f>
        <v>Cohen</v>
      </c>
      <c r="I2427" s="6" t="str">
        <f>VLOOKUP(F2427,'Customer Info'!$A$1:$E$501,5,FALSE)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2707</v>
      </c>
      <c r="O2427" s="2">
        <v>74</v>
      </c>
      <c r="P2427" s="8">
        <f t="shared" si="187"/>
        <v>2781</v>
      </c>
      <c r="Q2427" s="8">
        <f t="shared" si="188"/>
        <v>91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Info'!$A$1:$B$501,2,FALSE)</f>
        <v>Darren</v>
      </c>
      <c r="H2428" s="6" t="str">
        <f>VLOOKUP(F2428,'Customer Info'!$A$1:$C$501,3,FALSE)</f>
        <v>Powers</v>
      </c>
      <c r="I2428" s="6" t="str">
        <f>VLOOKUP(F2428,'Customer Info'!$A$1:$E$501,5,FALSE)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276</v>
      </c>
      <c r="O2428" s="2">
        <v>30</v>
      </c>
      <c r="P2428" s="8">
        <f t="shared" si="187"/>
        <v>306</v>
      </c>
      <c r="Q2428" s="8">
        <f t="shared" si="188"/>
        <v>8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Info'!$A$1:$B$501,2,FALSE)</f>
        <v>Vivek</v>
      </c>
      <c r="H2429" s="6" t="str">
        <f>VLOOKUP(F2429,'Customer Info'!$A$1:$C$501,3,FALSE)</f>
        <v>Sundaresam</v>
      </c>
      <c r="I2429" s="6" t="str">
        <f>VLOOKUP(F2429,'Customer Info'!$A$1:$E$501,5,FALSE)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11515</v>
      </c>
      <c r="O2429" s="2">
        <v>80</v>
      </c>
      <c r="P2429" s="8">
        <f t="shared" si="187"/>
        <v>11595</v>
      </c>
      <c r="Q2429" s="8">
        <f t="shared" si="188"/>
        <v>273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Info'!$A$1:$B$501,2,FALSE)</f>
        <v>Alice</v>
      </c>
      <c r="H2430" s="6" t="str">
        <f>VLOOKUP(F2430,'Customer Info'!$A$1:$C$501,3,FALSE)</f>
        <v>McCarthy</v>
      </c>
      <c r="I2430" s="6" t="str">
        <f>VLOOKUP(F2430,'Customer Info'!$A$1:$E$501,5,FALSE)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1920</v>
      </c>
      <c r="O2430" s="2">
        <v>80</v>
      </c>
      <c r="P2430" s="8">
        <f t="shared" si="187"/>
        <v>2000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Info'!$A$1:$B$501,2,FALSE)</f>
        <v>MaryBeth</v>
      </c>
      <c r="H2431" s="6" t="str">
        <f>VLOOKUP(F2431,'Customer Info'!$A$1:$C$501,3,FALSE)</f>
        <v>Skach</v>
      </c>
      <c r="I2431" s="6" t="str">
        <f>VLOOKUP(F2431,'Customer Info'!$A$1:$E$501,5,FALSE)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9302</v>
      </c>
      <c r="O2431" s="2">
        <v>76</v>
      </c>
      <c r="P2431" s="8">
        <f t="shared" si="187"/>
        <v>9378</v>
      </c>
      <c r="Q2431" s="8">
        <f t="shared" si="188"/>
        <v>266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Info'!$A$1:$B$501,2,FALSE)</f>
        <v>Benjamin</v>
      </c>
      <c r="H2432" s="6" t="str">
        <f>VLOOKUP(F2432,'Customer Info'!$A$1:$C$501,3,FALSE)</f>
        <v>Patterson</v>
      </c>
      <c r="I2432" s="6" t="str">
        <f>VLOOKUP(F2432,'Customer Info'!$A$1:$E$501,5,FALSE)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1744</v>
      </c>
      <c r="O2432" s="2">
        <v>86</v>
      </c>
      <c r="P2432" s="8">
        <f t="shared" si="187"/>
        <v>1830</v>
      </c>
      <c r="Q2432" s="8">
        <f t="shared" si="188"/>
        <v>84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Info'!$A$1:$B$501,2,FALSE)</f>
        <v>Toby</v>
      </c>
      <c r="H2433" s="6" t="str">
        <f>VLOOKUP(F2433,'Customer Info'!$A$1:$C$501,3,FALSE)</f>
        <v>Braunhardt</v>
      </c>
      <c r="I2433" s="6" t="str">
        <f>VLOOKUP(F2433,'Customer Info'!$A$1:$E$501,5,FALSE)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3342</v>
      </c>
      <c r="O2433" s="2">
        <v>91</v>
      </c>
      <c r="P2433" s="8">
        <f t="shared" si="187"/>
        <v>3433</v>
      </c>
      <c r="Q2433" s="8">
        <f t="shared" si="188"/>
        <v>64</v>
      </c>
      <c r="R2433" s="2" t="s">
        <v>28</v>
      </c>
      <c r="S2433" s="9">
        <f t="shared" si="189"/>
        <v>0.02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Info'!$A$1:$B$501,2,FALSE)</f>
        <v>Mike</v>
      </c>
      <c r="H2434" s="6" t="str">
        <f>VLOOKUP(F2434,'Customer Info'!$A$1:$C$501,3,FALSE)</f>
        <v>Gockenbach</v>
      </c>
      <c r="I2434" s="6" t="str">
        <f>VLOOKUP(F2434,'Customer Info'!$A$1:$E$501,5,FALSE)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1591</v>
      </c>
      <c r="O2434" s="2">
        <v>20</v>
      </c>
      <c r="P2434" s="8">
        <f t="shared" si="187"/>
        <v>1611</v>
      </c>
      <c r="Q2434" s="8">
        <f t="shared" si="188"/>
        <v>31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Info'!$A$1:$B$501,2,FALSE)</f>
        <v>Brad</v>
      </c>
      <c r="H2435" s="6" t="str">
        <f>VLOOKUP(F2435,'Customer Info'!$A$1:$C$501,3,FALSE)</f>
        <v>Thomas</v>
      </c>
      <c r="I2435" s="6" t="str">
        <f>VLOOKUP(F2435,'Customer Info'!$A$1:$E$501,5,FALSE)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2541</v>
      </c>
      <c r="O2435" s="2">
        <v>57</v>
      </c>
      <c r="P2435" s="8">
        <f t="shared" si="187"/>
        <v>2598</v>
      </c>
      <c r="Q2435" s="8">
        <f t="shared" si="188"/>
        <v>123</v>
      </c>
      <c r="R2435" s="2" t="s">
        <v>28</v>
      </c>
      <c r="S2435" s="9">
        <f t="shared" si="189"/>
        <v>0.02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Info'!$A$1:$B$501,2,FALSE)</f>
        <v>Thea</v>
      </c>
      <c r="H2436" s="6" t="str">
        <f>VLOOKUP(F2436,'Customer Info'!$A$1:$C$501,3,FALSE)</f>
        <v>Hendricks</v>
      </c>
      <c r="I2436" s="6" t="str">
        <f>VLOOKUP(F2436,'Customer Info'!$A$1:$E$501,5,FALSE)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8688</v>
      </c>
      <c r="O2436" s="2">
        <v>52</v>
      </c>
      <c r="P2436" s="8">
        <f t="shared" si="187"/>
        <v>8740</v>
      </c>
      <c r="Q2436" s="8">
        <f t="shared" si="188"/>
        <v>286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Info'!$A$1:$B$501,2,FALSE)</f>
        <v>Bill</v>
      </c>
      <c r="H2437" s="6" t="str">
        <f>VLOOKUP(F2437,'Customer Info'!$A$1:$C$501,3,FALSE)</f>
        <v>Stewart</v>
      </c>
      <c r="I2437" s="6" t="str">
        <f>VLOOKUP(F2437,'Customer Info'!$A$1:$E$501,5,FALSE)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129</v>
      </c>
      <c r="O2437" s="2">
        <v>10</v>
      </c>
      <c r="P2437" s="8">
        <f t="shared" si="187"/>
        <v>139</v>
      </c>
      <c r="Q2437" s="8">
        <f t="shared" si="188"/>
        <v>5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Info'!$A$1:$B$501,2,FALSE)</f>
        <v>Logan</v>
      </c>
      <c r="H2438" s="6" t="str">
        <f>VLOOKUP(F2438,'Customer Info'!$A$1:$C$501,3,FALSE)</f>
        <v>Currie</v>
      </c>
      <c r="I2438" s="6" t="str">
        <f>VLOOKUP(F2438,'Customer Info'!$A$1:$E$501,5,FALSE)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366</v>
      </c>
      <c r="O2438" s="2">
        <v>30</v>
      </c>
      <c r="P2438" s="8">
        <f t="shared" si="187"/>
        <v>396</v>
      </c>
      <c r="Q2438" s="8">
        <f t="shared" si="188"/>
        <v>20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Info'!$A$1:$B$501,2,FALSE)</f>
        <v>Dean</v>
      </c>
      <c r="H2439" s="6" t="str">
        <f>VLOOKUP(F2439,'Customer Info'!$A$1:$C$501,3,FALSE)</f>
        <v>Katz</v>
      </c>
      <c r="I2439" s="6" t="str">
        <f>VLOOKUP(F2439,'Customer Info'!$A$1:$E$501,5,FALSE)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2165</v>
      </c>
      <c r="O2439" s="2">
        <v>83</v>
      </c>
      <c r="P2439" s="8">
        <f t="shared" si="187"/>
        <v>2248</v>
      </c>
      <c r="Q2439" s="8">
        <f t="shared" si="188"/>
        <v>85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Info'!$A$1:$B$501,2,FALSE)</f>
        <v>Robert</v>
      </c>
      <c r="H2440" s="6" t="str">
        <f>VLOOKUP(F2440,'Customer Info'!$A$1:$C$501,3,FALSE)</f>
        <v>Waldorf</v>
      </c>
      <c r="I2440" s="6" t="str">
        <f>VLOOKUP(F2440,'Customer Info'!$A$1:$E$501,5,FALSE)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330</v>
      </c>
      <c r="O2440" s="2">
        <v>30</v>
      </c>
      <c r="P2440" s="8">
        <f t="shared" si="187"/>
        <v>360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Info'!$A$1:$B$501,2,FALSE)</f>
        <v>Mike</v>
      </c>
      <c r="H2441" s="6" t="str">
        <f>VLOOKUP(F2441,'Customer Info'!$A$1:$C$501,3,FALSE)</f>
        <v>Vittorini</v>
      </c>
      <c r="I2441" s="6" t="str">
        <f>VLOOKUP(F2441,'Customer Info'!$A$1:$E$501,5,FALSE)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3080</v>
      </c>
      <c r="O2441" s="2">
        <v>60</v>
      </c>
      <c r="P2441" s="8">
        <f t="shared" si="187"/>
        <v>3140</v>
      </c>
      <c r="Q2441" s="8">
        <f t="shared" si="188"/>
        <v>90</v>
      </c>
      <c r="R2441" s="2" t="s">
        <v>28</v>
      </c>
      <c r="S2441" s="9">
        <f t="shared" si="189"/>
        <v>0.02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Info'!$A$1:$B$501,2,FALSE)</f>
        <v>Emily</v>
      </c>
      <c r="H2442" s="6" t="str">
        <f>VLOOKUP(F2442,'Customer Info'!$A$1:$C$501,3,FALSE)</f>
        <v>Burns</v>
      </c>
      <c r="I2442" s="6" t="str">
        <f>VLOOKUP(F2442,'Customer Info'!$A$1:$E$501,5,FALSE)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121</v>
      </c>
      <c r="O2442" s="2">
        <v>10</v>
      </c>
      <c r="P2442" s="8">
        <f t="shared" si="187"/>
        <v>131</v>
      </c>
      <c r="Q2442" s="8">
        <f t="shared" si="188"/>
        <v>5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Info'!$A$1:$B$501,2,FALSE)</f>
        <v>Jack</v>
      </c>
      <c r="H2443" s="6" t="str">
        <f>VLOOKUP(F2443,'Customer Info'!$A$1:$C$501,3,FALSE)</f>
        <v>O'Briant</v>
      </c>
      <c r="I2443" s="6" t="str">
        <f>VLOOKUP(F2443,'Customer Info'!$A$1:$E$501,5,FALSE)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J2443+K2443</f>
        <v>2081</v>
      </c>
      <c r="O2443" s="2">
        <v>41</v>
      </c>
      <c r="P2443" s="8">
        <f t="shared" ref="P2443:P2506" si="192">N2443+O2443</f>
        <v>2122</v>
      </c>
      <c r="Q2443" s="8">
        <f t="shared" ref="Q2443:Q2506" si="193">J2443-K2443</f>
        <v>61</v>
      </c>
      <c r="R2443" s="2" t="s">
        <v>28</v>
      </c>
      <c r="S2443" s="9">
        <f t="shared" ref="S2443:S2506" si="194">VLOOKUP($P2443,$T$2:$U$7,2,TRUE)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Info'!$A$1:$B$501,2,FALSE)</f>
        <v>Yana</v>
      </c>
      <c r="H2444" s="6" t="str">
        <f>VLOOKUP(F2444,'Customer Info'!$A$1:$C$501,3,FALSE)</f>
        <v>Sorensen</v>
      </c>
      <c r="I2444" s="6" t="str">
        <f>VLOOKUP(F2444,'Customer Info'!$A$1:$E$501,5,FALSE)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16792</v>
      </c>
      <c r="O2444" s="2">
        <v>99</v>
      </c>
      <c r="P2444" s="8">
        <f t="shared" si="192"/>
        <v>16891</v>
      </c>
      <c r="Q2444" s="8">
        <f t="shared" si="193"/>
        <v>964</v>
      </c>
      <c r="R2444" s="2" t="s">
        <v>26</v>
      </c>
      <c r="S2444" s="9">
        <f t="shared" si="194"/>
        <v>0.05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Info'!$A$1:$B$501,2,FALSE)</f>
        <v>Tamara</v>
      </c>
      <c r="H2445" s="6" t="str">
        <f>VLOOKUP(F2445,'Customer Info'!$A$1:$C$501,3,FALSE)</f>
        <v>Willingham</v>
      </c>
      <c r="I2445" s="6" t="str">
        <f>VLOOKUP(F2445,'Customer Info'!$A$1:$E$501,5,FALSE)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152</v>
      </c>
      <c r="O2445" s="2">
        <v>10</v>
      </c>
      <c r="P2445" s="8">
        <f t="shared" si="192"/>
        <v>162</v>
      </c>
      <c r="Q2445" s="8">
        <f t="shared" si="193"/>
        <v>4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Info'!$A$1:$B$501,2,FALSE)</f>
        <v>Jack</v>
      </c>
      <c r="H2446" s="6" t="str">
        <f>VLOOKUP(F2446,'Customer Info'!$A$1:$C$501,3,FALSE)</f>
        <v>O'Briant</v>
      </c>
      <c r="I2446" s="6" t="str">
        <f>VLOOKUP(F2446,'Customer Info'!$A$1:$E$501,5,FALSE)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121</v>
      </c>
      <c r="O2446" s="2">
        <v>10</v>
      </c>
      <c r="P2446" s="8">
        <f t="shared" si="192"/>
        <v>131</v>
      </c>
      <c r="Q2446" s="8">
        <f t="shared" si="193"/>
        <v>5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Info'!$A$1:$B$501,2,FALSE)</f>
        <v>Evan</v>
      </c>
      <c r="H2447" s="6" t="str">
        <f>VLOOKUP(F2447,'Customer Info'!$A$1:$C$501,3,FALSE)</f>
        <v>Bailliet</v>
      </c>
      <c r="I2447" s="6" t="str">
        <f>VLOOKUP(F2447,'Customer Info'!$A$1:$E$501,5,FALSE)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2910</v>
      </c>
      <c r="O2447" s="2">
        <v>28</v>
      </c>
      <c r="P2447" s="8">
        <f t="shared" si="192"/>
        <v>2938</v>
      </c>
      <c r="Q2447" s="8">
        <f t="shared" si="193"/>
        <v>126</v>
      </c>
      <c r="R2447" s="2" t="s">
        <v>28</v>
      </c>
      <c r="S2447" s="9">
        <f t="shared" si="194"/>
        <v>0.02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Info'!$A$1:$B$501,2,FALSE)</f>
        <v>Helen</v>
      </c>
      <c r="H2448" s="6" t="str">
        <f>VLOOKUP(F2448,'Customer Info'!$A$1:$C$501,3,FALSE)</f>
        <v>Abelman</v>
      </c>
      <c r="I2448" s="6" t="str">
        <f>VLOOKUP(F2448,'Customer Info'!$A$1:$E$501,5,FALSE)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3369</v>
      </c>
      <c r="O2448" s="2">
        <v>26</v>
      </c>
      <c r="P2448" s="8">
        <f t="shared" si="192"/>
        <v>3395</v>
      </c>
      <c r="Q2448" s="8">
        <f t="shared" si="193"/>
        <v>65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Info'!$A$1:$B$501,2,FALSE)</f>
        <v>Helen</v>
      </c>
      <c r="H2449" s="6" t="str">
        <f>VLOOKUP(F2449,'Customer Info'!$A$1:$C$501,3,FALSE)</f>
        <v>Abelman</v>
      </c>
      <c r="I2449" s="6" t="str">
        <f>VLOOKUP(F2449,'Customer Info'!$A$1:$E$501,5,FALSE)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1744</v>
      </c>
      <c r="O2449" s="2">
        <v>41</v>
      </c>
      <c r="P2449" s="8">
        <f t="shared" si="192"/>
        <v>1785</v>
      </c>
      <c r="Q2449" s="8">
        <f t="shared" si="193"/>
        <v>84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Info'!$A$1:$B$501,2,FALSE)</f>
        <v>Logan</v>
      </c>
      <c r="H2450" s="6" t="str">
        <f>VLOOKUP(F2450,'Customer Info'!$A$1:$C$501,3,FALSE)</f>
        <v>Haushalter</v>
      </c>
      <c r="I2450" s="6" t="str">
        <f>VLOOKUP(F2450,'Customer Info'!$A$1:$E$501,5,FALSE)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1034</v>
      </c>
      <c r="O2450" s="2">
        <v>23</v>
      </c>
      <c r="P2450" s="8">
        <f t="shared" si="192"/>
        <v>1057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Info'!$A$1:$B$501,2,FALSE)</f>
        <v>Roy</v>
      </c>
      <c r="H2451" s="6" t="str">
        <f>VLOOKUP(F2451,'Customer Info'!$A$1:$C$501,3,FALSE)</f>
        <v>Phan</v>
      </c>
      <c r="I2451" s="6" t="str">
        <f>VLOOKUP(F2451,'Customer Info'!$A$1:$E$501,5,FALSE)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345</v>
      </c>
      <c r="O2451" s="2">
        <v>30</v>
      </c>
      <c r="P2451" s="8">
        <f t="shared" si="192"/>
        <v>375</v>
      </c>
      <c r="Q2451" s="8">
        <f t="shared" si="193"/>
        <v>13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Info'!$A$1:$B$501,2,FALSE)</f>
        <v>Valerie</v>
      </c>
      <c r="H2452" s="6" t="str">
        <f>VLOOKUP(F2452,'Customer Info'!$A$1:$C$501,3,FALSE)</f>
        <v>Mitchum</v>
      </c>
      <c r="I2452" s="6" t="str">
        <f>VLOOKUP(F2452,'Customer Info'!$A$1:$E$501,5,FALSE)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4442</v>
      </c>
      <c r="O2452" s="2">
        <v>50</v>
      </c>
      <c r="P2452" s="8">
        <f t="shared" si="192"/>
        <v>4492</v>
      </c>
      <c r="Q2452" s="8">
        <f t="shared" si="193"/>
        <v>150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Info'!$A$1:$B$501,2,FALSE)</f>
        <v>Darren</v>
      </c>
      <c r="H2453" s="6" t="str">
        <f>VLOOKUP(F2453,'Customer Info'!$A$1:$C$501,3,FALSE)</f>
        <v>Koutras</v>
      </c>
      <c r="I2453" s="6" t="str">
        <f>VLOOKUP(F2453,'Customer Info'!$A$1:$E$501,5,FALSE)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9210</v>
      </c>
      <c r="O2453" s="2">
        <v>62</v>
      </c>
      <c r="P2453" s="8">
        <f t="shared" si="192"/>
        <v>9272</v>
      </c>
      <c r="Q2453" s="8">
        <f t="shared" si="193"/>
        <v>264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Info'!$A$1:$B$501,2,FALSE)</f>
        <v>Stuart</v>
      </c>
      <c r="H2454" s="6" t="str">
        <f>VLOOKUP(F2454,'Customer Info'!$A$1:$C$501,3,FALSE)</f>
        <v>Calhoun</v>
      </c>
      <c r="I2454" s="6" t="str">
        <f>VLOOKUP(F2454,'Customer Info'!$A$1:$E$501,5,FALSE)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1466</v>
      </c>
      <c r="O2454" s="2">
        <v>82</v>
      </c>
      <c r="P2454" s="8">
        <f t="shared" si="192"/>
        <v>1548</v>
      </c>
      <c r="Q2454" s="8">
        <f t="shared" si="193"/>
        <v>64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Info'!$A$1:$B$501,2,FALSE)</f>
        <v>Adam</v>
      </c>
      <c r="H2455" s="6" t="str">
        <f>VLOOKUP(F2455,'Customer Info'!$A$1:$C$501,3,FALSE)</f>
        <v>Bellavance</v>
      </c>
      <c r="I2455" s="6" t="str">
        <f>VLOOKUP(F2455,'Customer Info'!$A$1:$E$501,5,FALSE)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8103</v>
      </c>
      <c r="O2455" s="2">
        <v>94</v>
      </c>
      <c r="P2455" s="8">
        <f t="shared" si="192"/>
        <v>8197</v>
      </c>
      <c r="Q2455" s="8">
        <f t="shared" si="193"/>
        <v>389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Info'!$A$1:$B$501,2,FALSE)</f>
        <v>Becky</v>
      </c>
      <c r="H2456" s="6" t="str">
        <f>VLOOKUP(F2456,'Customer Info'!$A$1:$C$501,3,FALSE)</f>
        <v>Pak</v>
      </c>
      <c r="I2456" s="6" t="str">
        <f>VLOOKUP(F2456,'Customer Info'!$A$1:$E$501,5,FALSE)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276</v>
      </c>
      <c r="O2456" s="2">
        <v>30</v>
      </c>
      <c r="P2456" s="8">
        <f t="shared" si="192"/>
        <v>306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Info'!$A$1:$B$501,2,FALSE)</f>
        <v>Lisa</v>
      </c>
      <c r="H2457" s="6" t="str">
        <f>VLOOKUP(F2457,'Customer Info'!$A$1:$C$501,3,FALSE)</f>
        <v>Ryan</v>
      </c>
      <c r="I2457" s="6" t="str">
        <f>VLOOKUP(F2457,'Customer Info'!$A$1:$E$501,5,FALSE)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2470</v>
      </c>
      <c r="O2457" s="2">
        <v>49</v>
      </c>
      <c r="P2457" s="8">
        <f t="shared" si="192"/>
        <v>2519</v>
      </c>
      <c r="Q2457" s="8">
        <f t="shared" si="193"/>
        <v>96</v>
      </c>
      <c r="R2457" s="2" t="s">
        <v>28</v>
      </c>
      <c r="S2457" s="9">
        <f t="shared" si="194"/>
        <v>0.02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Info'!$A$1:$B$501,2,FALSE)</f>
        <v>Jesus</v>
      </c>
      <c r="H2458" s="6" t="str">
        <f>VLOOKUP(F2458,'Customer Info'!$A$1:$C$501,3,FALSE)</f>
        <v>Ocampo</v>
      </c>
      <c r="I2458" s="6" t="str">
        <f>VLOOKUP(F2458,'Customer Info'!$A$1:$E$501,5,FALSE)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4700</v>
      </c>
      <c r="O2458" s="2">
        <v>52</v>
      </c>
      <c r="P2458" s="8">
        <f t="shared" si="192"/>
        <v>4752</v>
      </c>
      <c r="Q2458" s="8">
        <f t="shared" si="193"/>
        <v>136</v>
      </c>
      <c r="R2458" s="2" t="s">
        <v>28</v>
      </c>
      <c r="S2458" s="9">
        <f t="shared" si="194"/>
        <v>0.02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Info'!$A$1:$B$501,2,FALSE)</f>
        <v>Eugene</v>
      </c>
      <c r="H2459" s="6" t="str">
        <f>VLOOKUP(F2459,'Customer Info'!$A$1:$C$501,3,FALSE)</f>
        <v>Hildebrand</v>
      </c>
      <c r="I2459" s="6" t="str">
        <f>VLOOKUP(F2459,'Customer Info'!$A$1:$E$501,5,FALSE)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3515</v>
      </c>
      <c r="O2459" s="2">
        <v>63</v>
      </c>
      <c r="P2459" s="8">
        <f t="shared" si="192"/>
        <v>3578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Info'!$A$1:$B$501,2,FALSE)</f>
        <v>Kean</v>
      </c>
      <c r="H2460" s="6" t="str">
        <f>VLOOKUP(F2460,'Customer Info'!$A$1:$C$501,3,FALSE)</f>
        <v>Thornton</v>
      </c>
      <c r="I2460" s="6" t="str">
        <f>VLOOKUP(F2460,'Customer Info'!$A$1:$E$501,5,FALSE)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434</v>
      </c>
      <c r="O2460" s="2">
        <v>86</v>
      </c>
      <c r="P2460" s="8">
        <f t="shared" si="192"/>
        <v>520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Info'!$A$1:$B$501,2,FALSE)</f>
        <v>Bryan</v>
      </c>
      <c r="H2461" s="6" t="str">
        <f>VLOOKUP(F2461,'Customer Info'!$A$1:$C$501,3,FALSE)</f>
        <v>Spruell</v>
      </c>
      <c r="I2461" s="6" t="str">
        <f>VLOOKUP(F2461,'Customer Info'!$A$1:$E$501,5,FALSE)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9685</v>
      </c>
      <c r="O2461" s="2">
        <v>67</v>
      </c>
      <c r="P2461" s="8">
        <f t="shared" si="192"/>
        <v>9752</v>
      </c>
      <c r="Q2461" s="8">
        <f t="shared" si="193"/>
        <v>417</v>
      </c>
      <c r="R2461" s="2" t="s">
        <v>28</v>
      </c>
      <c r="S2461" s="9">
        <f t="shared" si="194"/>
        <v>0.05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Info'!$A$1:$B$501,2,FALSE)</f>
        <v>Julie</v>
      </c>
      <c r="H2462" s="6" t="str">
        <f>VLOOKUP(F2462,'Customer Info'!$A$1:$C$501,3,FALSE)</f>
        <v>Prescott</v>
      </c>
      <c r="I2462" s="6" t="str">
        <f>VLOOKUP(F2462,'Customer Info'!$A$1:$E$501,5,FALSE)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2410</v>
      </c>
      <c r="O2462" s="2">
        <v>79</v>
      </c>
      <c r="P2462" s="8">
        <f t="shared" si="192"/>
        <v>2489</v>
      </c>
      <c r="Q2462" s="8">
        <f t="shared" si="193"/>
        <v>82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Info'!$A$1:$B$501,2,FALSE)</f>
        <v>Roland</v>
      </c>
      <c r="H2463" s="6" t="str">
        <f>VLOOKUP(F2463,'Customer Info'!$A$1:$C$501,3,FALSE)</f>
        <v>Murray</v>
      </c>
      <c r="I2463" s="6" t="str">
        <f>VLOOKUP(F2463,'Customer Info'!$A$1:$E$501,5,FALSE)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8857</v>
      </c>
      <c r="O2463" s="2">
        <v>81</v>
      </c>
      <c r="P2463" s="8">
        <f t="shared" si="192"/>
        <v>8938</v>
      </c>
      <c r="Q2463" s="8">
        <f t="shared" si="193"/>
        <v>297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Info'!$A$1:$B$501,2,FALSE)</f>
        <v>Brian</v>
      </c>
      <c r="H2464" s="6" t="str">
        <f>VLOOKUP(F2464,'Customer Info'!$A$1:$C$501,3,FALSE)</f>
        <v>Dahlen</v>
      </c>
      <c r="I2464" s="6" t="str">
        <f>VLOOKUP(F2464,'Customer Info'!$A$1:$E$501,5,FALSE)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4351</v>
      </c>
      <c r="O2464" s="2">
        <v>36</v>
      </c>
      <c r="P2464" s="8">
        <f t="shared" si="192"/>
        <v>4387</v>
      </c>
      <c r="Q2464" s="8">
        <f t="shared" si="193"/>
        <v>147</v>
      </c>
      <c r="R2464" s="2" t="s">
        <v>56</v>
      </c>
      <c r="S2464" s="9">
        <f t="shared" si="194"/>
        <v>0.02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Info'!$A$1:$B$501,2,FALSE)</f>
        <v>Max</v>
      </c>
      <c r="H2465" s="6" t="str">
        <f>VLOOKUP(F2465,'Customer Info'!$A$1:$C$501,3,FALSE)</f>
        <v>Ludwig</v>
      </c>
      <c r="I2465" s="6" t="str">
        <f>VLOOKUP(F2465,'Customer Info'!$A$1:$E$501,5,FALSE)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171</v>
      </c>
      <c r="O2465" s="2">
        <v>10</v>
      </c>
      <c r="P2465" s="8">
        <f t="shared" si="192"/>
        <v>181</v>
      </c>
      <c r="Q2465" s="8">
        <f t="shared" si="193"/>
        <v>9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Info'!$A$1:$B$501,2,FALSE)</f>
        <v>Barry</v>
      </c>
      <c r="H2466" s="6" t="str">
        <f>VLOOKUP(F2466,'Customer Info'!$A$1:$C$501,3,FALSE)</f>
        <v>Blumstein</v>
      </c>
      <c r="I2466" s="6" t="str">
        <f>VLOOKUP(F2466,'Customer Info'!$A$1:$E$501,5,FALSE)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121</v>
      </c>
      <c r="O2466" s="2">
        <v>10</v>
      </c>
      <c r="P2466" s="8">
        <f t="shared" si="192"/>
        <v>131</v>
      </c>
      <c r="Q2466" s="8">
        <f t="shared" si="193"/>
        <v>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Info'!$A$1:$B$501,2,FALSE)</f>
        <v>Damala</v>
      </c>
      <c r="H2467" s="6" t="str">
        <f>VLOOKUP(F2467,'Customer Info'!$A$1:$C$501,3,FALSE)</f>
        <v>Kotsonis</v>
      </c>
      <c r="I2467" s="6" t="str">
        <f>VLOOKUP(F2467,'Customer Info'!$A$1:$E$501,5,FALSE)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11515</v>
      </c>
      <c r="O2467" s="2">
        <v>96</v>
      </c>
      <c r="P2467" s="8">
        <f t="shared" si="192"/>
        <v>11611</v>
      </c>
      <c r="Q2467" s="8">
        <f t="shared" si="193"/>
        <v>273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Info'!$A$1:$B$501,2,FALSE)</f>
        <v>David</v>
      </c>
      <c r="H2468" s="6" t="str">
        <f>VLOOKUP(F2468,'Customer Info'!$A$1:$C$501,3,FALSE)</f>
        <v>Philippe</v>
      </c>
      <c r="I2468" s="6" t="str">
        <f>VLOOKUP(F2468,'Customer Info'!$A$1:$E$501,5,FALSE)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13531</v>
      </c>
      <c r="O2468" s="2">
        <v>37</v>
      </c>
      <c r="P2468" s="8">
        <f t="shared" si="192"/>
        <v>13568</v>
      </c>
      <c r="Q2468" s="8">
        <f t="shared" si="193"/>
        <v>197</v>
      </c>
      <c r="R2468" s="2" t="s">
        <v>28</v>
      </c>
      <c r="S2468" s="9">
        <f t="shared" si="194"/>
        <v>0.05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Info'!$A$1:$B$501,2,FALSE)</f>
        <v>Katherine</v>
      </c>
      <c r="H2469" s="6" t="str">
        <f>VLOOKUP(F2469,'Customer Info'!$A$1:$C$501,3,FALSE)</f>
        <v>Murray</v>
      </c>
      <c r="I2469" s="6" t="str">
        <f>VLOOKUP(F2469,'Customer Info'!$A$1:$E$501,5,FALSE)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3464</v>
      </c>
      <c r="O2469" s="2">
        <v>88</v>
      </c>
      <c r="P2469" s="8">
        <f t="shared" si="192"/>
        <v>3552</v>
      </c>
      <c r="Q2469" s="8">
        <f t="shared" si="193"/>
        <v>132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Info'!$A$1:$B$501,2,FALSE)</f>
        <v>Don</v>
      </c>
      <c r="H2470" s="6" t="str">
        <f>VLOOKUP(F2470,'Customer Info'!$A$1:$C$501,3,FALSE)</f>
        <v>Weiss</v>
      </c>
      <c r="I2470" s="6" t="str">
        <f>VLOOKUP(F2470,'Customer Info'!$A$1:$E$501,5,FALSE)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9037</v>
      </c>
      <c r="O2470" s="2">
        <v>77</v>
      </c>
      <c r="P2470" s="8">
        <f t="shared" si="192"/>
        <v>9114</v>
      </c>
      <c r="Q2470" s="8">
        <f t="shared" si="193"/>
        <v>391</v>
      </c>
      <c r="R2470" s="2" t="s">
        <v>26</v>
      </c>
      <c r="S2470" s="9">
        <f t="shared" si="194"/>
        <v>0.05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Info'!$A$1:$B$501,2,FALSE)</f>
        <v>Barry</v>
      </c>
      <c r="H2471" s="6" t="str">
        <f>VLOOKUP(F2471,'Customer Info'!$A$1:$C$501,3,FALSE)</f>
        <v>Blumstein</v>
      </c>
      <c r="I2471" s="6" t="str">
        <f>VLOOKUP(F2471,'Customer Info'!$A$1:$E$501,5,FALSE)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15335</v>
      </c>
      <c r="O2471" s="2">
        <v>32</v>
      </c>
      <c r="P2471" s="8">
        <f t="shared" si="192"/>
        <v>15367</v>
      </c>
      <c r="Q2471" s="8">
        <f t="shared" si="193"/>
        <v>585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Info'!$A$1:$B$501,2,FALSE)</f>
        <v>Kean</v>
      </c>
      <c r="H2472" s="6" t="str">
        <f>VLOOKUP(F2472,'Customer Info'!$A$1:$C$501,3,FALSE)</f>
        <v>Thornton</v>
      </c>
      <c r="I2472" s="6" t="str">
        <f>VLOOKUP(F2472,'Customer Info'!$A$1:$E$501,5,FALSE)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430</v>
      </c>
      <c r="O2472" s="2">
        <v>74</v>
      </c>
      <c r="P2472" s="8">
        <f t="shared" si="192"/>
        <v>504</v>
      </c>
      <c r="Q2472" s="8">
        <f t="shared" si="193"/>
        <v>14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Info'!$A$1:$B$501,2,FALSE)</f>
        <v>Logan</v>
      </c>
      <c r="H2473" s="6" t="str">
        <f>VLOOKUP(F2473,'Customer Info'!$A$1:$C$501,3,FALSE)</f>
        <v>Currie</v>
      </c>
      <c r="I2473" s="6" t="str">
        <f>VLOOKUP(F2473,'Customer Info'!$A$1:$E$501,5,FALSE)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6310</v>
      </c>
      <c r="O2473" s="2">
        <v>56</v>
      </c>
      <c r="P2473" s="8">
        <f t="shared" si="192"/>
        <v>6366</v>
      </c>
      <c r="Q2473" s="8">
        <f t="shared" si="193"/>
        <v>332</v>
      </c>
      <c r="R2473" s="2" t="s">
        <v>28</v>
      </c>
      <c r="S2473" s="9">
        <f t="shared" si="194"/>
        <v>0.05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Info'!$A$1:$B$501,2,FALSE)</f>
        <v>Anthony</v>
      </c>
      <c r="H2474" s="6" t="str">
        <f>VLOOKUP(F2474,'Customer Info'!$A$1:$C$501,3,FALSE)</f>
        <v>Rawles</v>
      </c>
      <c r="I2474" s="6" t="str">
        <f>VLOOKUP(F2474,'Customer Info'!$A$1:$E$501,5,FALSE)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3369</v>
      </c>
      <c r="O2474" s="2">
        <v>97</v>
      </c>
      <c r="P2474" s="8">
        <f t="shared" si="192"/>
        <v>3466</v>
      </c>
      <c r="Q2474" s="8">
        <f t="shared" si="193"/>
        <v>65</v>
      </c>
      <c r="R2474" s="2" t="s">
        <v>28</v>
      </c>
      <c r="S2474" s="9">
        <f t="shared" si="194"/>
        <v>0.02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Info'!$A$1:$B$501,2,FALSE)</f>
        <v>Michael</v>
      </c>
      <c r="H2475" s="6" t="str">
        <f>VLOOKUP(F2475,'Customer Info'!$A$1:$C$501,3,FALSE)</f>
        <v>Chen</v>
      </c>
      <c r="I2475" s="6" t="str">
        <f>VLOOKUP(F2475,'Customer Info'!$A$1:$E$501,5,FALSE)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16400</v>
      </c>
      <c r="O2475" s="2">
        <v>85</v>
      </c>
      <c r="P2475" s="8">
        <f t="shared" si="192"/>
        <v>16485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Info'!$A$1:$B$501,2,FALSE)</f>
        <v>Cathy</v>
      </c>
      <c r="H2476" s="6" t="str">
        <f>VLOOKUP(F2476,'Customer Info'!$A$1:$C$501,3,FALSE)</f>
        <v>Hwang</v>
      </c>
      <c r="I2476" s="6" t="str">
        <f>VLOOKUP(F2476,'Customer Info'!$A$1:$E$501,5,FALSE)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351</v>
      </c>
      <c r="O2476" s="2">
        <v>30</v>
      </c>
      <c r="P2476" s="8">
        <f t="shared" si="192"/>
        <v>381</v>
      </c>
      <c r="Q2476" s="8">
        <f t="shared" si="193"/>
        <v>15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Info'!$A$1:$B$501,2,FALSE)</f>
        <v>Ionia</v>
      </c>
      <c r="H2477" s="6" t="str">
        <f>VLOOKUP(F2477,'Customer Info'!$A$1:$C$501,3,FALSE)</f>
        <v>McGrath</v>
      </c>
      <c r="I2477" s="6" t="str">
        <f>VLOOKUP(F2477,'Customer Info'!$A$1:$E$501,5,FALSE)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6310</v>
      </c>
      <c r="O2477" s="2">
        <v>76</v>
      </c>
      <c r="P2477" s="8">
        <f t="shared" si="192"/>
        <v>6386</v>
      </c>
      <c r="Q2477" s="8">
        <f t="shared" si="193"/>
        <v>332</v>
      </c>
      <c r="R2477" s="2" t="s">
        <v>26</v>
      </c>
      <c r="S2477" s="9">
        <f t="shared" si="194"/>
        <v>0.05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Info'!$A$1:$B$501,2,FALSE)</f>
        <v>Toby</v>
      </c>
      <c r="H2478" s="6" t="str">
        <f>VLOOKUP(F2478,'Customer Info'!$A$1:$C$501,3,FALSE)</f>
        <v>Gnade</v>
      </c>
      <c r="I2478" s="6" t="str">
        <f>VLOOKUP(F2478,'Customer Info'!$A$1:$E$501,5,FALSE)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1665</v>
      </c>
      <c r="O2478" s="2">
        <v>51</v>
      </c>
      <c r="P2478" s="8">
        <f t="shared" si="192"/>
        <v>1716</v>
      </c>
      <c r="Q2478" s="8">
        <f t="shared" si="193"/>
        <v>89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Info'!$A$1:$B$501,2,FALSE)</f>
        <v>Russell</v>
      </c>
      <c r="H2479" s="6" t="str">
        <f>VLOOKUP(F2479,'Customer Info'!$A$1:$C$501,3,FALSE)</f>
        <v>Applegate</v>
      </c>
      <c r="I2479" s="6" t="str">
        <f>VLOOKUP(F2479,'Customer Info'!$A$1:$E$501,5,FALSE)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4937</v>
      </c>
      <c r="O2479" s="2">
        <v>96</v>
      </c>
      <c r="P2479" s="8">
        <f t="shared" si="192"/>
        <v>5033</v>
      </c>
      <c r="Q2479" s="8">
        <f t="shared" si="193"/>
        <v>143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Info'!$A$1:$B$501,2,FALSE)</f>
        <v>Laurel</v>
      </c>
      <c r="H2480" s="6" t="str">
        <f>VLOOKUP(F2480,'Customer Info'!$A$1:$C$501,3,FALSE)</f>
        <v>Workman</v>
      </c>
      <c r="I2480" s="6" t="str">
        <f>VLOOKUP(F2480,'Customer Info'!$A$1:$E$501,5,FALSE)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11062</v>
      </c>
      <c r="O2480" s="2">
        <v>94</v>
      </c>
      <c r="P2480" s="8">
        <f t="shared" si="192"/>
        <v>11156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Info'!$A$1:$B$501,2,FALSE)</f>
        <v>Philip</v>
      </c>
      <c r="H2481" s="6" t="str">
        <f>VLOOKUP(F2481,'Customer Info'!$A$1:$C$501,3,FALSE)</f>
        <v>Fox</v>
      </c>
      <c r="I2481" s="6" t="str">
        <f>VLOOKUP(F2481,'Customer Info'!$A$1:$E$501,5,FALSE)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154</v>
      </c>
      <c r="O2481" s="2">
        <v>10</v>
      </c>
      <c r="P2481" s="8">
        <f t="shared" si="192"/>
        <v>164</v>
      </c>
      <c r="Q2481" s="8">
        <f t="shared" si="193"/>
        <v>4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Info'!$A$1:$B$501,2,FALSE)</f>
        <v>Toby</v>
      </c>
      <c r="H2482" s="6" t="str">
        <f>VLOOKUP(F2482,'Customer Info'!$A$1:$C$501,3,FALSE)</f>
        <v>Braunhardt</v>
      </c>
      <c r="I2482" s="6" t="str">
        <f>VLOOKUP(F2482,'Customer Info'!$A$1:$E$501,5,FALSE)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3550</v>
      </c>
      <c r="O2482" s="2">
        <v>20</v>
      </c>
      <c r="P2482" s="8">
        <f t="shared" si="192"/>
        <v>3570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Info'!$A$1:$B$501,2,FALSE)</f>
        <v>Brendan</v>
      </c>
      <c r="H2483" s="6" t="str">
        <f>VLOOKUP(F2483,'Customer Info'!$A$1:$C$501,3,FALSE)</f>
        <v>Dodson</v>
      </c>
      <c r="I2483" s="6" t="str">
        <f>VLOOKUP(F2483,'Customer Info'!$A$1:$E$501,5,FALSE)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351</v>
      </c>
      <c r="O2483" s="2">
        <v>30</v>
      </c>
      <c r="P2483" s="8">
        <f t="shared" si="192"/>
        <v>381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Info'!$A$1:$B$501,2,FALSE)</f>
        <v>Erin</v>
      </c>
      <c r="H2484" s="6" t="str">
        <f>VLOOKUP(F2484,'Customer Info'!$A$1:$C$501,3,FALSE)</f>
        <v>Smith</v>
      </c>
      <c r="I2484" s="6" t="str">
        <f>VLOOKUP(F2484,'Customer Info'!$A$1:$E$501,5,FALSE)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4393</v>
      </c>
      <c r="O2484" s="2">
        <v>37</v>
      </c>
      <c r="P2484" s="8">
        <f t="shared" si="192"/>
        <v>4430</v>
      </c>
      <c r="Q2484" s="8">
        <f t="shared" si="193"/>
        <v>273</v>
      </c>
      <c r="R2484" s="2" t="s">
        <v>28</v>
      </c>
      <c r="S2484" s="9">
        <f t="shared" si="194"/>
        <v>0.02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Info'!$A$1:$B$501,2,FALSE)</f>
        <v>Rob</v>
      </c>
      <c r="H2485" s="6" t="str">
        <f>VLOOKUP(F2485,'Customer Info'!$A$1:$C$501,3,FALSE)</f>
        <v>Haberlin</v>
      </c>
      <c r="I2485" s="6" t="str">
        <f>VLOOKUP(F2485,'Customer Info'!$A$1:$E$501,5,FALSE)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5595</v>
      </c>
      <c r="O2485" s="2">
        <v>37</v>
      </c>
      <c r="P2485" s="8">
        <f t="shared" si="192"/>
        <v>5632</v>
      </c>
      <c r="Q2485" s="8">
        <f t="shared" si="193"/>
        <v>325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Info'!$A$1:$B$501,2,FALSE)</f>
        <v>Roger</v>
      </c>
      <c r="H2486" s="6" t="str">
        <f>VLOOKUP(F2486,'Customer Info'!$A$1:$C$501,3,FALSE)</f>
        <v>Barcio</v>
      </c>
      <c r="I2486" s="6" t="str">
        <f>VLOOKUP(F2486,'Customer Info'!$A$1:$E$501,5,FALSE)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2747</v>
      </c>
      <c r="O2486" s="2">
        <v>21</v>
      </c>
      <c r="P2486" s="8">
        <f t="shared" si="192"/>
        <v>2768</v>
      </c>
      <c r="Q2486" s="8">
        <f t="shared" si="193"/>
        <v>79</v>
      </c>
      <c r="R2486" s="2" t="s">
        <v>28</v>
      </c>
      <c r="S2486" s="9">
        <f t="shared" si="194"/>
        <v>0.02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Info'!$A$1:$B$501,2,FALSE)</f>
        <v>Michael</v>
      </c>
      <c r="H2487" s="6" t="str">
        <f>VLOOKUP(F2487,'Customer Info'!$A$1:$C$501,3,FALSE)</f>
        <v>Moore</v>
      </c>
      <c r="I2487" s="6" t="str">
        <f>VLOOKUP(F2487,'Customer Info'!$A$1:$E$501,5,FALSE)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1618</v>
      </c>
      <c r="O2487" s="2">
        <v>87</v>
      </c>
      <c r="P2487" s="8">
        <f t="shared" si="192"/>
        <v>1705</v>
      </c>
      <c r="Q2487" s="8">
        <f t="shared" si="193"/>
        <v>32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Info'!$A$1:$B$501,2,FALSE)</f>
        <v>Tamara</v>
      </c>
      <c r="H2488" s="6" t="str">
        <f>VLOOKUP(F2488,'Customer Info'!$A$1:$C$501,3,FALSE)</f>
        <v>Chand</v>
      </c>
      <c r="I2488" s="6" t="str">
        <f>VLOOKUP(F2488,'Customer Info'!$A$1:$E$501,5,FALSE)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14332</v>
      </c>
      <c r="O2488" s="2">
        <v>79</v>
      </c>
      <c r="P2488" s="8">
        <f t="shared" si="192"/>
        <v>14411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Info'!$A$1:$B$501,2,FALSE)</f>
        <v>Logan</v>
      </c>
      <c r="H2489" s="6" t="str">
        <f>VLOOKUP(F2489,'Customer Info'!$A$1:$C$501,3,FALSE)</f>
        <v>Currie</v>
      </c>
      <c r="I2489" s="6" t="str">
        <f>VLOOKUP(F2489,'Customer Info'!$A$1:$E$501,5,FALSE)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11062</v>
      </c>
      <c r="O2489" s="2">
        <v>90</v>
      </c>
      <c r="P2489" s="8">
        <f t="shared" si="192"/>
        <v>11152</v>
      </c>
      <c r="Q2489" s="8">
        <f t="shared" si="193"/>
        <v>634</v>
      </c>
      <c r="R2489" s="2" t="s">
        <v>28</v>
      </c>
      <c r="S2489" s="9">
        <f t="shared" si="194"/>
        <v>0.05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Info'!$A$1:$B$501,2,FALSE)</f>
        <v>Caroline</v>
      </c>
      <c r="H2490" s="6" t="str">
        <f>VLOOKUP(F2490,'Customer Info'!$A$1:$C$501,3,FALSE)</f>
        <v>Jumper</v>
      </c>
      <c r="I2490" s="6" t="str">
        <f>VLOOKUP(F2490,'Customer Info'!$A$1:$E$501,5,FALSE)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5259</v>
      </c>
      <c r="O2490" s="2">
        <v>77</v>
      </c>
      <c r="P2490" s="8">
        <f t="shared" si="192"/>
        <v>5336</v>
      </c>
      <c r="Q2490" s="8">
        <f t="shared" si="193"/>
        <v>153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Info'!$A$1:$B$501,2,FALSE)</f>
        <v>Jack</v>
      </c>
      <c r="H2491" s="6" t="str">
        <f>VLOOKUP(F2491,'Customer Info'!$A$1:$C$501,3,FALSE)</f>
        <v>Garza</v>
      </c>
      <c r="I2491" s="6" t="str">
        <f>VLOOKUP(F2491,'Customer Info'!$A$1:$E$501,5,FALSE)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266</v>
      </c>
      <c r="O2491" s="2">
        <v>30</v>
      </c>
      <c r="P2491" s="8">
        <f t="shared" si="192"/>
        <v>296</v>
      </c>
      <c r="Q2491" s="8">
        <f t="shared" si="193"/>
        <v>10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Info'!$A$1:$B$501,2,FALSE)</f>
        <v>Thea</v>
      </c>
      <c r="H2492" s="6" t="str">
        <f>VLOOKUP(F2492,'Customer Info'!$A$1:$C$501,3,FALSE)</f>
        <v>Hendricks</v>
      </c>
      <c r="I2492" s="6" t="str">
        <f>VLOOKUP(F2492,'Customer Info'!$A$1:$E$501,5,FALSE)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17278</v>
      </c>
      <c r="O2492" s="2">
        <v>73</v>
      </c>
      <c r="P2492" s="8">
        <f t="shared" si="192"/>
        <v>17351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Info'!$A$1:$B$501,2,FALSE)</f>
        <v>Brad</v>
      </c>
      <c r="H2493" s="6" t="str">
        <f>VLOOKUP(F2493,'Customer Info'!$A$1:$C$501,3,FALSE)</f>
        <v>Thomas</v>
      </c>
      <c r="I2493" s="6" t="str">
        <f>VLOOKUP(F2493,'Customer Info'!$A$1:$E$501,5,FALSE)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1883</v>
      </c>
      <c r="O2493" s="2">
        <v>80</v>
      </c>
      <c r="P2493" s="8">
        <f t="shared" si="192"/>
        <v>1963</v>
      </c>
      <c r="Q2493" s="8">
        <f t="shared" si="193"/>
        <v>63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Info'!$A$1:$B$501,2,FALSE)</f>
        <v>Darren</v>
      </c>
      <c r="H2494" s="6" t="str">
        <f>VLOOKUP(F2494,'Customer Info'!$A$1:$C$501,3,FALSE)</f>
        <v>Koutras</v>
      </c>
      <c r="I2494" s="6" t="str">
        <f>VLOOKUP(F2494,'Customer Info'!$A$1:$E$501,5,FALSE)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1855</v>
      </c>
      <c r="O2494" s="2">
        <v>52</v>
      </c>
      <c r="P2494" s="8">
        <f t="shared" si="192"/>
        <v>1907</v>
      </c>
      <c r="Q2494" s="8">
        <f t="shared" si="193"/>
        <v>53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Info'!$A$1:$B$501,2,FALSE)</f>
        <v>Rick</v>
      </c>
      <c r="H2495" s="6" t="str">
        <f>VLOOKUP(F2495,'Customer Info'!$A$1:$C$501,3,FALSE)</f>
        <v>Reed</v>
      </c>
      <c r="I2495" s="6" t="str">
        <f>VLOOKUP(F2495,'Customer Info'!$A$1:$E$501,5,FALSE)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117</v>
      </c>
      <c r="O2495" s="2">
        <v>10</v>
      </c>
      <c r="P2495" s="8">
        <f t="shared" si="192"/>
        <v>127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Info'!$A$1:$B$501,2,FALSE)</f>
        <v>Brad</v>
      </c>
      <c r="H2496" s="6" t="str">
        <f>VLOOKUP(F2496,'Customer Info'!$A$1:$C$501,3,FALSE)</f>
        <v>Thomas</v>
      </c>
      <c r="I2496" s="6" t="str">
        <f>VLOOKUP(F2496,'Customer Info'!$A$1:$E$501,5,FALSE)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2707</v>
      </c>
      <c r="O2496" s="2">
        <v>35</v>
      </c>
      <c r="P2496" s="8">
        <f t="shared" si="192"/>
        <v>2742</v>
      </c>
      <c r="Q2496" s="8">
        <f t="shared" si="193"/>
        <v>91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Info'!$A$1:$B$501,2,FALSE)</f>
        <v>Evan</v>
      </c>
      <c r="H2497" s="6" t="str">
        <f>VLOOKUP(F2497,'Customer Info'!$A$1:$C$501,3,FALSE)</f>
        <v>Henry</v>
      </c>
      <c r="I2497" s="6" t="str">
        <f>VLOOKUP(F2497,'Customer Info'!$A$1:$E$501,5,FALSE)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1185</v>
      </c>
      <c r="O2497" s="2">
        <v>90</v>
      </c>
      <c r="P2497" s="8">
        <f t="shared" si="192"/>
        <v>1275</v>
      </c>
      <c r="Q2497" s="8">
        <f t="shared" si="193"/>
        <v>67</v>
      </c>
      <c r="R2497" s="2" t="s">
        <v>28</v>
      </c>
      <c r="S2497" s="9">
        <f t="shared" si="194"/>
        <v>0.02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Info'!$A$1:$B$501,2,FALSE)</f>
        <v>Heather</v>
      </c>
      <c r="H2498" s="6" t="str">
        <f>VLOOKUP(F2498,'Customer Info'!$A$1:$C$501,3,FALSE)</f>
        <v>Kirkland</v>
      </c>
      <c r="I2498" s="6" t="str">
        <f>VLOOKUP(F2498,'Customer Info'!$A$1:$E$501,5,FALSE)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5990</v>
      </c>
      <c r="O2498" s="2">
        <v>28</v>
      </c>
      <c r="P2498" s="8">
        <f t="shared" si="192"/>
        <v>6018</v>
      </c>
      <c r="Q2498" s="8">
        <f t="shared" si="193"/>
        <v>226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Info'!$A$1:$B$501,2,FALSE)</f>
        <v>Justin</v>
      </c>
      <c r="H2499" s="6" t="str">
        <f>VLOOKUP(F2499,'Customer Info'!$A$1:$C$501,3,FALSE)</f>
        <v>Hirsh</v>
      </c>
      <c r="I2499" s="6" t="str">
        <f>VLOOKUP(F2499,'Customer Info'!$A$1:$E$501,5,FALSE)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3428</v>
      </c>
      <c r="O2499" s="2">
        <v>20</v>
      </c>
      <c r="P2499" s="8">
        <f t="shared" si="192"/>
        <v>3448</v>
      </c>
      <c r="Q2499" s="8">
        <f t="shared" si="193"/>
        <v>116</v>
      </c>
      <c r="R2499" s="2" t="s">
        <v>28</v>
      </c>
      <c r="S2499" s="9">
        <f t="shared" si="194"/>
        <v>0.02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Info'!$A$1:$B$501,2,FALSE)</f>
        <v>Deirdre</v>
      </c>
      <c r="H2500" s="6" t="str">
        <f>VLOOKUP(F2500,'Customer Info'!$A$1:$C$501,3,FALSE)</f>
        <v>Greer</v>
      </c>
      <c r="I2500" s="6" t="str">
        <f>VLOOKUP(F2500,'Customer Info'!$A$1:$E$501,5,FALSE)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6131</v>
      </c>
      <c r="O2500" s="2">
        <v>90</v>
      </c>
      <c r="P2500" s="8">
        <f t="shared" si="192"/>
        <v>6221</v>
      </c>
      <c r="Q2500" s="8">
        <f t="shared" si="193"/>
        <v>237</v>
      </c>
      <c r="R2500" s="2" t="s">
        <v>50</v>
      </c>
      <c r="S2500" s="9">
        <f t="shared" si="194"/>
        <v>0.05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Info'!$A$1:$B$501,2,FALSE)</f>
        <v>Victoria</v>
      </c>
      <c r="H2501" s="6" t="str">
        <f>VLOOKUP(F2501,'Customer Info'!$A$1:$C$501,3,FALSE)</f>
        <v>Pisteka</v>
      </c>
      <c r="I2501" s="6" t="str">
        <f>VLOOKUP(F2501,'Customer Info'!$A$1:$E$501,5,FALSE)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1034</v>
      </c>
      <c r="O2501" s="2">
        <v>72</v>
      </c>
      <c r="P2501" s="8">
        <f t="shared" si="192"/>
        <v>1106</v>
      </c>
      <c r="Q2501" s="8">
        <f t="shared" si="193"/>
        <v>50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Info'!$A$1:$B$501,2,FALSE)</f>
        <v>Neil</v>
      </c>
      <c r="H2502" s="6" t="str">
        <f>VLOOKUP(F2502,'Customer Info'!$A$1:$C$501,3,FALSE)</f>
        <v>Franzšsisch</v>
      </c>
      <c r="I2502" s="6" t="str">
        <f>VLOOKUP(F2502,'Customer Info'!$A$1:$E$501,5,FALSE)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3228</v>
      </c>
      <c r="O2502" s="2">
        <v>99</v>
      </c>
      <c r="P2502" s="8">
        <f t="shared" si="192"/>
        <v>3327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Info'!$A$1:$B$501,2,FALSE)</f>
        <v>Adam</v>
      </c>
      <c r="H2503" s="6" t="str">
        <f>VLOOKUP(F2503,'Customer Info'!$A$1:$C$501,3,FALSE)</f>
        <v>Bellavance</v>
      </c>
      <c r="I2503" s="6" t="str">
        <f>VLOOKUP(F2503,'Customer Info'!$A$1:$E$501,5,FALSE)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323</v>
      </c>
      <c r="O2503" s="2">
        <v>30</v>
      </c>
      <c r="P2503" s="8">
        <f t="shared" si="192"/>
        <v>353</v>
      </c>
      <c r="Q2503" s="8">
        <f t="shared" si="193"/>
        <v>9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Info'!$A$1:$B$501,2,FALSE)</f>
        <v>Bart</v>
      </c>
      <c r="H2504" s="6" t="str">
        <f>VLOOKUP(F2504,'Customer Info'!$A$1:$C$501,3,FALSE)</f>
        <v>Folk</v>
      </c>
      <c r="I2504" s="6" t="str">
        <f>VLOOKUP(F2504,'Customer Info'!$A$1:$E$501,5,FALSE)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4303</v>
      </c>
      <c r="O2504" s="2">
        <v>75</v>
      </c>
      <c r="P2504" s="8">
        <f t="shared" si="192"/>
        <v>4378</v>
      </c>
      <c r="Q2504" s="8">
        <f t="shared" si="193"/>
        <v>141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Info'!$A$1:$B$501,2,FALSE)</f>
        <v>Valerie</v>
      </c>
      <c r="H2505" s="6" t="str">
        <f>VLOOKUP(F2505,'Customer Info'!$A$1:$C$501,3,FALSE)</f>
        <v>Takahito</v>
      </c>
      <c r="I2505" s="6" t="str">
        <f>VLOOKUP(F2505,'Customer Info'!$A$1:$E$501,5,FALSE)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13610</v>
      </c>
      <c r="O2505" s="2">
        <v>37</v>
      </c>
      <c r="P2505" s="8">
        <f t="shared" si="192"/>
        <v>13647</v>
      </c>
      <c r="Q2505" s="8">
        <f t="shared" si="193"/>
        <v>520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Info'!$A$1:$B$501,2,FALSE)</f>
        <v>Adam</v>
      </c>
      <c r="H2506" s="6" t="str">
        <f>VLOOKUP(F2506,'Customer Info'!$A$1:$C$501,3,FALSE)</f>
        <v>Bellavance</v>
      </c>
      <c r="I2506" s="6" t="str">
        <f>VLOOKUP(F2506,'Customer Info'!$A$1:$E$501,5,FALSE)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3696</v>
      </c>
      <c r="O2506" s="2">
        <v>97</v>
      </c>
      <c r="P2506" s="8">
        <f t="shared" si="192"/>
        <v>3793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Info'!$A$1:$B$501,2,FALSE)</f>
        <v>Peter</v>
      </c>
      <c r="H2507" s="6" t="str">
        <f>VLOOKUP(F2507,'Customer Info'!$A$1:$C$501,3,FALSE)</f>
        <v>BŸhler</v>
      </c>
      <c r="I2507" s="6" t="str">
        <f>VLOOKUP(F2507,'Customer Info'!$A$1:$E$501,5,FALSE)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J2507+K2507</f>
        <v>3009</v>
      </c>
      <c r="O2507" s="2">
        <v>82</v>
      </c>
      <c r="P2507" s="8">
        <f t="shared" ref="P2507:P2570" si="197">N2507+O2507</f>
        <v>3091</v>
      </c>
      <c r="Q2507" s="8">
        <f t="shared" ref="Q2507:Q2570" si="198">J2507-K2507</f>
        <v>15</v>
      </c>
      <c r="R2507" s="2" t="s">
        <v>28</v>
      </c>
      <c r="S2507" s="9">
        <f t="shared" ref="S2507:S2570" si="199">VLOOKUP($P2507,$T$2:$U$7,2,TRUE)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Info'!$A$1:$B$501,2,FALSE)</f>
        <v>Christy</v>
      </c>
      <c r="H2508" s="6" t="str">
        <f>VLOOKUP(F2508,'Customer Info'!$A$1:$C$501,3,FALSE)</f>
        <v>Brittain</v>
      </c>
      <c r="I2508" s="6" t="str">
        <f>VLOOKUP(F2508,'Customer Info'!$A$1:$E$501,5,FALSE)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14464</v>
      </c>
      <c r="O2508" s="2">
        <v>90</v>
      </c>
      <c r="P2508" s="8">
        <f t="shared" si="197"/>
        <v>14554</v>
      </c>
      <c r="Q2508" s="8">
        <f t="shared" si="198"/>
        <v>552</v>
      </c>
      <c r="R2508" s="2" t="s">
        <v>28</v>
      </c>
      <c r="S2508" s="9">
        <f t="shared" si="199"/>
        <v>0.05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Info'!$A$1:$B$501,2,FALSE)</f>
        <v>Jack</v>
      </c>
      <c r="H2509" s="6" t="str">
        <f>VLOOKUP(F2509,'Customer Info'!$A$1:$C$501,3,FALSE)</f>
        <v>Garza</v>
      </c>
      <c r="I2509" s="6" t="str">
        <f>VLOOKUP(F2509,'Customer Info'!$A$1:$E$501,5,FALSE)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14640</v>
      </c>
      <c r="O2509" s="2">
        <v>47</v>
      </c>
      <c r="P2509" s="8">
        <f t="shared" si="197"/>
        <v>14687</v>
      </c>
      <c r="Q2509" s="8">
        <f t="shared" si="198"/>
        <v>428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Info'!$A$1:$B$501,2,FALSE)</f>
        <v>Justin</v>
      </c>
      <c r="H2510" s="6" t="str">
        <f>VLOOKUP(F2510,'Customer Info'!$A$1:$C$501,3,FALSE)</f>
        <v>Hirsh</v>
      </c>
      <c r="I2510" s="6" t="str">
        <f>VLOOKUP(F2510,'Customer Info'!$A$1:$E$501,5,FALSE)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6493</v>
      </c>
      <c r="O2510" s="2">
        <v>61</v>
      </c>
      <c r="P2510" s="8">
        <f t="shared" si="197"/>
        <v>6554</v>
      </c>
      <c r="Q2510" s="8">
        <f t="shared" si="198"/>
        <v>189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Info'!$A$1:$B$501,2,FALSE)</f>
        <v>Rob</v>
      </c>
      <c r="H2511" s="6" t="str">
        <f>VLOOKUP(F2511,'Customer Info'!$A$1:$C$501,3,FALSE)</f>
        <v>Haberlin</v>
      </c>
      <c r="I2511" s="6" t="str">
        <f>VLOOKUP(F2511,'Customer Info'!$A$1:$E$501,5,FALSE)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2470</v>
      </c>
      <c r="O2511" s="2">
        <v>63</v>
      </c>
      <c r="P2511" s="8">
        <f t="shared" si="197"/>
        <v>2533</v>
      </c>
      <c r="Q2511" s="8">
        <f t="shared" si="198"/>
        <v>96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Info'!$A$1:$B$501,2,FALSE)</f>
        <v>Steven</v>
      </c>
      <c r="H2512" s="6" t="str">
        <f>VLOOKUP(F2512,'Customer Info'!$A$1:$C$501,3,FALSE)</f>
        <v>Cartwright</v>
      </c>
      <c r="I2512" s="6" t="str">
        <f>VLOOKUP(F2512,'Customer Info'!$A$1:$E$501,5,FALSE)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17509</v>
      </c>
      <c r="O2512" s="2">
        <v>57</v>
      </c>
      <c r="P2512" s="8">
        <f t="shared" si="197"/>
        <v>17566</v>
      </c>
      <c r="Q2512" s="8">
        <f t="shared" si="198"/>
        <v>919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Info'!$A$1:$B$501,2,FALSE)</f>
        <v>Bruce</v>
      </c>
      <c r="H2513" s="6" t="str">
        <f>VLOOKUP(F2513,'Customer Info'!$A$1:$C$501,3,FALSE)</f>
        <v>Geld</v>
      </c>
      <c r="I2513" s="6" t="str">
        <f>VLOOKUP(F2513,'Customer Info'!$A$1:$E$501,5,FALSE)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1481</v>
      </c>
      <c r="O2513" s="2">
        <v>57</v>
      </c>
      <c r="P2513" s="8">
        <f t="shared" si="197"/>
        <v>1538</v>
      </c>
      <c r="Q2513" s="8">
        <f t="shared" si="198"/>
        <v>65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Info'!$A$1:$B$501,2,FALSE)</f>
        <v>Charles</v>
      </c>
      <c r="H2514" s="6" t="str">
        <f>VLOOKUP(F2514,'Customer Info'!$A$1:$C$501,3,FALSE)</f>
        <v>Sheldon</v>
      </c>
      <c r="I2514" s="6" t="str">
        <f>VLOOKUP(F2514,'Customer Info'!$A$1:$E$501,5,FALSE)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1770</v>
      </c>
      <c r="O2514" s="2">
        <v>94</v>
      </c>
      <c r="P2514" s="8">
        <f t="shared" si="197"/>
        <v>1864</v>
      </c>
      <c r="Q2514" s="8">
        <f t="shared" si="198"/>
        <v>94</v>
      </c>
      <c r="R2514" s="2" t="s">
        <v>28</v>
      </c>
      <c r="S2514" s="9">
        <f t="shared" si="199"/>
        <v>0.02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Info'!$A$1:$B$501,2,FALSE)</f>
        <v>Peter</v>
      </c>
      <c r="H2515" s="6" t="str">
        <f>VLOOKUP(F2515,'Customer Info'!$A$1:$C$501,3,FALSE)</f>
        <v>BŸhler</v>
      </c>
      <c r="I2515" s="6" t="str">
        <f>VLOOKUP(F2515,'Customer Info'!$A$1:$E$501,5,FALSE)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11721</v>
      </c>
      <c r="O2515" s="2">
        <v>36</v>
      </c>
      <c r="P2515" s="8">
        <f t="shared" si="197"/>
        <v>11757</v>
      </c>
      <c r="Q2515" s="8">
        <f t="shared" si="198"/>
        <v>333</v>
      </c>
      <c r="R2515" s="2" t="s">
        <v>28</v>
      </c>
      <c r="S2515" s="9">
        <f t="shared" si="199"/>
        <v>0.05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Info'!$A$1:$B$501,2,FALSE)</f>
        <v>Troy</v>
      </c>
      <c r="H2516" s="6" t="str">
        <f>VLOOKUP(F2516,'Customer Info'!$A$1:$C$501,3,FALSE)</f>
        <v>Staebel</v>
      </c>
      <c r="I2516" s="6" t="str">
        <f>VLOOKUP(F2516,'Customer Info'!$A$1:$E$501,5,FALSE)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2272</v>
      </c>
      <c r="O2516" s="2">
        <v>25</v>
      </c>
      <c r="P2516" s="8">
        <f t="shared" si="197"/>
        <v>2297</v>
      </c>
      <c r="Q2516" s="8">
        <f t="shared" si="198"/>
        <v>66</v>
      </c>
      <c r="R2516" s="2" t="s">
        <v>50</v>
      </c>
      <c r="S2516" s="9">
        <f t="shared" si="199"/>
        <v>0.02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Info'!$A$1:$B$501,2,FALSE)</f>
        <v>Meg</v>
      </c>
      <c r="H2517" s="6" t="str">
        <f>VLOOKUP(F2517,'Customer Info'!$A$1:$C$501,3,FALSE)</f>
        <v>Tillman</v>
      </c>
      <c r="I2517" s="6" t="str">
        <f>VLOOKUP(F2517,'Customer Info'!$A$1:$E$501,5,FALSE)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3009</v>
      </c>
      <c r="O2517" s="2">
        <v>88</v>
      </c>
      <c r="P2517" s="8">
        <f t="shared" si="197"/>
        <v>3097</v>
      </c>
      <c r="Q2517" s="8">
        <f t="shared" si="198"/>
        <v>15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Info'!$A$1:$B$501,2,FALSE)</f>
        <v>Jack</v>
      </c>
      <c r="H2518" s="6" t="str">
        <f>VLOOKUP(F2518,'Customer Info'!$A$1:$C$501,3,FALSE)</f>
        <v>Lebron</v>
      </c>
      <c r="I2518" s="6" t="str">
        <f>VLOOKUP(F2518,'Customer Info'!$A$1:$E$501,5,FALSE)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328</v>
      </c>
      <c r="O2518" s="2">
        <v>30</v>
      </c>
      <c r="P2518" s="8">
        <f t="shared" si="197"/>
        <v>358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Info'!$A$1:$B$501,2,FALSE)</f>
        <v>Sarah</v>
      </c>
      <c r="H2519" s="6" t="str">
        <f>VLOOKUP(F2519,'Customer Info'!$A$1:$C$501,3,FALSE)</f>
        <v>Foster</v>
      </c>
      <c r="I2519" s="6" t="str">
        <f>VLOOKUP(F2519,'Customer Info'!$A$1:$E$501,5,FALSE)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886</v>
      </c>
      <c r="O2519" s="2">
        <v>55</v>
      </c>
      <c r="P2519" s="8">
        <f t="shared" si="197"/>
        <v>941</v>
      </c>
      <c r="Q2519" s="8">
        <f t="shared" si="198"/>
        <v>26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Info'!$A$1:$B$501,2,FALSE)</f>
        <v>Alex</v>
      </c>
      <c r="H2520" s="6" t="str">
        <f>VLOOKUP(F2520,'Customer Info'!$A$1:$C$501,3,FALSE)</f>
        <v>Avila</v>
      </c>
      <c r="I2520" s="6" t="str">
        <f>VLOOKUP(F2520,'Customer Info'!$A$1:$E$501,5,FALSE)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2747</v>
      </c>
      <c r="O2520" s="2">
        <v>57</v>
      </c>
      <c r="P2520" s="8">
        <f t="shared" si="197"/>
        <v>2804</v>
      </c>
      <c r="Q2520" s="8">
        <f t="shared" si="198"/>
        <v>79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Info'!$A$1:$B$501,2,FALSE)</f>
        <v>Brendan</v>
      </c>
      <c r="H2521" s="6" t="str">
        <f>VLOOKUP(F2521,'Customer Info'!$A$1:$C$501,3,FALSE)</f>
        <v>Dodson</v>
      </c>
      <c r="I2521" s="6" t="str">
        <f>VLOOKUP(F2521,'Customer Info'!$A$1:$E$501,5,FALSE)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359</v>
      </c>
      <c r="O2521" s="2">
        <v>30</v>
      </c>
      <c r="P2521" s="8">
        <f t="shared" si="197"/>
        <v>389</v>
      </c>
      <c r="Q2521" s="8">
        <f t="shared" si="198"/>
        <v>11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Info'!$A$1:$B$501,2,FALSE)</f>
        <v>Jennifer</v>
      </c>
      <c r="H2522" s="6" t="str">
        <f>VLOOKUP(F2522,'Customer Info'!$A$1:$C$501,3,FALSE)</f>
        <v>Halladay</v>
      </c>
      <c r="I2522" s="6" t="str">
        <f>VLOOKUP(F2522,'Customer Info'!$A$1:$E$501,5,FALSE)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3516</v>
      </c>
      <c r="O2522" s="2">
        <v>28</v>
      </c>
      <c r="P2522" s="8">
        <f t="shared" si="197"/>
        <v>3544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Info'!$A$1:$B$501,2,FALSE)</f>
        <v>Jenna</v>
      </c>
      <c r="H2523" s="6" t="str">
        <f>VLOOKUP(F2523,'Customer Info'!$A$1:$C$501,3,FALSE)</f>
        <v>Caffey</v>
      </c>
      <c r="I2523" s="6" t="str">
        <f>VLOOKUP(F2523,'Customer Info'!$A$1:$E$501,5,FALSE)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3169</v>
      </c>
      <c r="O2523" s="2">
        <v>34</v>
      </c>
      <c r="P2523" s="8">
        <f t="shared" si="197"/>
        <v>3203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Info'!$A$1:$B$501,2,FALSE)</f>
        <v>Max</v>
      </c>
      <c r="H2524" s="6" t="str">
        <f>VLOOKUP(F2524,'Customer Info'!$A$1:$C$501,3,FALSE)</f>
        <v>Ludwig</v>
      </c>
      <c r="I2524" s="6" t="str">
        <f>VLOOKUP(F2524,'Customer Info'!$A$1:$E$501,5,FALSE)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322</v>
      </c>
      <c r="O2524" s="2">
        <v>30</v>
      </c>
      <c r="P2524" s="8">
        <f t="shared" si="197"/>
        <v>352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Info'!$A$1:$B$501,2,FALSE)</f>
        <v>Mark</v>
      </c>
      <c r="H2525" s="6" t="str">
        <f>VLOOKUP(F2525,'Customer Info'!$A$1:$C$501,3,FALSE)</f>
        <v>Packer</v>
      </c>
      <c r="I2525" s="6" t="str">
        <f>VLOOKUP(F2525,'Customer Info'!$A$1:$E$501,5,FALSE)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5851</v>
      </c>
      <c r="O2525" s="2">
        <v>45</v>
      </c>
      <c r="P2525" s="8">
        <f t="shared" si="197"/>
        <v>5896</v>
      </c>
      <c r="Q2525" s="8">
        <f t="shared" si="198"/>
        <v>111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Info'!$A$1:$B$501,2,FALSE)</f>
        <v>Darrin</v>
      </c>
      <c r="H2526" s="6" t="str">
        <f>VLOOKUP(F2526,'Customer Info'!$A$1:$C$501,3,FALSE)</f>
        <v>Martin</v>
      </c>
      <c r="I2526" s="6" t="str">
        <f>VLOOKUP(F2526,'Customer Info'!$A$1:$E$501,5,FALSE)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195</v>
      </c>
      <c r="O2526" s="2">
        <v>10</v>
      </c>
      <c r="P2526" s="8">
        <f t="shared" si="197"/>
        <v>205</v>
      </c>
      <c r="Q2526" s="8">
        <f t="shared" si="198"/>
        <v>5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Info'!$A$1:$B$501,2,FALSE)</f>
        <v>Liz</v>
      </c>
      <c r="H2527" s="6" t="str">
        <f>VLOOKUP(F2527,'Customer Info'!$A$1:$C$501,3,FALSE)</f>
        <v>Pelletier</v>
      </c>
      <c r="I2527" s="6" t="str">
        <f>VLOOKUP(F2527,'Customer Info'!$A$1:$E$501,5,FALSE)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14093</v>
      </c>
      <c r="O2527" s="2">
        <v>23</v>
      </c>
      <c r="P2527" s="8">
        <f t="shared" si="197"/>
        <v>14116</v>
      </c>
      <c r="Q2527" s="8">
        <f t="shared" si="198"/>
        <v>607</v>
      </c>
      <c r="R2527" s="2" t="s">
        <v>28</v>
      </c>
      <c r="S2527" s="9">
        <f t="shared" si="199"/>
        <v>0.05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Info'!$A$1:$B$501,2,FALSE)</f>
        <v>Beth</v>
      </c>
      <c r="H2528" s="6" t="str">
        <f>VLOOKUP(F2528,'Customer Info'!$A$1:$C$501,3,FALSE)</f>
        <v>Thompson</v>
      </c>
      <c r="I2528" s="6" t="str">
        <f>VLOOKUP(F2528,'Customer Info'!$A$1:$E$501,5,FALSE)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13610</v>
      </c>
      <c r="O2528" s="2">
        <v>39</v>
      </c>
      <c r="P2528" s="8">
        <f t="shared" si="197"/>
        <v>13649</v>
      </c>
      <c r="Q2528" s="8">
        <f t="shared" si="198"/>
        <v>520</v>
      </c>
      <c r="R2528" s="2" t="s">
        <v>28</v>
      </c>
      <c r="S2528" s="9">
        <f t="shared" si="199"/>
        <v>0.05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Info'!$A$1:$B$501,2,FALSE)</f>
        <v>Nat</v>
      </c>
      <c r="H2529" s="6" t="str">
        <f>VLOOKUP(F2529,'Customer Info'!$A$1:$C$501,3,FALSE)</f>
        <v>Carroll</v>
      </c>
      <c r="I2529" s="6" t="str">
        <f>VLOOKUP(F2529,'Customer Info'!$A$1:$E$501,5,FALSE)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16792</v>
      </c>
      <c r="O2529" s="2">
        <v>75</v>
      </c>
      <c r="P2529" s="8">
        <f t="shared" si="197"/>
        <v>16867</v>
      </c>
      <c r="Q2529" s="8">
        <f t="shared" si="198"/>
        <v>964</v>
      </c>
      <c r="R2529" s="2" t="s">
        <v>50</v>
      </c>
      <c r="S2529" s="9">
        <f t="shared" si="199"/>
        <v>0.05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Info'!$A$1:$B$501,2,FALSE)</f>
        <v>Jennifer</v>
      </c>
      <c r="H2530" s="6" t="str">
        <f>VLOOKUP(F2530,'Customer Info'!$A$1:$C$501,3,FALSE)</f>
        <v>Halladay</v>
      </c>
      <c r="I2530" s="6" t="str">
        <f>VLOOKUP(F2530,'Customer Info'!$A$1:$E$501,5,FALSE)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129</v>
      </c>
      <c r="O2530" s="2">
        <v>10</v>
      </c>
      <c r="P2530" s="8">
        <f t="shared" si="197"/>
        <v>139</v>
      </c>
      <c r="Q2530" s="8">
        <f t="shared" si="198"/>
        <v>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Info'!$A$1:$B$501,2,FALSE)</f>
        <v>Quincy</v>
      </c>
      <c r="H2531" s="6" t="str">
        <f>VLOOKUP(F2531,'Customer Info'!$A$1:$C$501,3,FALSE)</f>
        <v>Jones</v>
      </c>
      <c r="I2531" s="6" t="str">
        <f>VLOOKUP(F2531,'Customer Info'!$A$1:$E$501,5,FALSE)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1481</v>
      </c>
      <c r="O2531" s="2">
        <v>99</v>
      </c>
      <c r="P2531" s="8">
        <f t="shared" si="197"/>
        <v>1580</v>
      </c>
      <c r="Q2531" s="8">
        <f t="shared" si="198"/>
        <v>65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Info'!$A$1:$B$501,2,FALSE)</f>
        <v>Shirley</v>
      </c>
      <c r="H2532" s="6" t="str">
        <f>VLOOKUP(F2532,'Customer Info'!$A$1:$C$501,3,FALSE)</f>
        <v>Jackson</v>
      </c>
      <c r="I2532" s="6" t="str">
        <f>VLOOKUP(F2532,'Customer Info'!$A$1:$E$501,5,FALSE)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16234</v>
      </c>
      <c r="O2532" s="2">
        <v>42</v>
      </c>
      <c r="P2532" s="8">
        <f t="shared" si="197"/>
        <v>16276</v>
      </c>
      <c r="Q2532" s="8">
        <f t="shared" si="198"/>
        <v>632</v>
      </c>
      <c r="R2532" s="2" t="s">
        <v>28</v>
      </c>
      <c r="S2532" s="9">
        <f t="shared" si="199"/>
        <v>0.05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Info'!$A$1:$B$501,2,FALSE)</f>
        <v>Ralph</v>
      </c>
      <c r="H2533" s="6" t="str">
        <f>VLOOKUP(F2533,'Customer Info'!$A$1:$C$501,3,FALSE)</f>
        <v>Kennedy</v>
      </c>
      <c r="I2533" s="6" t="str">
        <f>VLOOKUP(F2533,'Customer Info'!$A$1:$E$501,5,FALSE)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3550</v>
      </c>
      <c r="O2533" s="2">
        <v>63</v>
      </c>
      <c r="P2533" s="8">
        <f t="shared" si="197"/>
        <v>3613</v>
      </c>
      <c r="Q2533" s="8">
        <f t="shared" si="198"/>
        <v>118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Info'!$A$1:$B$501,2,FALSE)</f>
        <v>Quincy</v>
      </c>
      <c r="H2534" s="6" t="str">
        <f>VLOOKUP(F2534,'Customer Info'!$A$1:$C$501,3,FALSE)</f>
        <v>Jones</v>
      </c>
      <c r="I2534" s="6" t="str">
        <f>VLOOKUP(F2534,'Customer Info'!$A$1:$E$501,5,FALSE)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1360</v>
      </c>
      <c r="O2534" s="2">
        <v>64</v>
      </c>
      <c r="P2534" s="8">
        <f t="shared" si="197"/>
        <v>1424</v>
      </c>
      <c r="Q2534" s="8">
        <f t="shared" si="198"/>
        <v>26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Info'!$A$1:$B$501,2,FALSE)</f>
        <v>Rachel</v>
      </c>
      <c r="H2535" s="6" t="str">
        <f>VLOOKUP(F2535,'Customer Info'!$A$1:$C$501,3,FALSE)</f>
        <v>Payne</v>
      </c>
      <c r="I2535" s="6" t="str">
        <f>VLOOKUP(F2535,'Customer Info'!$A$1:$E$501,5,FALSE)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1967</v>
      </c>
      <c r="O2535" s="2">
        <v>92</v>
      </c>
      <c r="P2535" s="8">
        <f t="shared" si="197"/>
        <v>2059</v>
      </c>
      <c r="Q2535" s="8">
        <f t="shared" si="198"/>
        <v>67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Info'!$A$1:$B$501,2,FALSE)</f>
        <v>Frank</v>
      </c>
      <c r="H2536" s="6" t="str">
        <f>VLOOKUP(F2536,'Customer Info'!$A$1:$C$501,3,FALSE)</f>
        <v>Hawley</v>
      </c>
      <c r="I2536" s="6" t="str">
        <f>VLOOKUP(F2536,'Customer Info'!$A$1:$E$501,5,FALSE)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361</v>
      </c>
      <c r="O2536" s="2">
        <v>30</v>
      </c>
      <c r="P2536" s="8">
        <f t="shared" si="197"/>
        <v>391</v>
      </c>
      <c r="Q2536" s="8">
        <f t="shared" si="198"/>
        <v>15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Info'!$A$1:$B$501,2,FALSE)</f>
        <v>Harry</v>
      </c>
      <c r="H2537" s="6" t="str">
        <f>VLOOKUP(F2537,'Customer Info'!$A$1:$C$501,3,FALSE)</f>
        <v>Marie</v>
      </c>
      <c r="I2537" s="6" t="str">
        <f>VLOOKUP(F2537,'Customer Info'!$A$1:$E$501,5,FALSE)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434</v>
      </c>
      <c r="O2537" s="2">
        <v>80</v>
      </c>
      <c r="P2537" s="8">
        <f t="shared" si="197"/>
        <v>514</v>
      </c>
      <c r="Q2537" s="8">
        <f t="shared" si="198"/>
        <v>14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Info'!$A$1:$B$501,2,FALSE)</f>
        <v>Jeremy</v>
      </c>
      <c r="H2538" s="6" t="str">
        <f>VLOOKUP(F2538,'Customer Info'!$A$1:$C$501,3,FALSE)</f>
        <v>Ellison</v>
      </c>
      <c r="I2538" s="6" t="str">
        <f>VLOOKUP(F2538,'Customer Info'!$A$1:$E$501,5,FALSE)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748</v>
      </c>
      <c r="O2538" s="2">
        <v>61</v>
      </c>
      <c r="P2538" s="8">
        <f t="shared" si="197"/>
        <v>809</v>
      </c>
      <c r="Q2538" s="8">
        <f t="shared" si="198"/>
        <v>36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Info'!$A$1:$B$501,2,FALSE)</f>
        <v>Jack</v>
      </c>
      <c r="H2539" s="6" t="str">
        <f>VLOOKUP(F2539,'Customer Info'!$A$1:$C$501,3,FALSE)</f>
        <v>O'Briant</v>
      </c>
      <c r="I2539" s="6" t="str">
        <f>VLOOKUP(F2539,'Customer Info'!$A$1:$E$501,5,FALSE)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2773</v>
      </c>
      <c r="O2539" s="2">
        <v>76</v>
      </c>
      <c r="P2539" s="8">
        <f t="shared" si="197"/>
        <v>2849</v>
      </c>
      <c r="Q2539" s="8">
        <f t="shared" si="198"/>
        <v>121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Info'!$A$1:$B$501,2,FALSE)</f>
        <v>Barry</v>
      </c>
      <c r="H2540" s="6" t="str">
        <f>VLOOKUP(F2540,'Customer Info'!$A$1:$C$501,3,FALSE)</f>
        <v>Franzšsisch</v>
      </c>
      <c r="I2540" s="6" t="str">
        <f>VLOOKUP(F2540,'Customer Info'!$A$1:$E$501,5,FALSE)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4160</v>
      </c>
      <c r="O2540" s="2">
        <v>56</v>
      </c>
      <c r="P2540" s="8">
        <f t="shared" si="197"/>
        <v>4216</v>
      </c>
      <c r="Q2540" s="8">
        <f t="shared" si="198"/>
        <v>142</v>
      </c>
      <c r="R2540" s="2" t="s">
        <v>28</v>
      </c>
      <c r="S2540" s="9">
        <f t="shared" si="199"/>
        <v>0.02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Info'!$A$1:$B$501,2,FALSE)</f>
        <v>Randy</v>
      </c>
      <c r="H2541" s="6" t="str">
        <f>VLOOKUP(F2541,'Customer Info'!$A$1:$C$501,3,FALSE)</f>
        <v>Bradley</v>
      </c>
      <c r="I2541" s="6" t="str">
        <f>VLOOKUP(F2541,'Customer Info'!$A$1:$E$501,5,FALSE)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3304</v>
      </c>
      <c r="O2541" s="2">
        <v>56</v>
      </c>
      <c r="P2541" s="8">
        <f t="shared" si="197"/>
        <v>3360</v>
      </c>
      <c r="Q2541" s="8">
        <f t="shared" si="198"/>
        <v>32</v>
      </c>
      <c r="R2541" s="2" t="s">
        <v>28</v>
      </c>
      <c r="S2541" s="9">
        <f t="shared" si="199"/>
        <v>0.02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Info'!$A$1:$B$501,2,FALSE)</f>
        <v>Marina</v>
      </c>
      <c r="H2542" s="6" t="str">
        <f>VLOOKUP(F2542,'Customer Info'!$A$1:$C$501,3,FALSE)</f>
        <v>Lichtenstein</v>
      </c>
      <c r="I2542" s="6" t="str">
        <f>VLOOKUP(F2542,'Customer Info'!$A$1:$E$501,5,FALSE)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359</v>
      </c>
      <c r="O2542" s="2">
        <v>30</v>
      </c>
      <c r="P2542" s="8">
        <f t="shared" si="197"/>
        <v>389</v>
      </c>
      <c r="Q2542" s="8">
        <f t="shared" si="198"/>
        <v>11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Info'!$A$1:$B$501,2,FALSE)</f>
        <v>Olvera</v>
      </c>
      <c r="H2543" s="6" t="str">
        <f>VLOOKUP(F2543,'Customer Info'!$A$1:$C$501,3,FALSE)</f>
        <v>Toch</v>
      </c>
      <c r="I2543" s="6" t="str">
        <f>VLOOKUP(F2543,'Customer Info'!$A$1:$E$501,5,FALSE)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3263</v>
      </c>
      <c r="O2543" s="2">
        <v>78</v>
      </c>
      <c r="P2543" s="8">
        <f t="shared" si="197"/>
        <v>3341</v>
      </c>
      <c r="Q2543" s="8">
        <f t="shared" si="198"/>
        <v>173</v>
      </c>
      <c r="R2543" s="2" t="s">
        <v>28</v>
      </c>
      <c r="S2543" s="9">
        <f t="shared" si="199"/>
        <v>0.02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Info'!$A$1:$B$501,2,FALSE)</f>
        <v>Carlos</v>
      </c>
      <c r="H2544" s="6" t="str">
        <f>VLOOKUP(F2544,'Customer Info'!$A$1:$C$501,3,FALSE)</f>
        <v>Soltero</v>
      </c>
      <c r="I2544" s="6" t="str">
        <f>VLOOKUP(F2544,'Customer Info'!$A$1:$E$501,5,FALSE)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3813</v>
      </c>
      <c r="O2544" s="2">
        <v>50</v>
      </c>
      <c r="P2544" s="8">
        <f t="shared" si="197"/>
        <v>3863</v>
      </c>
      <c r="Q2544" s="8">
        <f t="shared" si="198"/>
        <v>181</v>
      </c>
      <c r="R2544" s="2" t="s">
        <v>28</v>
      </c>
      <c r="S2544" s="9">
        <f t="shared" si="199"/>
        <v>0.02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Info'!$A$1:$B$501,2,FALSE)</f>
        <v>Ralph</v>
      </c>
      <c r="H2545" s="6" t="str">
        <f>VLOOKUP(F2545,'Customer Info'!$A$1:$C$501,3,FALSE)</f>
        <v>Kennedy</v>
      </c>
      <c r="I2545" s="6" t="str">
        <f>VLOOKUP(F2545,'Customer Info'!$A$1:$E$501,5,FALSE)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6493</v>
      </c>
      <c r="O2545" s="2">
        <v>85</v>
      </c>
      <c r="P2545" s="8">
        <f t="shared" si="197"/>
        <v>6578</v>
      </c>
      <c r="Q2545" s="8">
        <f t="shared" si="198"/>
        <v>189</v>
      </c>
      <c r="R2545" s="2" t="s">
        <v>28</v>
      </c>
      <c r="S2545" s="9">
        <f t="shared" si="199"/>
        <v>0.05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Info'!$A$1:$B$501,2,FALSE)</f>
        <v>Barry</v>
      </c>
      <c r="H2546" s="6" t="str">
        <f>VLOOKUP(F2546,'Customer Info'!$A$1:$C$501,3,FALSE)</f>
        <v>Blumstein</v>
      </c>
      <c r="I2546" s="6" t="str">
        <f>VLOOKUP(F2546,'Customer Info'!$A$1:$E$501,5,FALSE)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177</v>
      </c>
      <c r="O2546" s="2">
        <v>10</v>
      </c>
      <c r="P2546" s="8">
        <f t="shared" si="197"/>
        <v>187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Info'!$A$1:$B$501,2,FALSE)</f>
        <v>Randy</v>
      </c>
      <c r="H2547" s="6" t="str">
        <f>VLOOKUP(F2547,'Customer Info'!$A$1:$C$501,3,FALSE)</f>
        <v>Bradley</v>
      </c>
      <c r="I2547" s="6" t="str">
        <f>VLOOKUP(F2547,'Customer Info'!$A$1:$E$501,5,FALSE)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13985</v>
      </c>
      <c r="O2547" s="2">
        <v>64</v>
      </c>
      <c r="P2547" s="8">
        <f t="shared" si="197"/>
        <v>14049</v>
      </c>
      <c r="Q2547" s="8">
        <f t="shared" si="198"/>
        <v>479</v>
      </c>
      <c r="R2547" s="2" t="s">
        <v>26</v>
      </c>
      <c r="S2547" s="9">
        <f t="shared" si="199"/>
        <v>0.05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Info'!$A$1:$B$501,2,FALSE)</f>
        <v>Clay</v>
      </c>
      <c r="H2548" s="6" t="str">
        <f>VLOOKUP(F2548,'Customer Info'!$A$1:$C$501,3,FALSE)</f>
        <v>Cheatham</v>
      </c>
      <c r="I2548" s="6" t="str">
        <f>VLOOKUP(F2548,'Customer Info'!$A$1:$E$501,5,FALSE)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324</v>
      </c>
      <c r="O2548" s="2">
        <v>30</v>
      </c>
      <c r="P2548" s="8">
        <f t="shared" si="197"/>
        <v>354</v>
      </c>
      <c r="Q2548" s="8">
        <f t="shared" si="198"/>
        <v>18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Info'!$A$1:$B$501,2,FALSE)</f>
        <v>Sarah</v>
      </c>
      <c r="H2549" s="6" t="str">
        <f>VLOOKUP(F2549,'Customer Info'!$A$1:$C$501,3,FALSE)</f>
        <v>Foster</v>
      </c>
      <c r="I2549" s="6" t="str">
        <f>VLOOKUP(F2549,'Customer Info'!$A$1:$E$501,5,FALSE)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3548</v>
      </c>
      <c r="O2549" s="2">
        <v>27</v>
      </c>
      <c r="P2549" s="8">
        <f t="shared" si="197"/>
        <v>3575</v>
      </c>
      <c r="Q2549" s="8">
        <f t="shared" si="198"/>
        <v>68</v>
      </c>
      <c r="R2549" s="2" t="s">
        <v>28</v>
      </c>
      <c r="S2549" s="9">
        <f t="shared" si="199"/>
        <v>0.02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Info'!$A$1:$B$501,2,FALSE)</f>
        <v>Victoria</v>
      </c>
      <c r="H2550" s="6" t="str">
        <f>VLOOKUP(F2550,'Customer Info'!$A$1:$C$501,3,FALSE)</f>
        <v>Wilson</v>
      </c>
      <c r="I2550" s="6" t="str">
        <f>VLOOKUP(F2550,'Customer Info'!$A$1:$E$501,5,FALSE)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5574</v>
      </c>
      <c r="O2550" s="2">
        <v>28</v>
      </c>
      <c r="P2550" s="8">
        <f t="shared" si="197"/>
        <v>5602</v>
      </c>
      <c r="Q2550" s="8">
        <f t="shared" si="198"/>
        <v>240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Info'!$A$1:$B$501,2,FALSE)</f>
        <v>Cari</v>
      </c>
      <c r="H2551" s="6" t="str">
        <f>VLOOKUP(F2551,'Customer Info'!$A$1:$C$501,3,FALSE)</f>
        <v>Schnelling</v>
      </c>
      <c r="I2551" s="6" t="str">
        <f>VLOOKUP(F2551,'Customer Info'!$A$1:$E$501,5,FALSE)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8857</v>
      </c>
      <c r="O2551" s="2">
        <v>89</v>
      </c>
      <c r="P2551" s="8">
        <f t="shared" si="197"/>
        <v>8946</v>
      </c>
      <c r="Q2551" s="8">
        <f t="shared" si="198"/>
        <v>297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Info'!$A$1:$B$501,2,FALSE)</f>
        <v>Victor</v>
      </c>
      <c r="H2552" s="6" t="str">
        <f>VLOOKUP(F2552,'Customer Info'!$A$1:$C$501,3,FALSE)</f>
        <v>Preis</v>
      </c>
      <c r="I2552" s="6" t="str">
        <f>VLOOKUP(F2552,'Customer Info'!$A$1:$E$501,5,FALSE)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12956</v>
      </c>
      <c r="O2552" s="2">
        <v>21</v>
      </c>
      <c r="P2552" s="8">
        <f t="shared" si="197"/>
        <v>12977</v>
      </c>
      <c r="Q2552" s="8">
        <f t="shared" si="198"/>
        <v>314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Info'!$A$1:$B$501,2,FALSE)</f>
        <v>Ralph</v>
      </c>
      <c r="H2553" s="6" t="str">
        <f>VLOOKUP(F2553,'Customer Info'!$A$1:$C$501,3,FALSE)</f>
        <v>Arnett</v>
      </c>
      <c r="I2553" s="6" t="str">
        <f>VLOOKUP(F2553,'Customer Info'!$A$1:$E$501,5,FALSE)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14282</v>
      </c>
      <c r="O2553" s="2">
        <v>95</v>
      </c>
      <c r="P2553" s="8">
        <f t="shared" si="197"/>
        <v>14377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Info'!$A$1:$B$501,2,FALSE)</f>
        <v>Christopher</v>
      </c>
      <c r="H2554" s="6" t="str">
        <f>VLOOKUP(F2554,'Customer Info'!$A$1:$C$501,3,FALSE)</f>
        <v>Martinez</v>
      </c>
      <c r="I2554" s="6" t="str">
        <f>VLOOKUP(F2554,'Customer Info'!$A$1:$E$501,5,FALSE)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269</v>
      </c>
      <c r="O2554" s="2">
        <v>30</v>
      </c>
      <c r="P2554" s="8">
        <f t="shared" si="197"/>
        <v>299</v>
      </c>
      <c r="Q2554" s="8">
        <f t="shared" si="198"/>
        <v>9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Info'!$A$1:$B$501,2,FALSE)</f>
        <v>Evan</v>
      </c>
      <c r="H2555" s="6" t="str">
        <f>VLOOKUP(F2555,'Customer Info'!$A$1:$C$501,3,FALSE)</f>
        <v>Bailliet</v>
      </c>
      <c r="I2555" s="6" t="str">
        <f>VLOOKUP(F2555,'Customer Info'!$A$1:$E$501,5,FALSE)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3140</v>
      </c>
      <c r="O2555" s="2">
        <v>98</v>
      </c>
      <c r="P2555" s="8">
        <f t="shared" si="197"/>
        <v>3238</v>
      </c>
      <c r="Q2555" s="8">
        <f t="shared" si="198"/>
        <v>90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Info'!$A$1:$B$501,2,FALSE)</f>
        <v>Dave</v>
      </c>
      <c r="H2556" s="6" t="str">
        <f>VLOOKUP(F2556,'Customer Info'!$A$1:$C$501,3,FALSE)</f>
        <v>Hallsten</v>
      </c>
      <c r="I2556" s="6" t="str">
        <f>VLOOKUP(F2556,'Customer Info'!$A$1:$E$501,5,FALSE)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2470</v>
      </c>
      <c r="O2556" s="2">
        <v>84</v>
      </c>
      <c r="P2556" s="8">
        <f t="shared" si="197"/>
        <v>2554</v>
      </c>
      <c r="Q2556" s="8">
        <f t="shared" si="198"/>
        <v>96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Info'!$A$1:$B$501,2,FALSE)</f>
        <v>Sylvia</v>
      </c>
      <c r="H2557" s="6" t="str">
        <f>VLOOKUP(F2557,'Customer Info'!$A$1:$C$501,3,FALSE)</f>
        <v>Foulston</v>
      </c>
      <c r="I2557" s="6" t="str">
        <f>VLOOKUP(F2557,'Customer Info'!$A$1:$E$501,5,FALSE)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3304</v>
      </c>
      <c r="O2557" s="2">
        <v>38</v>
      </c>
      <c r="P2557" s="8">
        <f t="shared" si="197"/>
        <v>3342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Info'!$A$1:$B$501,2,FALSE)</f>
        <v>Yana</v>
      </c>
      <c r="H2558" s="6" t="str">
        <f>VLOOKUP(F2558,'Customer Info'!$A$1:$C$501,3,FALSE)</f>
        <v>Sorensen</v>
      </c>
      <c r="I2558" s="6" t="str">
        <f>VLOOKUP(F2558,'Customer Info'!$A$1:$E$501,5,FALSE)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17767</v>
      </c>
      <c r="O2558" s="2">
        <v>33</v>
      </c>
      <c r="P2558" s="8">
        <f t="shared" si="197"/>
        <v>17800</v>
      </c>
      <c r="Q2558" s="8">
        <f t="shared" si="198"/>
        <v>845</v>
      </c>
      <c r="R2558" s="2" t="s">
        <v>28</v>
      </c>
      <c r="S2558" s="9">
        <f t="shared" si="199"/>
        <v>0.05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Info'!$A$1:$B$501,2,FALSE)</f>
        <v>Aaron</v>
      </c>
      <c r="H2559" s="6" t="str">
        <f>VLOOKUP(F2559,'Customer Info'!$A$1:$C$501,3,FALSE)</f>
        <v>Hawkins</v>
      </c>
      <c r="I2559" s="6" t="str">
        <f>VLOOKUP(F2559,'Customer Info'!$A$1:$E$501,5,FALSE)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315</v>
      </c>
      <c r="O2559" s="2">
        <v>30</v>
      </c>
      <c r="P2559" s="8">
        <f t="shared" si="197"/>
        <v>345</v>
      </c>
      <c r="Q2559" s="8">
        <f t="shared" si="198"/>
        <v>17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Info'!$A$1:$B$501,2,FALSE)</f>
        <v>Ben</v>
      </c>
      <c r="H2560" s="6" t="str">
        <f>VLOOKUP(F2560,'Customer Info'!$A$1:$C$501,3,FALSE)</f>
        <v>Wallace</v>
      </c>
      <c r="I2560" s="6" t="str">
        <f>VLOOKUP(F2560,'Customer Info'!$A$1:$E$501,5,FALSE)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1360</v>
      </c>
      <c r="O2560" s="2">
        <v>33</v>
      </c>
      <c r="P2560" s="8">
        <f t="shared" si="197"/>
        <v>1393</v>
      </c>
      <c r="Q2560" s="8">
        <f t="shared" si="198"/>
        <v>26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Info'!$A$1:$B$501,2,FALSE)</f>
        <v>Delfina</v>
      </c>
      <c r="H2561" s="6" t="str">
        <f>VLOOKUP(F2561,'Customer Info'!$A$1:$C$501,3,FALSE)</f>
        <v>Latchford</v>
      </c>
      <c r="I2561" s="6" t="str">
        <f>VLOOKUP(F2561,'Customer Info'!$A$1:$E$501,5,FALSE)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16142</v>
      </c>
      <c r="O2561" s="2">
        <v>88</v>
      </c>
      <c r="P2561" s="8">
        <f t="shared" si="197"/>
        <v>16230</v>
      </c>
      <c r="Q2561" s="8">
        <f t="shared" si="198"/>
        <v>848</v>
      </c>
      <c r="R2561" s="2" t="s">
        <v>28</v>
      </c>
      <c r="S2561" s="9">
        <f t="shared" si="199"/>
        <v>0.05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Info'!$A$1:$B$501,2,FALSE)</f>
        <v>Ben</v>
      </c>
      <c r="H2562" s="6" t="str">
        <f>VLOOKUP(F2562,'Customer Info'!$A$1:$C$501,3,FALSE)</f>
        <v>Wallace</v>
      </c>
      <c r="I2562" s="6" t="str">
        <f>VLOOKUP(F2562,'Customer Info'!$A$1:$E$501,5,FALSE)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351</v>
      </c>
      <c r="O2562" s="2">
        <v>30</v>
      </c>
      <c r="P2562" s="8">
        <f t="shared" si="197"/>
        <v>381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Info'!$A$1:$B$501,2,FALSE)</f>
        <v>Kelly</v>
      </c>
      <c r="H2563" s="6" t="str">
        <f>VLOOKUP(F2563,'Customer Info'!$A$1:$C$501,3,FALSE)</f>
        <v>Collister</v>
      </c>
      <c r="I2563" s="6" t="str">
        <f>VLOOKUP(F2563,'Customer Info'!$A$1:$E$501,5,FALSE)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2241</v>
      </c>
      <c r="O2563" s="2">
        <v>54</v>
      </c>
      <c r="P2563" s="8">
        <f t="shared" si="197"/>
        <v>2295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Info'!$A$1:$B$501,2,FALSE)</f>
        <v>Laurel</v>
      </c>
      <c r="H2564" s="6" t="str">
        <f>VLOOKUP(F2564,'Customer Info'!$A$1:$C$501,3,FALSE)</f>
        <v>Beltran</v>
      </c>
      <c r="I2564" s="6" t="str">
        <f>VLOOKUP(F2564,'Customer Info'!$A$1:$E$501,5,FALSE)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3696</v>
      </c>
      <c r="O2564" s="2">
        <v>82</v>
      </c>
      <c r="P2564" s="8">
        <f t="shared" si="197"/>
        <v>3778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Info'!$A$1:$B$501,2,FALSE)</f>
        <v>Bryan</v>
      </c>
      <c r="H2565" s="6" t="str">
        <f>VLOOKUP(F2565,'Customer Info'!$A$1:$C$501,3,FALSE)</f>
        <v>Spruell</v>
      </c>
      <c r="I2565" s="6" t="str">
        <f>VLOOKUP(F2565,'Customer Info'!$A$1:$E$501,5,FALSE)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1481</v>
      </c>
      <c r="O2565" s="2">
        <v>78</v>
      </c>
      <c r="P2565" s="8">
        <f t="shared" si="197"/>
        <v>1559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Info'!$A$1:$B$501,2,FALSE)</f>
        <v>Michelle</v>
      </c>
      <c r="H2566" s="6" t="str">
        <f>VLOOKUP(F2566,'Customer Info'!$A$1:$C$501,3,FALSE)</f>
        <v>Tran</v>
      </c>
      <c r="I2566" s="6" t="str">
        <f>VLOOKUP(F2566,'Customer Info'!$A$1:$E$501,5,FALSE)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1018</v>
      </c>
      <c r="O2566" s="2">
        <v>33</v>
      </c>
      <c r="P2566" s="8">
        <f t="shared" si="197"/>
        <v>1051</v>
      </c>
      <c r="Q2566" s="8">
        <f t="shared" si="198"/>
        <v>44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Info'!$A$1:$B$501,2,FALSE)</f>
        <v>Stuart</v>
      </c>
      <c r="H2567" s="6" t="str">
        <f>VLOOKUP(F2567,'Customer Info'!$A$1:$C$501,3,FALSE)</f>
        <v>Calhoun</v>
      </c>
      <c r="I2567" s="6" t="str">
        <f>VLOOKUP(F2567,'Customer Info'!$A$1:$E$501,5,FALSE)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9261</v>
      </c>
      <c r="O2567" s="2">
        <v>34</v>
      </c>
      <c r="P2567" s="8">
        <f t="shared" si="197"/>
        <v>9295</v>
      </c>
      <c r="Q2567" s="8">
        <f t="shared" si="198"/>
        <v>355</v>
      </c>
      <c r="R2567" s="2" t="s">
        <v>50</v>
      </c>
      <c r="S2567" s="9">
        <f t="shared" si="199"/>
        <v>0.05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Info'!$A$1:$B$501,2,FALSE)</f>
        <v>Linda</v>
      </c>
      <c r="H2568" s="6" t="str">
        <f>VLOOKUP(F2568,'Customer Info'!$A$1:$C$501,3,FALSE)</f>
        <v>Southworth</v>
      </c>
      <c r="I2568" s="6" t="str">
        <f>VLOOKUP(F2568,'Customer Info'!$A$1:$E$501,5,FALSE)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13137</v>
      </c>
      <c r="O2568" s="2">
        <v>41</v>
      </c>
      <c r="P2568" s="8">
        <f t="shared" si="197"/>
        <v>13178</v>
      </c>
      <c r="Q2568" s="8">
        <f t="shared" si="198"/>
        <v>191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Info'!$A$1:$B$501,2,FALSE)</f>
        <v>Art</v>
      </c>
      <c r="H2569" s="6" t="str">
        <f>VLOOKUP(F2569,'Customer Info'!$A$1:$C$501,3,FALSE)</f>
        <v>Foster</v>
      </c>
      <c r="I2569" s="6" t="str">
        <f>VLOOKUP(F2569,'Customer Info'!$A$1:$E$501,5,FALSE)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2747</v>
      </c>
      <c r="O2569" s="2">
        <v>41</v>
      </c>
      <c r="P2569" s="8">
        <f t="shared" si="197"/>
        <v>2788</v>
      </c>
      <c r="Q2569" s="8">
        <f t="shared" si="198"/>
        <v>79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Info'!$A$1:$B$501,2,FALSE)</f>
        <v>Brenda</v>
      </c>
      <c r="H2570" s="6" t="str">
        <f>VLOOKUP(F2570,'Customer Info'!$A$1:$C$501,3,FALSE)</f>
        <v>Bowman</v>
      </c>
      <c r="I2570" s="6" t="str">
        <f>VLOOKUP(F2570,'Customer Info'!$A$1:$E$501,5,FALSE)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11448</v>
      </c>
      <c r="O2570" s="2">
        <v>79</v>
      </c>
      <c r="P2570" s="8">
        <f t="shared" si="197"/>
        <v>11527</v>
      </c>
      <c r="Q2570" s="8">
        <f t="shared" si="198"/>
        <v>600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Info'!$A$1:$B$501,2,FALSE)</f>
        <v>Sam</v>
      </c>
      <c r="H2571" s="6" t="str">
        <f>VLOOKUP(F2571,'Customer Info'!$A$1:$C$501,3,FALSE)</f>
        <v>Zeldin</v>
      </c>
      <c r="I2571" s="6" t="str">
        <f>VLOOKUP(F2571,'Customer Info'!$A$1:$E$501,5,FALSE)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J2571+K2571</f>
        <v>2241</v>
      </c>
      <c r="O2571" s="2">
        <v>83</v>
      </c>
      <c r="P2571" s="8">
        <f t="shared" ref="P2571:P2634" si="202">N2571+O2571</f>
        <v>2324</v>
      </c>
      <c r="Q2571" s="8">
        <f t="shared" ref="Q2571:Q2634" si="203">J2571-K2571</f>
        <v>97</v>
      </c>
      <c r="R2571" s="2" t="s">
        <v>28</v>
      </c>
      <c r="S2571" s="9">
        <f t="shared" ref="S2571:S2634" si="204">VLOOKUP($P2571,$T$2:$U$7,2,TRUE)</f>
        <v>0.02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Info'!$A$1:$B$501,2,FALSE)</f>
        <v>Tony</v>
      </c>
      <c r="H2572" s="6" t="str">
        <f>VLOOKUP(F2572,'Customer Info'!$A$1:$C$501,3,FALSE)</f>
        <v>Sayre</v>
      </c>
      <c r="I2572" s="6" t="str">
        <f>VLOOKUP(F2572,'Customer Info'!$A$1:$E$501,5,FALSE)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3369</v>
      </c>
      <c r="O2572" s="2">
        <v>99</v>
      </c>
      <c r="P2572" s="8">
        <f t="shared" si="202"/>
        <v>3468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Info'!$A$1:$B$501,2,FALSE)</f>
        <v>Dorothy</v>
      </c>
      <c r="H2573" s="6" t="str">
        <f>VLOOKUP(F2573,'Customer Info'!$A$1:$C$501,3,FALSE)</f>
        <v>Badders</v>
      </c>
      <c r="I2573" s="6" t="str">
        <f>VLOOKUP(F2573,'Customer Info'!$A$1:$E$501,5,FALSE)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1352</v>
      </c>
      <c r="O2573" s="2">
        <v>96</v>
      </c>
      <c r="P2573" s="8">
        <f t="shared" si="202"/>
        <v>1448</v>
      </c>
      <c r="Q2573" s="8">
        <f t="shared" si="203"/>
        <v>72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Info'!$A$1:$B$501,2,FALSE)</f>
        <v>Michelle</v>
      </c>
      <c r="H2574" s="6" t="str">
        <f>VLOOKUP(F2574,'Customer Info'!$A$1:$C$501,3,FALSE)</f>
        <v>Arnett</v>
      </c>
      <c r="I2574" s="6" t="str">
        <f>VLOOKUP(F2574,'Customer Info'!$A$1:$E$501,5,FALSE)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11437</v>
      </c>
      <c r="O2574" s="2">
        <v>91</v>
      </c>
      <c r="P2574" s="8">
        <f t="shared" si="202"/>
        <v>11528</v>
      </c>
      <c r="Q2574" s="8">
        <f t="shared" si="203"/>
        <v>381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Info'!$A$1:$B$501,2,FALSE)</f>
        <v>Xylona</v>
      </c>
      <c r="H2575" s="6" t="str">
        <f>VLOOKUP(F2575,'Customer Info'!$A$1:$C$501,3,FALSE)</f>
        <v>Preis</v>
      </c>
      <c r="I2575" s="6" t="str">
        <f>VLOOKUP(F2575,'Customer Info'!$A$1:$E$501,5,FALSE)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5468</v>
      </c>
      <c r="O2575" s="2">
        <v>40</v>
      </c>
      <c r="P2575" s="8">
        <f t="shared" si="202"/>
        <v>5508</v>
      </c>
      <c r="Q2575" s="8">
        <f t="shared" si="203"/>
        <v>106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Info'!$A$1:$B$501,2,FALSE)</f>
        <v>Erin</v>
      </c>
      <c r="H2576" s="6" t="str">
        <f>VLOOKUP(F2576,'Customer Info'!$A$1:$C$501,3,FALSE)</f>
        <v>Smith</v>
      </c>
      <c r="I2576" s="6" t="str">
        <f>VLOOKUP(F2576,'Customer Info'!$A$1:$E$501,5,FALSE)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15635</v>
      </c>
      <c r="O2576" s="2">
        <v>64</v>
      </c>
      <c r="P2576" s="8">
        <f t="shared" si="202"/>
        <v>15699</v>
      </c>
      <c r="Q2576" s="8">
        <f t="shared" si="203"/>
        <v>685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Info'!$A$1:$B$501,2,FALSE)</f>
        <v>Heather</v>
      </c>
      <c r="H2577" s="6" t="str">
        <f>VLOOKUP(F2577,'Customer Info'!$A$1:$C$501,3,FALSE)</f>
        <v>Kirkland</v>
      </c>
      <c r="I2577" s="6" t="str">
        <f>VLOOKUP(F2577,'Customer Info'!$A$1:$E$501,5,FALSE)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979</v>
      </c>
      <c r="O2577" s="2">
        <v>38</v>
      </c>
      <c r="P2577" s="8">
        <f t="shared" si="202"/>
        <v>1017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Info'!$A$1:$B$501,2,FALSE)</f>
        <v>Guy</v>
      </c>
      <c r="H2578" s="6" t="str">
        <f>VLOOKUP(F2578,'Customer Info'!$A$1:$C$501,3,FALSE)</f>
        <v>Phonely</v>
      </c>
      <c r="I2578" s="6" t="str">
        <f>VLOOKUP(F2578,'Customer Info'!$A$1:$E$501,5,FALSE)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4243</v>
      </c>
      <c r="O2578" s="2">
        <v>47</v>
      </c>
      <c r="P2578" s="8">
        <f t="shared" si="202"/>
        <v>4290</v>
      </c>
      <c r="Q2578" s="8">
        <f t="shared" si="203"/>
        <v>243</v>
      </c>
      <c r="R2578" s="2" t="s">
        <v>28</v>
      </c>
      <c r="S2578" s="9">
        <f t="shared" si="204"/>
        <v>0.02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Info'!$A$1:$B$501,2,FALSE)</f>
        <v>Brian</v>
      </c>
      <c r="H2579" s="6" t="str">
        <f>VLOOKUP(F2579,'Customer Info'!$A$1:$C$501,3,FALSE)</f>
        <v>Stugart</v>
      </c>
      <c r="I2579" s="6" t="str">
        <f>VLOOKUP(F2579,'Customer Info'!$A$1:$E$501,5,FALSE)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3614</v>
      </c>
      <c r="O2579" s="2">
        <v>56</v>
      </c>
      <c r="P2579" s="8">
        <f t="shared" si="202"/>
        <v>3670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Info'!$A$1:$B$501,2,FALSE)</f>
        <v>Michael</v>
      </c>
      <c r="H2580" s="6" t="str">
        <f>VLOOKUP(F2580,'Customer Info'!$A$1:$C$501,3,FALSE)</f>
        <v>Nguyen</v>
      </c>
      <c r="I2580" s="6" t="str">
        <f>VLOOKUP(F2580,'Customer Info'!$A$1:$E$501,5,FALSE)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2470</v>
      </c>
      <c r="O2580" s="2">
        <v>82</v>
      </c>
      <c r="P2580" s="8">
        <f t="shared" si="202"/>
        <v>2552</v>
      </c>
      <c r="Q2580" s="8">
        <f t="shared" si="203"/>
        <v>96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Info'!$A$1:$B$501,2,FALSE)</f>
        <v>Eugene</v>
      </c>
      <c r="H2581" s="6" t="str">
        <f>VLOOKUP(F2581,'Customer Info'!$A$1:$C$501,3,FALSE)</f>
        <v>Hildebrand</v>
      </c>
      <c r="I2581" s="6" t="str">
        <f>VLOOKUP(F2581,'Customer Info'!$A$1:$E$501,5,FALSE)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1352</v>
      </c>
      <c r="O2581" s="2">
        <v>86</v>
      </c>
      <c r="P2581" s="8">
        <f t="shared" si="202"/>
        <v>1438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Info'!$A$1:$B$501,2,FALSE)</f>
        <v>Debra</v>
      </c>
      <c r="H2582" s="6" t="str">
        <f>VLOOKUP(F2582,'Customer Info'!$A$1:$C$501,3,FALSE)</f>
        <v>Catini</v>
      </c>
      <c r="I2582" s="6" t="str">
        <f>VLOOKUP(F2582,'Customer Info'!$A$1:$E$501,5,FALSE)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155</v>
      </c>
      <c r="O2582" s="2">
        <v>10</v>
      </c>
      <c r="P2582" s="8">
        <f t="shared" si="202"/>
        <v>165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Info'!$A$1:$B$501,2,FALSE)</f>
        <v>Aaron</v>
      </c>
      <c r="H2583" s="6" t="str">
        <f>VLOOKUP(F2583,'Customer Info'!$A$1:$C$501,3,FALSE)</f>
        <v>Hawkins</v>
      </c>
      <c r="I2583" s="6" t="str">
        <f>VLOOKUP(F2583,'Customer Info'!$A$1:$E$501,5,FALSE)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272</v>
      </c>
      <c r="O2583" s="2">
        <v>30</v>
      </c>
      <c r="P2583" s="8">
        <f t="shared" si="202"/>
        <v>302</v>
      </c>
      <c r="Q2583" s="8">
        <f t="shared" si="203"/>
        <v>6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Info'!$A$1:$B$501,2,FALSE)</f>
        <v>Julia</v>
      </c>
      <c r="H2584" s="6" t="str">
        <f>VLOOKUP(F2584,'Customer Info'!$A$1:$C$501,3,FALSE)</f>
        <v>Dunbar</v>
      </c>
      <c r="I2584" s="6" t="str">
        <f>VLOOKUP(F2584,'Customer Info'!$A$1:$E$501,5,FALSE)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3231</v>
      </c>
      <c r="O2584" s="2">
        <v>66</v>
      </c>
      <c r="P2584" s="8">
        <f t="shared" si="202"/>
        <v>3297</v>
      </c>
      <c r="Q2584" s="8">
        <f t="shared" si="203"/>
        <v>77</v>
      </c>
      <c r="R2584" s="2" t="s">
        <v>28</v>
      </c>
      <c r="S2584" s="9">
        <f t="shared" si="204"/>
        <v>0.02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Info'!$A$1:$B$501,2,FALSE)</f>
        <v>Peter</v>
      </c>
      <c r="H2585" s="6" t="str">
        <f>VLOOKUP(F2585,'Customer Info'!$A$1:$C$501,3,FALSE)</f>
        <v>BŸhler</v>
      </c>
      <c r="I2585" s="6" t="str">
        <f>VLOOKUP(F2585,'Customer Info'!$A$1:$E$501,5,FALSE)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9302</v>
      </c>
      <c r="O2585" s="2">
        <v>59</v>
      </c>
      <c r="P2585" s="8">
        <f t="shared" si="202"/>
        <v>9361</v>
      </c>
      <c r="Q2585" s="8">
        <f t="shared" si="203"/>
        <v>266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Info'!$A$1:$B$501,2,FALSE)</f>
        <v>Anthony</v>
      </c>
      <c r="H2586" s="6" t="str">
        <f>VLOOKUP(F2586,'Customer Info'!$A$1:$C$501,3,FALSE)</f>
        <v>Garverick</v>
      </c>
      <c r="I2586" s="6" t="str">
        <f>VLOOKUP(F2586,'Customer Info'!$A$1:$E$501,5,FALSE)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16721</v>
      </c>
      <c r="O2586" s="2">
        <v>65</v>
      </c>
      <c r="P2586" s="8">
        <f t="shared" si="202"/>
        <v>16786</v>
      </c>
      <c r="Q2586" s="8">
        <f t="shared" si="203"/>
        <v>651</v>
      </c>
      <c r="R2586" s="2" t="s">
        <v>26</v>
      </c>
      <c r="S2586" s="9">
        <f t="shared" si="204"/>
        <v>0.05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Info'!$A$1:$B$501,2,FALSE)</f>
        <v>Tamara</v>
      </c>
      <c r="H2587" s="6" t="str">
        <f>VLOOKUP(F2587,'Customer Info'!$A$1:$C$501,3,FALSE)</f>
        <v>Chand</v>
      </c>
      <c r="I2587" s="6" t="str">
        <f>VLOOKUP(F2587,'Customer Info'!$A$1:$E$501,5,FALSE)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9685</v>
      </c>
      <c r="O2587" s="2">
        <v>69</v>
      </c>
      <c r="P2587" s="8">
        <f t="shared" si="202"/>
        <v>9754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Info'!$A$1:$B$501,2,FALSE)</f>
        <v>Rick</v>
      </c>
      <c r="H2588" s="6" t="str">
        <f>VLOOKUP(F2588,'Customer Info'!$A$1:$C$501,3,FALSE)</f>
        <v>Duston</v>
      </c>
      <c r="I2588" s="6" t="str">
        <f>VLOOKUP(F2588,'Customer Info'!$A$1:$E$501,5,FALSE)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1744</v>
      </c>
      <c r="O2588" s="2">
        <v>73</v>
      </c>
      <c r="P2588" s="8">
        <f t="shared" si="202"/>
        <v>1817</v>
      </c>
      <c r="Q2588" s="8">
        <f t="shared" si="203"/>
        <v>84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Info'!$A$1:$B$501,2,FALSE)</f>
        <v>Stewart</v>
      </c>
      <c r="H2589" s="6" t="str">
        <f>VLOOKUP(F2589,'Customer Info'!$A$1:$C$501,3,FALSE)</f>
        <v>Visinsky</v>
      </c>
      <c r="I2589" s="6" t="str">
        <f>VLOOKUP(F2589,'Customer Info'!$A$1:$E$501,5,FALSE)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328</v>
      </c>
      <c r="O2589" s="2">
        <v>30</v>
      </c>
      <c r="P2589" s="8">
        <f t="shared" si="202"/>
        <v>358</v>
      </c>
      <c r="Q2589" s="8">
        <f t="shared" si="203"/>
        <v>18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Info'!$A$1:$B$501,2,FALSE)</f>
        <v>Olvera</v>
      </c>
      <c r="H2590" s="6" t="str">
        <f>VLOOKUP(F2590,'Customer Info'!$A$1:$C$501,3,FALSE)</f>
        <v>Toch</v>
      </c>
      <c r="I2590" s="6" t="str">
        <f>VLOOKUP(F2590,'Customer Info'!$A$1:$E$501,5,FALSE)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4371</v>
      </c>
      <c r="O2590" s="2">
        <v>100</v>
      </c>
      <c r="P2590" s="8">
        <f t="shared" si="202"/>
        <v>4471</v>
      </c>
      <c r="Q2590" s="8">
        <f t="shared" si="203"/>
        <v>85</v>
      </c>
      <c r="R2590" s="2" t="s">
        <v>28</v>
      </c>
      <c r="S2590" s="9">
        <f t="shared" si="204"/>
        <v>0.02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Info'!$A$1:$B$501,2,FALSE)</f>
        <v>Laura</v>
      </c>
      <c r="H2591" s="6" t="str">
        <f>VLOOKUP(F2591,'Customer Info'!$A$1:$C$501,3,FALSE)</f>
        <v>Armstrong</v>
      </c>
      <c r="I2591" s="6" t="str">
        <f>VLOOKUP(F2591,'Customer Info'!$A$1:$E$501,5,FALSE)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2409</v>
      </c>
      <c r="O2591" s="2">
        <v>61</v>
      </c>
      <c r="P2591" s="8">
        <f t="shared" si="202"/>
        <v>2470</v>
      </c>
      <c r="Q2591" s="8">
        <f t="shared" si="203"/>
        <v>35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Info'!$A$1:$B$501,2,FALSE)</f>
        <v>Andy</v>
      </c>
      <c r="H2592" s="6" t="str">
        <f>VLOOKUP(F2592,'Customer Info'!$A$1:$C$501,3,FALSE)</f>
        <v>Yotov</v>
      </c>
      <c r="I2592" s="6" t="str">
        <f>VLOOKUP(F2592,'Customer Info'!$A$1:$E$501,5,FALSE)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179</v>
      </c>
      <c r="O2592" s="2">
        <v>10</v>
      </c>
      <c r="P2592" s="8">
        <f t="shared" si="202"/>
        <v>189</v>
      </c>
      <c r="Q2592" s="8">
        <f t="shared" si="203"/>
        <v>7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Info'!$A$1:$B$501,2,FALSE)</f>
        <v>Sanjit</v>
      </c>
      <c r="H2593" s="6" t="str">
        <f>VLOOKUP(F2593,'Customer Info'!$A$1:$C$501,3,FALSE)</f>
        <v>Chand</v>
      </c>
      <c r="I2593" s="6" t="str">
        <f>VLOOKUP(F2593,'Customer Info'!$A$1:$E$501,5,FALSE)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5468</v>
      </c>
      <c r="O2593" s="2">
        <v>55</v>
      </c>
      <c r="P2593" s="8">
        <f t="shared" si="202"/>
        <v>5523</v>
      </c>
      <c r="Q2593" s="8">
        <f t="shared" si="203"/>
        <v>106</v>
      </c>
      <c r="R2593" s="2" t="s">
        <v>50</v>
      </c>
      <c r="S2593" s="9">
        <f t="shared" si="204"/>
        <v>0.05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Info'!$A$1:$B$501,2,FALSE)</f>
        <v>Steven</v>
      </c>
      <c r="H2594" s="6" t="str">
        <f>VLOOKUP(F2594,'Customer Info'!$A$1:$C$501,3,FALSE)</f>
        <v>Cartwright</v>
      </c>
      <c r="I2594" s="6" t="str">
        <f>VLOOKUP(F2594,'Customer Info'!$A$1:$E$501,5,FALSE)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413</v>
      </c>
      <c r="O2594" s="2">
        <v>68</v>
      </c>
      <c r="P2594" s="8">
        <f t="shared" si="202"/>
        <v>481</v>
      </c>
      <c r="Q2594" s="8">
        <f t="shared" si="203"/>
        <v>15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Info'!$A$1:$B$501,2,FALSE)</f>
        <v>Kristina</v>
      </c>
      <c r="H2595" s="6" t="str">
        <f>VLOOKUP(F2595,'Customer Info'!$A$1:$C$501,3,FALSE)</f>
        <v>Nunn</v>
      </c>
      <c r="I2595" s="6" t="str">
        <f>VLOOKUP(F2595,'Customer Info'!$A$1:$E$501,5,FALSE)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3361</v>
      </c>
      <c r="O2595" s="2">
        <v>79</v>
      </c>
      <c r="P2595" s="8">
        <f t="shared" si="202"/>
        <v>3440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Info'!$A$1:$B$501,2,FALSE)</f>
        <v>Roger</v>
      </c>
      <c r="H2596" s="6" t="str">
        <f>VLOOKUP(F2596,'Customer Info'!$A$1:$C$501,3,FALSE)</f>
        <v>Barcio</v>
      </c>
      <c r="I2596" s="6" t="str">
        <f>VLOOKUP(F2596,'Customer Info'!$A$1:$E$501,5,FALSE)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426</v>
      </c>
      <c r="O2596" s="2">
        <v>21</v>
      </c>
      <c r="P2596" s="8">
        <f t="shared" si="202"/>
        <v>447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Info'!$A$1:$B$501,2,FALSE)</f>
        <v>Bill</v>
      </c>
      <c r="H2597" s="6" t="str">
        <f>VLOOKUP(F2597,'Customer Info'!$A$1:$C$501,3,FALSE)</f>
        <v>Eplett</v>
      </c>
      <c r="I2597" s="6" t="str">
        <f>VLOOKUP(F2597,'Customer Info'!$A$1:$E$501,5,FALSE)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12944</v>
      </c>
      <c r="O2597" s="2">
        <v>36</v>
      </c>
      <c r="P2597" s="8">
        <f t="shared" si="202"/>
        <v>12980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Info'!$A$1:$B$501,2,FALSE)</f>
        <v>Laurel</v>
      </c>
      <c r="H2598" s="6" t="str">
        <f>VLOOKUP(F2598,'Customer Info'!$A$1:$C$501,3,FALSE)</f>
        <v>Beltran</v>
      </c>
      <c r="I2598" s="6" t="str">
        <f>VLOOKUP(F2598,'Customer Info'!$A$1:$E$501,5,FALSE)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4965</v>
      </c>
      <c r="O2598" s="2">
        <v>55</v>
      </c>
      <c r="P2598" s="8">
        <f t="shared" si="202"/>
        <v>5020</v>
      </c>
      <c r="Q2598" s="8">
        <f t="shared" si="203"/>
        <v>239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Info'!$A$1:$B$501,2,FALSE)</f>
        <v>Pamela</v>
      </c>
      <c r="H2599" s="6" t="str">
        <f>VLOOKUP(F2599,'Customer Info'!$A$1:$C$501,3,FALSE)</f>
        <v>Coakley</v>
      </c>
      <c r="I2599" s="6" t="str">
        <f>VLOOKUP(F2599,'Customer Info'!$A$1:$E$501,5,FALSE)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16234</v>
      </c>
      <c r="O2599" s="2">
        <v>58</v>
      </c>
      <c r="P2599" s="8">
        <f t="shared" si="202"/>
        <v>16292</v>
      </c>
      <c r="Q2599" s="8">
        <f t="shared" si="203"/>
        <v>632</v>
      </c>
      <c r="R2599" s="2" t="s">
        <v>28</v>
      </c>
      <c r="S2599" s="9">
        <f t="shared" si="204"/>
        <v>0.05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Info'!$A$1:$B$501,2,FALSE)</f>
        <v>Rachel</v>
      </c>
      <c r="H2600" s="6" t="str">
        <f>VLOOKUP(F2600,'Customer Info'!$A$1:$C$501,3,FALSE)</f>
        <v>Payne</v>
      </c>
      <c r="I2600" s="6" t="str">
        <f>VLOOKUP(F2600,'Customer Info'!$A$1:$E$501,5,FALSE)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252</v>
      </c>
      <c r="O2600" s="2">
        <v>30</v>
      </c>
      <c r="P2600" s="8">
        <f t="shared" si="202"/>
        <v>282</v>
      </c>
      <c r="Q2600" s="8">
        <f t="shared" si="203"/>
        <v>8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Info'!$A$1:$B$501,2,FALSE)</f>
        <v>Brooke</v>
      </c>
      <c r="H2601" s="6" t="str">
        <f>VLOOKUP(F2601,'Customer Info'!$A$1:$C$501,3,FALSE)</f>
        <v>Gillingham</v>
      </c>
      <c r="I2601" s="6" t="str">
        <f>VLOOKUP(F2601,'Customer Info'!$A$1:$E$501,5,FALSE)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5980</v>
      </c>
      <c r="O2601" s="2">
        <v>36</v>
      </c>
      <c r="P2601" s="8">
        <f t="shared" si="202"/>
        <v>6016</v>
      </c>
      <c r="Q2601" s="8">
        <f t="shared" si="203"/>
        <v>202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Info'!$A$1:$B$501,2,FALSE)</f>
        <v>Lisa</v>
      </c>
      <c r="H2602" s="6" t="str">
        <f>VLOOKUP(F2602,'Customer Info'!$A$1:$C$501,3,FALSE)</f>
        <v>Ryan</v>
      </c>
      <c r="I2602" s="6" t="str">
        <f>VLOOKUP(F2602,'Customer Info'!$A$1:$E$501,5,FALSE)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2949</v>
      </c>
      <c r="O2602" s="2">
        <v>88</v>
      </c>
      <c r="P2602" s="8">
        <f t="shared" si="202"/>
        <v>3037</v>
      </c>
      <c r="Q2602" s="8">
        <f t="shared" si="203"/>
        <v>199</v>
      </c>
      <c r="R2602" s="2" t="s">
        <v>50</v>
      </c>
      <c r="S2602" s="9">
        <f t="shared" si="204"/>
        <v>0.02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Info'!$A$1:$B$501,2,FALSE)</f>
        <v>Evan</v>
      </c>
      <c r="H2603" s="6" t="str">
        <f>VLOOKUP(F2603,'Customer Info'!$A$1:$C$501,3,FALSE)</f>
        <v>Bailliet</v>
      </c>
      <c r="I2603" s="6" t="str">
        <f>VLOOKUP(F2603,'Customer Info'!$A$1:$E$501,5,FALSE)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5842</v>
      </c>
      <c r="O2603" s="2">
        <v>62</v>
      </c>
      <c r="P2603" s="8">
        <f t="shared" si="202"/>
        <v>5904</v>
      </c>
      <c r="Q2603" s="8">
        <f t="shared" si="203"/>
        <v>192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Info'!$A$1:$B$501,2,FALSE)</f>
        <v>Clay</v>
      </c>
      <c r="H2604" s="6" t="str">
        <f>VLOOKUP(F2604,'Customer Info'!$A$1:$C$501,3,FALSE)</f>
        <v>Cheatham</v>
      </c>
      <c r="I2604" s="6" t="str">
        <f>VLOOKUP(F2604,'Customer Info'!$A$1:$E$501,5,FALSE)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1631</v>
      </c>
      <c r="O2604" s="2">
        <v>33</v>
      </c>
      <c r="P2604" s="8">
        <f t="shared" si="202"/>
        <v>1664</v>
      </c>
      <c r="Q2604" s="8">
        <f t="shared" si="203"/>
        <v>39</v>
      </c>
      <c r="R2604" s="2" t="s">
        <v>28</v>
      </c>
      <c r="S2604" s="9">
        <f t="shared" si="204"/>
        <v>0.02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Info'!$A$1:$B$501,2,FALSE)</f>
        <v>John</v>
      </c>
      <c r="H2605" s="6" t="str">
        <f>VLOOKUP(F2605,'Customer Info'!$A$1:$C$501,3,FALSE)</f>
        <v>Huston</v>
      </c>
      <c r="I2605" s="6" t="str">
        <f>VLOOKUP(F2605,'Customer Info'!$A$1:$E$501,5,FALSE)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16721</v>
      </c>
      <c r="O2605" s="2">
        <v>51</v>
      </c>
      <c r="P2605" s="8">
        <f t="shared" si="202"/>
        <v>16772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Info'!$A$1:$B$501,2,FALSE)</f>
        <v>Brooke</v>
      </c>
      <c r="H2606" s="6" t="str">
        <f>VLOOKUP(F2606,'Customer Info'!$A$1:$C$501,3,FALSE)</f>
        <v>Gillingham</v>
      </c>
      <c r="I2606" s="6" t="str">
        <f>VLOOKUP(F2606,'Customer Info'!$A$1:$E$501,5,FALSE)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118</v>
      </c>
      <c r="O2606" s="2">
        <v>10</v>
      </c>
      <c r="P2606" s="8">
        <f t="shared" si="202"/>
        <v>128</v>
      </c>
      <c r="Q2606" s="8">
        <f t="shared" si="203"/>
        <v>4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Info'!$A$1:$B$501,2,FALSE)</f>
        <v>Neil</v>
      </c>
      <c r="H2607" s="6" t="str">
        <f>VLOOKUP(F2607,'Customer Info'!$A$1:$C$501,3,FALSE)</f>
        <v>Knudson</v>
      </c>
      <c r="I2607" s="6" t="str">
        <f>VLOOKUP(F2607,'Customer Info'!$A$1:$E$501,5,FALSE)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6131</v>
      </c>
      <c r="O2607" s="2">
        <v>63</v>
      </c>
      <c r="P2607" s="8">
        <f t="shared" si="202"/>
        <v>6194</v>
      </c>
      <c r="Q2607" s="8">
        <f t="shared" si="203"/>
        <v>237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Info'!$A$1:$B$501,2,FALSE)</f>
        <v>Laurel</v>
      </c>
      <c r="H2608" s="6" t="str">
        <f>VLOOKUP(F2608,'Customer Info'!$A$1:$C$501,3,FALSE)</f>
        <v>Beltran</v>
      </c>
      <c r="I2608" s="6" t="str">
        <f>VLOOKUP(F2608,'Customer Info'!$A$1:$E$501,5,FALSE)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14248</v>
      </c>
      <c r="O2608" s="2">
        <v>38</v>
      </c>
      <c r="P2608" s="8">
        <f t="shared" si="202"/>
        <v>14286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Info'!$A$1:$B$501,2,FALSE)</f>
        <v>Adrian</v>
      </c>
      <c r="H2609" s="6" t="str">
        <f>VLOOKUP(F2609,'Customer Info'!$A$1:$C$501,3,FALSE)</f>
        <v>Barton</v>
      </c>
      <c r="I2609" s="6" t="str">
        <f>VLOOKUP(F2609,'Customer Info'!$A$1:$E$501,5,FALSE)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5347</v>
      </c>
      <c r="O2609" s="2">
        <v>34</v>
      </c>
      <c r="P2609" s="8">
        <f t="shared" si="202"/>
        <v>5381</v>
      </c>
      <c r="Q2609" s="8">
        <f t="shared" si="203"/>
        <v>233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Info'!$A$1:$B$501,2,FALSE)</f>
        <v>Thomas</v>
      </c>
      <c r="H2610" s="6" t="str">
        <f>VLOOKUP(F2610,'Customer Info'!$A$1:$C$501,3,FALSE)</f>
        <v>Boland</v>
      </c>
      <c r="I2610" s="6" t="str">
        <f>VLOOKUP(F2610,'Customer Info'!$A$1:$E$501,5,FALSE)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4937</v>
      </c>
      <c r="O2610" s="2">
        <v>80</v>
      </c>
      <c r="P2610" s="8">
        <f t="shared" si="202"/>
        <v>5017</v>
      </c>
      <c r="Q2610" s="8">
        <f t="shared" si="203"/>
        <v>143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Info'!$A$1:$B$501,2,FALSE)</f>
        <v>Emily</v>
      </c>
      <c r="H2611" s="6" t="str">
        <f>VLOOKUP(F2611,'Customer Info'!$A$1:$C$501,3,FALSE)</f>
        <v>Grady</v>
      </c>
      <c r="I2611" s="6" t="str">
        <f>VLOOKUP(F2611,'Customer Info'!$A$1:$E$501,5,FALSE)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4700</v>
      </c>
      <c r="O2611" s="2">
        <v>45</v>
      </c>
      <c r="P2611" s="8">
        <f t="shared" si="202"/>
        <v>4745</v>
      </c>
      <c r="Q2611" s="8">
        <f t="shared" si="203"/>
        <v>136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Info'!$A$1:$B$501,2,FALSE)</f>
        <v>Brenda</v>
      </c>
      <c r="H2612" s="6" t="str">
        <f>VLOOKUP(F2612,'Customer Info'!$A$1:$C$501,3,FALSE)</f>
        <v>Bowman</v>
      </c>
      <c r="I2612" s="6" t="str">
        <f>VLOOKUP(F2612,'Customer Info'!$A$1:$E$501,5,FALSE)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12554</v>
      </c>
      <c r="O2612" s="2">
        <v>64</v>
      </c>
      <c r="P2612" s="8">
        <f t="shared" si="202"/>
        <v>12618</v>
      </c>
      <c r="Q2612" s="8">
        <f t="shared" si="203"/>
        <v>668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Info'!$A$1:$B$501,2,FALSE)</f>
        <v>Charlotte</v>
      </c>
      <c r="H2613" s="6" t="str">
        <f>VLOOKUP(F2613,'Customer Info'!$A$1:$C$501,3,FALSE)</f>
        <v>Melton</v>
      </c>
      <c r="I2613" s="6" t="str">
        <f>VLOOKUP(F2613,'Customer Info'!$A$1:$E$501,5,FALSE)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284</v>
      </c>
      <c r="O2613" s="2">
        <v>30</v>
      </c>
      <c r="P2613" s="8">
        <f t="shared" si="202"/>
        <v>314</v>
      </c>
      <c r="Q2613" s="8">
        <f t="shared" si="203"/>
        <v>12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Info'!$A$1:$B$501,2,FALSE)</f>
        <v>Toby</v>
      </c>
      <c r="H2614" s="6" t="str">
        <f>VLOOKUP(F2614,'Customer Info'!$A$1:$C$501,3,FALSE)</f>
        <v>Braunhardt</v>
      </c>
      <c r="I2614" s="6" t="str">
        <f>VLOOKUP(F2614,'Customer Info'!$A$1:$E$501,5,FALSE)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2833</v>
      </c>
      <c r="O2614" s="2">
        <v>96</v>
      </c>
      <c r="P2614" s="8">
        <f t="shared" si="202"/>
        <v>2929</v>
      </c>
      <c r="Q2614" s="8">
        <f t="shared" si="203"/>
        <v>163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Info'!$A$1:$B$501,2,FALSE)</f>
        <v>Kelly</v>
      </c>
      <c r="H2615" s="6" t="str">
        <f>VLOOKUP(F2615,'Customer Info'!$A$1:$C$501,3,FALSE)</f>
        <v>Collister</v>
      </c>
      <c r="I2615" s="6" t="str">
        <f>VLOOKUP(F2615,'Customer Info'!$A$1:$E$501,5,FALSE)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9129</v>
      </c>
      <c r="O2615" s="2">
        <v>79</v>
      </c>
      <c r="P2615" s="8">
        <f t="shared" si="202"/>
        <v>9208</v>
      </c>
      <c r="Q2615" s="8">
        <f t="shared" si="203"/>
        <v>393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Info'!$A$1:$B$501,2,FALSE)</f>
        <v>Damala</v>
      </c>
      <c r="H2616" s="6" t="str">
        <f>VLOOKUP(F2616,'Customer Info'!$A$1:$C$501,3,FALSE)</f>
        <v>Kotsonis</v>
      </c>
      <c r="I2616" s="6" t="str">
        <f>VLOOKUP(F2616,'Customer Info'!$A$1:$E$501,5,FALSE)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6208</v>
      </c>
      <c r="O2616" s="2">
        <v>29</v>
      </c>
      <c r="P2616" s="8">
        <f t="shared" si="202"/>
        <v>6237</v>
      </c>
      <c r="Q2616" s="8">
        <f t="shared" si="203"/>
        <v>240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Info'!$A$1:$B$501,2,FALSE)</f>
        <v>Bill</v>
      </c>
      <c r="H2617" s="6" t="str">
        <f>VLOOKUP(F2617,'Customer Info'!$A$1:$C$501,3,FALSE)</f>
        <v>Stewart</v>
      </c>
      <c r="I2617" s="6" t="str">
        <f>VLOOKUP(F2617,'Customer Info'!$A$1:$E$501,5,FALSE)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2027</v>
      </c>
      <c r="O2617" s="2">
        <v>31</v>
      </c>
      <c r="P2617" s="8">
        <f t="shared" si="202"/>
        <v>2058</v>
      </c>
      <c r="Q2617" s="8">
        <f t="shared" si="203"/>
        <v>69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Info'!$A$1:$B$501,2,FALSE)</f>
        <v>Cyra</v>
      </c>
      <c r="H2618" s="6" t="str">
        <f>VLOOKUP(F2618,'Customer Info'!$A$1:$C$501,3,FALSE)</f>
        <v>Reiten</v>
      </c>
      <c r="I2618" s="6" t="str">
        <f>VLOOKUP(F2618,'Customer Info'!$A$1:$E$501,5,FALSE)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15722</v>
      </c>
      <c r="O2618" s="2">
        <v>23</v>
      </c>
      <c r="P2618" s="8">
        <f t="shared" si="202"/>
        <v>15745</v>
      </c>
      <c r="Q2618" s="8">
        <f t="shared" si="203"/>
        <v>676</v>
      </c>
      <c r="R2618" s="2" t="s">
        <v>28</v>
      </c>
      <c r="S2618" s="9">
        <f t="shared" si="204"/>
        <v>0.05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Info'!$A$1:$B$501,2,FALSE)</f>
        <v>Alex</v>
      </c>
      <c r="H2619" s="6" t="str">
        <f>VLOOKUP(F2619,'Customer Info'!$A$1:$C$501,3,FALSE)</f>
        <v>Avila</v>
      </c>
      <c r="I2619" s="6" t="str">
        <f>VLOOKUP(F2619,'Customer Info'!$A$1:$E$501,5,FALSE)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9261</v>
      </c>
      <c r="O2619" s="2">
        <v>61</v>
      </c>
      <c r="P2619" s="8">
        <f t="shared" si="202"/>
        <v>9322</v>
      </c>
      <c r="Q2619" s="8">
        <f t="shared" si="203"/>
        <v>355</v>
      </c>
      <c r="R2619" s="2" t="s">
        <v>28</v>
      </c>
      <c r="S2619" s="9">
        <f t="shared" si="204"/>
        <v>0.05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Info'!$A$1:$B$501,2,FALSE)</f>
        <v>Jas</v>
      </c>
      <c r="H2620" s="6" t="str">
        <f>VLOOKUP(F2620,'Customer Info'!$A$1:$C$501,3,FALSE)</f>
        <v>O'Carroll</v>
      </c>
      <c r="I2620" s="6" t="str">
        <f>VLOOKUP(F2620,'Customer Info'!$A$1:$E$501,5,FALSE)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11595</v>
      </c>
      <c r="O2620" s="2">
        <v>93</v>
      </c>
      <c r="P2620" s="8">
        <f t="shared" si="202"/>
        <v>11688</v>
      </c>
      <c r="Q2620" s="8">
        <f t="shared" si="203"/>
        <v>169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Info'!$A$1:$B$501,2,FALSE)</f>
        <v>Brad</v>
      </c>
      <c r="H2621" s="6" t="str">
        <f>VLOOKUP(F2621,'Customer Info'!$A$1:$C$501,3,FALSE)</f>
        <v>Thomas</v>
      </c>
      <c r="I2621" s="6" t="str">
        <f>VLOOKUP(F2621,'Customer Info'!$A$1:$E$501,5,FALSE)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1665</v>
      </c>
      <c r="O2621" s="2">
        <v>62</v>
      </c>
      <c r="P2621" s="8">
        <f t="shared" si="202"/>
        <v>1727</v>
      </c>
      <c r="Q2621" s="8">
        <f t="shared" si="203"/>
        <v>89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Info'!$A$1:$B$501,2,FALSE)</f>
        <v>Bill</v>
      </c>
      <c r="H2622" s="6" t="str">
        <f>VLOOKUP(F2622,'Customer Info'!$A$1:$C$501,3,FALSE)</f>
        <v>Donatelli</v>
      </c>
      <c r="I2622" s="6" t="str">
        <f>VLOOKUP(F2622,'Customer Info'!$A$1:$E$501,5,FALSE)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14282</v>
      </c>
      <c r="O2622" s="2">
        <v>39</v>
      </c>
      <c r="P2622" s="8">
        <f t="shared" si="202"/>
        <v>14321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Info'!$A$1:$B$501,2,FALSE)</f>
        <v>Toby</v>
      </c>
      <c r="H2623" s="6" t="str">
        <f>VLOOKUP(F2623,'Customer Info'!$A$1:$C$501,3,FALSE)</f>
        <v>Gnade</v>
      </c>
      <c r="I2623" s="6" t="str">
        <f>VLOOKUP(F2623,'Customer Info'!$A$1:$E$501,5,FALSE)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121</v>
      </c>
      <c r="O2623" s="2">
        <v>10</v>
      </c>
      <c r="P2623" s="8">
        <f t="shared" si="202"/>
        <v>131</v>
      </c>
      <c r="Q2623" s="8">
        <f t="shared" si="203"/>
        <v>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Info'!$A$1:$B$501,2,FALSE)</f>
        <v>Becky</v>
      </c>
      <c r="H2624" s="6" t="str">
        <f>VLOOKUP(F2624,'Customer Info'!$A$1:$C$501,3,FALSE)</f>
        <v>Pak</v>
      </c>
      <c r="I2624" s="6" t="str">
        <f>VLOOKUP(F2624,'Customer Info'!$A$1:$E$501,5,FALSE)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361</v>
      </c>
      <c r="O2624" s="2">
        <v>30</v>
      </c>
      <c r="P2624" s="8">
        <f t="shared" si="202"/>
        <v>391</v>
      </c>
      <c r="Q2624" s="8">
        <f t="shared" si="203"/>
        <v>21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Info'!$A$1:$B$501,2,FALSE)</f>
        <v>Christy</v>
      </c>
      <c r="H2625" s="6" t="str">
        <f>VLOOKUP(F2625,'Customer Info'!$A$1:$C$501,3,FALSE)</f>
        <v>Brittain</v>
      </c>
      <c r="I2625" s="6" t="str">
        <f>VLOOKUP(F2625,'Customer Info'!$A$1:$E$501,5,FALSE)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4937</v>
      </c>
      <c r="O2625" s="2">
        <v>73</v>
      </c>
      <c r="P2625" s="8">
        <f t="shared" si="202"/>
        <v>5010</v>
      </c>
      <c r="Q2625" s="8">
        <f t="shared" si="203"/>
        <v>143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Info'!$A$1:$B$501,2,FALSE)</f>
        <v>Thea</v>
      </c>
      <c r="H2626" s="6" t="str">
        <f>VLOOKUP(F2626,'Customer Info'!$A$1:$C$501,3,FALSE)</f>
        <v>Hendricks</v>
      </c>
      <c r="I2626" s="6" t="str">
        <f>VLOOKUP(F2626,'Customer Info'!$A$1:$E$501,5,FALSE)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271</v>
      </c>
      <c r="O2626" s="2">
        <v>30</v>
      </c>
      <c r="P2626" s="8">
        <f t="shared" si="202"/>
        <v>301</v>
      </c>
      <c r="Q2626" s="8">
        <f t="shared" si="203"/>
        <v>13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Info'!$A$1:$B$501,2,FALSE)</f>
        <v>Eileen</v>
      </c>
      <c r="H2627" s="6" t="str">
        <f>VLOOKUP(F2627,'Customer Info'!$A$1:$C$501,3,FALSE)</f>
        <v>Kiefer</v>
      </c>
      <c r="I2627" s="6" t="str">
        <f>VLOOKUP(F2627,'Customer Info'!$A$1:$E$501,5,FALSE)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15722</v>
      </c>
      <c r="O2627" s="2">
        <v>50</v>
      </c>
      <c r="P2627" s="8">
        <f t="shared" si="202"/>
        <v>15772</v>
      </c>
      <c r="Q2627" s="8">
        <f t="shared" si="203"/>
        <v>676</v>
      </c>
      <c r="R2627" s="2" t="s">
        <v>28</v>
      </c>
      <c r="S2627" s="9">
        <f t="shared" si="204"/>
        <v>0.05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Info'!$A$1:$B$501,2,FALSE)</f>
        <v>Michael</v>
      </c>
      <c r="H2628" s="6" t="str">
        <f>VLOOKUP(F2628,'Customer Info'!$A$1:$C$501,3,FALSE)</f>
        <v>Moore</v>
      </c>
      <c r="I2628" s="6" t="str">
        <f>VLOOKUP(F2628,'Customer Info'!$A$1:$E$501,5,FALSE)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68387</v>
      </c>
      <c r="O2628" s="2">
        <v>71</v>
      </c>
      <c r="P2628" s="8">
        <f t="shared" si="202"/>
        <v>68458</v>
      </c>
      <c r="Q2628" s="8">
        <f t="shared" si="203"/>
        <v>2313</v>
      </c>
      <c r="R2628" s="2" t="s">
        <v>50</v>
      </c>
      <c r="S2628" s="9">
        <f t="shared" si="204"/>
        <v>0.09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Info'!$A$1:$B$501,2,FALSE)</f>
        <v>Anna</v>
      </c>
      <c r="H2629" s="6" t="str">
        <f>VLOOKUP(F2629,'Customer Info'!$A$1:$C$501,3,FALSE)</f>
        <v>Gayman</v>
      </c>
      <c r="I2629" s="6" t="str">
        <f>VLOOKUP(F2629,'Customer Info'!$A$1:$E$501,5,FALSE)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5578</v>
      </c>
      <c r="O2629" s="2">
        <v>75</v>
      </c>
      <c r="P2629" s="8">
        <f t="shared" si="202"/>
        <v>5653</v>
      </c>
      <c r="Q2629" s="8">
        <f t="shared" si="203"/>
        <v>108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Info'!$A$1:$B$501,2,FALSE)</f>
        <v>Sanjit</v>
      </c>
      <c r="H2630" s="6" t="str">
        <f>VLOOKUP(F2630,'Customer Info'!$A$1:$C$501,3,FALSE)</f>
        <v>Chand</v>
      </c>
      <c r="I2630" s="6" t="str">
        <f>VLOOKUP(F2630,'Customer Info'!$A$1:$E$501,5,FALSE)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2628</v>
      </c>
      <c r="O2630" s="2">
        <v>35</v>
      </c>
      <c r="P2630" s="8">
        <f t="shared" si="202"/>
        <v>2663</v>
      </c>
      <c r="Q2630" s="8">
        <f t="shared" si="203"/>
        <v>88</v>
      </c>
      <c r="R2630" s="2" t="s">
        <v>28</v>
      </c>
      <c r="S2630" s="9">
        <f t="shared" si="204"/>
        <v>0.02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Info'!$A$1:$B$501,2,FALSE)</f>
        <v>Tamara</v>
      </c>
      <c r="H2631" s="6" t="str">
        <f>VLOOKUP(F2631,'Customer Info'!$A$1:$C$501,3,FALSE)</f>
        <v>Chand</v>
      </c>
      <c r="I2631" s="6" t="str">
        <f>VLOOKUP(F2631,'Customer Info'!$A$1:$E$501,5,FALSE)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199</v>
      </c>
      <c r="O2631" s="2">
        <v>10</v>
      </c>
      <c r="P2631" s="8">
        <f t="shared" si="202"/>
        <v>209</v>
      </c>
      <c r="Q2631" s="8">
        <f t="shared" si="203"/>
        <v>3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Info'!$A$1:$B$501,2,FALSE)</f>
        <v>Adam</v>
      </c>
      <c r="H2632" s="6" t="str">
        <f>VLOOKUP(F2632,'Customer Info'!$A$1:$C$501,3,FALSE)</f>
        <v>Bellavance</v>
      </c>
      <c r="I2632" s="6" t="str">
        <f>VLOOKUP(F2632,'Customer Info'!$A$1:$E$501,5,FALSE)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3614</v>
      </c>
      <c r="O2632" s="2">
        <v>51</v>
      </c>
      <c r="P2632" s="8">
        <f t="shared" si="202"/>
        <v>3665</v>
      </c>
      <c r="Q2632" s="8">
        <f t="shared" si="203"/>
        <v>104</v>
      </c>
      <c r="R2632" s="2" t="s">
        <v>50</v>
      </c>
      <c r="S2632" s="9">
        <f t="shared" si="204"/>
        <v>0.02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Info'!$A$1:$B$501,2,FALSE)</f>
        <v>Brooke</v>
      </c>
      <c r="H2633" s="6" t="str">
        <f>VLOOKUP(F2633,'Customer Info'!$A$1:$C$501,3,FALSE)</f>
        <v>Gillingham</v>
      </c>
      <c r="I2633" s="6" t="str">
        <f>VLOOKUP(F2633,'Customer Info'!$A$1:$E$501,5,FALSE)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1665</v>
      </c>
      <c r="O2633" s="2">
        <v>46</v>
      </c>
      <c r="P2633" s="8">
        <f t="shared" si="202"/>
        <v>1711</v>
      </c>
      <c r="Q2633" s="8">
        <f t="shared" si="203"/>
        <v>89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Info'!$A$1:$B$501,2,FALSE)</f>
        <v>Lindsay</v>
      </c>
      <c r="H2634" s="6" t="str">
        <f>VLOOKUP(F2634,'Customer Info'!$A$1:$C$501,3,FALSE)</f>
        <v>Castell</v>
      </c>
      <c r="I2634" s="6" t="str">
        <f>VLOOKUP(F2634,'Customer Info'!$A$1:$E$501,5,FALSE)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161</v>
      </c>
      <c r="O2634" s="2">
        <v>10</v>
      </c>
      <c r="P2634" s="8">
        <f t="shared" si="202"/>
        <v>171</v>
      </c>
      <c r="Q2634" s="8">
        <f t="shared" si="203"/>
        <v>3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Info'!$A$1:$B$501,2,FALSE)</f>
        <v>Maureen</v>
      </c>
      <c r="H2635" s="6" t="str">
        <f>VLOOKUP(F2635,'Customer Info'!$A$1:$C$501,3,FALSE)</f>
        <v>Fritzler</v>
      </c>
      <c r="I2635" s="6" t="str">
        <f>VLOOKUP(F2635,'Customer Info'!$A$1:$E$501,5,FALSE)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J2635+K2635</f>
        <v>3228</v>
      </c>
      <c r="O2635" s="2">
        <v>85</v>
      </c>
      <c r="P2635" s="8">
        <f t="shared" ref="P2635:P2698" si="207">N2635+O2635</f>
        <v>3313</v>
      </c>
      <c r="Q2635" s="8">
        <f t="shared" ref="Q2635:Q2698" si="208">J2635-K2635</f>
        <v>46</v>
      </c>
      <c r="R2635" s="2" t="s">
        <v>50</v>
      </c>
      <c r="S2635" s="9">
        <f t="shared" ref="S2635:S2698" si="209">VLOOKUP($P2635,$T$2:$U$7,2,TRUE)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Info'!$A$1:$B$501,2,FALSE)</f>
        <v>Thais</v>
      </c>
      <c r="H2636" s="6" t="str">
        <f>VLOOKUP(F2636,'Customer Info'!$A$1:$C$501,3,FALSE)</f>
        <v>Sissman</v>
      </c>
      <c r="I2636" s="6" t="str">
        <f>VLOOKUP(F2636,'Customer Info'!$A$1:$E$501,5,FALSE)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14640</v>
      </c>
      <c r="O2636" s="2">
        <v>77</v>
      </c>
      <c r="P2636" s="8">
        <f t="shared" si="207"/>
        <v>14717</v>
      </c>
      <c r="Q2636" s="8">
        <f t="shared" si="208"/>
        <v>428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Info'!$A$1:$B$501,2,FALSE)</f>
        <v>Julia</v>
      </c>
      <c r="H2637" s="6" t="str">
        <f>VLOOKUP(F2637,'Customer Info'!$A$1:$C$501,3,FALSE)</f>
        <v>Barnett</v>
      </c>
      <c r="I2637" s="6" t="str">
        <f>VLOOKUP(F2637,'Customer Info'!$A$1:$E$501,5,FALSE)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5578</v>
      </c>
      <c r="O2637" s="2">
        <v>23</v>
      </c>
      <c r="P2637" s="8">
        <f t="shared" si="207"/>
        <v>5601</v>
      </c>
      <c r="Q2637" s="8">
        <f t="shared" si="208"/>
        <v>108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Info'!$A$1:$B$501,2,FALSE)</f>
        <v>Jack</v>
      </c>
      <c r="H2638" s="6" t="str">
        <f>VLOOKUP(F2638,'Customer Info'!$A$1:$C$501,3,FALSE)</f>
        <v>Garza</v>
      </c>
      <c r="I2638" s="6" t="str">
        <f>VLOOKUP(F2638,'Customer Info'!$A$1:$E$501,5,FALSE)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395</v>
      </c>
      <c r="O2638" s="2">
        <v>30</v>
      </c>
      <c r="P2638" s="8">
        <f t="shared" si="207"/>
        <v>425</v>
      </c>
      <c r="Q2638" s="8">
        <f t="shared" si="208"/>
        <v>17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Info'!$A$1:$B$501,2,FALSE)</f>
        <v>Laurel</v>
      </c>
      <c r="H2639" s="6" t="str">
        <f>VLOOKUP(F2639,'Customer Info'!$A$1:$C$501,3,FALSE)</f>
        <v>Workman</v>
      </c>
      <c r="I2639" s="6" t="str">
        <f>VLOOKUP(F2639,'Customer Info'!$A$1:$E$501,5,FALSE)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6493</v>
      </c>
      <c r="O2639" s="2">
        <v>84</v>
      </c>
      <c r="P2639" s="8">
        <f t="shared" si="207"/>
        <v>6577</v>
      </c>
      <c r="Q2639" s="8">
        <f t="shared" si="208"/>
        <v>189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Info'!$A$1:$B$501,2,FALSE)</f>
        <v>Charlotte</v>
      </c>
      <c r="H2640" s="6" t="str">
        <f>VLOOKUP(F2640,'Customer Info'!$A$1:$C$501,3,FALSE)</f>
        <v>Melton</v>
      </c>
      <c r="I2640" s="6" t="str">
        <f>VLOOKUP(F2640,'Customer Info'!$A$1:$E$501,5,FALSE)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1855</v>
      </c>
      <c r="O2640" s="2">
        <v>26</v>
      </c>
      <c r="P2640" s="8">
        <f t="shared" si="207"/>
        <v>1881</v>
      </c>
      <c r="Q2640" s="8">
        <f t="shared" si="208"/>
        <v>53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Info'!$A$1:$B$501,2,FALSE)</f>
        <v>Greg</v>
      </c>
      <c r="H2641" s="6" t="str">
        <f>VLOOKUP(F2641,'Customer Info'!$A$1:$C$501,3,FALSE)</f>
        <v>Tran</v>
      </c>
      <c r="I2641" s="6" t="str">
        <f>VLOOKUP(F2641,'Customer Info'!$A$1:$E$501,5,FALSE)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269</v>
      </c>
      <c r="O2641" s="2">
        <v>30</v>
      </c>
      <c r="P2641" s="8">
        <f t="shared" si="207"/>
        <v>299</v>
      </c>
      <c r="Q2641" s="8">
        <f t="shared" si="208"/>
        <v>9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Info'!$A$1:$B$501,2,FALSE)</f>
        <v>John</v>
      </c>
      <c r="H2642" s="6" t="str">
        <f>VLOOKUP(F2642,'Customer Info'!$A$1:$C$501,3,FALSE)</f>
        <v>Lucas</v>
      </c>
      <c r="I2642" s="6" t="str">
        <f>VLOOKUP(F2642,'Customer Info'!$A$1:$E$501,5,FALSE)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13280</v>
      </c>
      <c r="O2642" s="2">
        <v>42</v>
      </c>
      <c r="P2642" s="8">
        <f t="shared" si="207"/>
        <v>13322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Info'!$A$1:$B$501,2,FALSE)</f>
        <v>Julia</v>
      </c>
      <c r="H2643" s="6" t="str">
        <f>VLOOKUP(F2643,'Customer Info'!$A$1:$C$501,3,FALSE)</f>
        <v>Dunbar</v>
      </c>
      <c r="I2643" s="6" t="str">
        <f>VLOOKUP(F2643,'Customer Info'!$A$1:$E$501,5,FALSE)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14684</v>
      </c>
      <c r="O2643" s="2">
        <v>73</v>
      </c>
      <c r="P2643" s="8">
        <f t="shared" si="207"/>
        <v>14757</v>
      </c>
      <c r="Q2643" s="8">
        <f t="shared" si="208"/>
        <v>632</v>
      </c>
      <c r="R2643" s="2" t="s">
        <v>28</v>
      </c>
      <c r="S2643" s="9">
        <f t="shared" si="209"/>
        <v>0.05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Info'!$A$1:$B$501,2,FALSE)</f>
        <v>Rachel</v>
      </c>
      <c r="H2644" s="6" t="str">
        <f>VLOOKUP(F2644,'Customer Info'!$A$1:$C$501,3,FALSE)</f>
        <v>Payne</v>
      </c>
      <c r="I2644" s="6" t="str">
        <f>VLOOKUP(F2644,'Customer Info'!$A$1:$E$501,5,FALSE)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238</v>
      </c>
      <c r="O2644" s="2">
        <v>30</v>
      </c>
      <c r="P2644" s="8">
        <f t="shared" si="207"/>
        <v>268</v>
      </c>
      <c r="Q2644" s="8">
        <f t="shared" si="208"/>
        <v>12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Info'!$A$1:$B$501,2,FALSE)</f>
        <v>Claudia</v>
      </c>
      <c r="H2645" s="6" t="str">
        <f>VLOOKUP(F2645,'Customer Info'!$A$1:$C$501,3,FALSE)</f>
        <v>Bergmann</v>
      </c>
      <c r="I2645" s="6" t="str">
        <f>VLOOKUP(F2645,'Customer Info'!$A$1:$E$501,5,FALSE)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3140</v>
      </c>
      <c r="O2645" s="2">
        <v>80</v>
      </c>
      <c r="P2645" s="8">
        <f t="shared" si="207"/>
        <v>3220</v>
      </c>
      <c r="Q2645" s="8">
        <f t="shared" si="208"/>
        <v>90</v>
      </c>
      <c r="R2645" s="2" t="s">
        <v>26</v>
      </c>
      <c r="S2645" s="9">
        <f t="shared" si="209"/>
        <v>0.02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Info'!$A$1:$B$501,2,FALSE)</f>
        <v>Julia</v>
      </c>
      <c r="H2646" s="6" t="str">
        <f>VLOOKUP(F2646,'Customer Info'!$A$1:$C$501,3,FALSE)</f>
        <v>Barnett</v>
      </c>
      <c r="I2646" s="6" t="str">
        <f>VLOOKUP(F2646,'Customer Info'!$A$1:$E$501,5,FALSE)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3061</v>
      </c>
      <c r="O2646" s="2">
        <v>40</v>
      </c>
      <c r="P2646" s="8">
        <f t="shared" si="207"/>
        <v>3101</v>
      </c>
      <c r="Q2646" s="8">
        <f t="shared" si="208"/>
        <v>177</v>
      </c>
      <c r="R2646" s="2" t="s">
        <v>28</v>
      </c>
      <c r="S2646" s="9">
        <f t="shared" si="209"/>
        <v>0.02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Info'!$A$1:$B$501,2,FALSE)</f>
        <v>Ralph</v>
      </c>
      <c r="H2647" s="6" t="str">
        <f>VLOOKUP(F2647,'Customer Info'!$A$1:$C$501,3,FALSE)</f>
        <v>Arnett</v>
      </c>
      <c r="I2647" s="6" t="str">
        <f>VLOOKUP(F2647,'Customer Info'!$A$1:$E$501,5,FALSE)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261</v>
      </c>
      <c r="O2647" s="2">
        <v>30</v>
      </c>
      <c r="P2647" s="8">
        <f t="shared" si="207"/>
        <v>291</v>
      </c>
      <c r="Q2647" s="8">
        <f t="shared" si="208"/>
        <v>9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Info'!$A$1:$B$501,2,FALSE)</f>
        <v>Thomas</v>
      </c>
      <c r="H2648" s="6" t="str">
        <f>VLOOKUP(F2648,'Customer Info'!$A$1:$C$501,3,FALSE)</f>
        <v>Brumley</v>
      </c>
      <c r="I2648" s="6" t="str">
        <f>VLOOKUP(F2648,'Customer Info'!$A$1:$E$501,5,FALSE)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4058</v>
      </c>
      <c r="O2648" s="2">
        <v>72</v>
      </c>
      <c r="P2648" s="8">
        <f t="shared" si="207"/>
        <v>4130</v>
      </c>
      <c r="Q2648" s="8">
        <f t="shared" si="208"/>
        <v>118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Info'!$A$1:$B$501,2,FALSE)</f>
        <v>Michael</v>
      </c>
      <c r="H2649" s="6" t="str">
        <f>VLOOKUP(F2649,'Customer Info'!$A$1:$C$501,3,FALSE)</f>
        <v>Granlund</v>
      </c>
      <c r="I2649" s="6" t="str">
        <f>VLOOKUP(F2649,'Customer Info'!$A$1:$E$501,5,FALSE)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1018</v>
      </c>
      <c r="O2649" s="2">
        <v>42</v>
      </c>
      <c r="P2649" s="8">
        <f t="shared" si="207"/>
        <v>1060</v>
      </c>
      <c r="Q2649" s="8">
        <f t="shared" si="208"/>
        <v>44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Info'!$A$1:$B$501,2,FALSE)</f>
        <v>Jack</v>
      </c>
      <c r="H2650" s="6" t="str">
        <f>VLOOKUP(F2650,'Customer Info'!$A$1:$C$501,3,FALSE)</f>
        <v>Lebron</v>
      </c>
      <c r="I2650" s="6" t="str">
        <f>VLOOKUP(F2650,'Customer Info'!$A$1:$E$501,5,FALSE)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9037</v>
      </c>
      <c r="O2650" s="2">
        <v>85</v>
      </c>
      <c r="P2650" s="8">
        <f t="shared" si="207"/>
        <v>9122</v>
      </c>
      <c r="Q2650" s="8">
        <f t="shared" si="208"/>
        <v>391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Info'!$A$1:$B$501,2,FALSE)</f>
        <v>Sonia</v>
      </c>
      <c r="H2651" s="6" t="str">
        <f>VLOOKUP(F2651,'Customer Info'!$A$1:$C$501,3,FALSE)</f>
        <v>Sunley</v>
      </c>
      <c r="I2651" s="6" t="str">
        <f>VLOOKUP(F2651,'Customer Info'!$A$1:$E$501,5,FALSE)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12956</v>
      </c>
      <c r="O2651" s="2">
        <v>67</v>
      </c>
      <c r="P2651" s="8">
        <f t="shared" si="207"/>
        <v>13023</v>
      </c>
      <c r="Q2651" s="8">
        <f t="shared" si="208"/>
        <v>314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Info'!$A$1:$B$501,2,FALSE)</f>
        <v>Vivek</v>
      </c>
      <c r="H2652" s="6" t="str">
        <f>VLOOKUP(F2652,'Customer Info'!$A$1:$C$501,3,FALSE)</f>
        <v>Gonzalez</v>
      </c>
      <c r="I2652" s="6" t="str">
        <f>VLOOKUP(F2652,'Customer Info'!$A$1:$E$501,5,FALSE)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4934</v>
      </c>
      <c r="O2652" s="2">
        <v>42</v>
      </c>
      <c r="P2652" s="8">
        <f t="shared" si="207"/>
        <v>4976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Info'!$A$1:$B$501,2,FALSE)</f>
        <v>Damala</v>
      </c>
      <c r="H2653" s="6" t="str">
        <f>VLOOKUP(F2653,'Customer Info'!$A$1:$C$501,3,FALSE)</f>
        <v>Kotsonis</v>
      </c>
      <c r="I2653" s="6" t="str">
        <f>VLOOKUP(F2653,'Customer Info'!$A$1:$E$501,5,FALSE)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14464</v>
      </c>
      <c r="O2653" s="2">
        <v>26</v>
      </c>
      <c r="P2653" s="8">
        <f t="shared" si="207"/>
        <v>14490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Info'!$A$1:$B$501,2,FALSE)</f>
        <v>Gary</v>
      </c>
      <c r="H2654" s="6" t="str">
        <f>VLOOKUP(F2654,'Customer Info'!$A$1:$C$501,3,FALSE)</f>
        <v>Hansen</v>
      </c>
      <c r="I2654" s="6" t="str">
        <f>VLOOKUP(F2654,'Customer Info'!$A$1:$E$501,5,FALSE)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2864</v>
      </c>
      <c r="O2654" s="2">
        <v>80</v>
      </c>
      <c r="P2654" s="8">
        <f t="shared" si="207"/>
        <v>2944</v>
      </c>
      <c r="Q2654" s="8">
        <f t="shared" si="208"/>
        <v>42</v>
      </c>
      <c r="R2654" s="2" t="s">
        <v>50</v>
      </c>
      <c r="S2654" s="9">
        <f t="shared" si="209"/>
        <v>0.02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Info'!$A$1:$B$501,2,FALSE)</f>
        <v>Elpida</v>
      </c>
      <c r="H2655" s="6" t="str">
        <f>VLOOKUP(F2655,'Customer Info'!$A$1:$C$501,3,FALSE)</f>
        <v>Rittenbach</v>
      </c>
      <c r="I2655" s="6" t="str">
        <f>VLOOKUP(F2655,'Customer Info'!$A$1:$E$501,5,FALSE)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9065</v>
      </c>
      <c r="O2655" s="2">
        <v>28</v>
      </c>
      <c r="P2655" s="8">
        <f t="shared" si="207"/>
        <v>9093</v>
      </c>
      <c r="Q2655" s="8">
        <f t="shared" si="208"/>
        <v>343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Info'!$A$1:$B$501,2,FALSE)</f>
        <v>Cassandra</v>
      </c>
      <c r="H2656" s="6" t="str">
        <f>VLOOKUP(F2656,'Customer Info'!$A$1:$C$501,3,FALSE)</f>
        <v>Brandow</v>
      </c>
      <c r="I2656" s="6" t="str">
        <f>VLOOKUP(F2656,'Customer Info'!$A$1:$E$501,5,FALSE)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904</v>
      </c>
      <c r="O2656" s="2">
        <v>47</v>
      </c>
      <c r="P2656" s="8">
        <f t="shared" si="207"/>
        <v>951</v>
      </c>
      <c r="Q2656" s="8">
        <f t="shared" si="208"/>
        <v>26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Info'!$A$1:$B$501,2,FALSE)</f>
        <v>Vivek</v>
      </c>
      <c r="H2657" s="6" t="str">
        <f>VLOOKUP(F2657,'Customer Info'!$A$1:$C$501,3,FALSE)</f>
        <v>Sundaresam</v>
      </c>
      <c r="I2657" s="6" t="str">
        <f>VLOOKUP(F2657,'Customer Info'!$A$1:$E$501,5,FALSE)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12690</v>
      </c>
      <c r="O2657" s="2">
        <v>42</v>
      </c>
      <c r="P2657" s="8">
        <f t="shared" si="207"/>
        <v>12732</v>
      </c>
      <c r="Q2657" s="8">
        <f t="shared" si="208"/>
        <v>480</v>
      </c>
      <c r="R2657" s="2" t="s">
        <v>28</v>
      </c>
      <c r="S2657" s="9">
        <f t="shared" si="209"/>
        <v>0.05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Info'!$A$1:$B$501,2,FALSE)</f>
        <v>Victoria</v>
      </c>
      <c r="H2658" s="6" t="str">
        <f>VLOOKUP(F2658,'Customer Info'!$A$1:$C$501,3,FALSE)</f>
        <v>Brennan</v>
      </c>
      <c r="I2658" s="6" t="str">
        <f>VLOOKUP(F2658,'Customer Info'!$A$1:$E$501,5,FALSE)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16388</v>
      </c>
      <c r="O2658" s="2">
        <v>49</v>
      </c>
      <c r="P2658" s="8">
        <f t="shared" si="207"/>
        <v>16437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Info'!$A$1:$B$501,2,FALSE)</f>
        <v>Annie</v>
      </c>
      <c r="H2659" s="6" t="str">
        <f>VLOOKUP(F2659,'Customer Info'!$A$1:$C$501,3,FALSE)</f>
        <v>Zypern</v>
      </c>
      <c r="I2659" s="6" t="str">
        <f>VLOOKUP(F2659,'Customer Info'!$A$1:$E$501,5,FALSE)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15250</v>
      </c>
      <c r="O2659" s="2">
        <v>76</v>
      </c>
      <c r="P2659" s="8">
        <f t="shared" si="207"/>
        <v>15326</v>
      </c>
      <c r="Q2659" s="8">
        <f t="shared" si="208"/>
        <v>594</v>
      </c>
      <c r="R2659" s="2" t="s">
        <v>28</v>
      </c>
      <c r="S2659" s="9">
        <f t="shared" si="209"/>
        <v>0.05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Info'!$A$1:$B$501,2,FALSE)</f>
        <v>Joy</v>
      </c>
      <c r="H2660" s="6" t="str">
        <f>VLOOKUP(F2660,'Customer Info'!$A$1:$C$501,3,FALSE)</f>
        <v>Bell</v>
      </c>
      <c r="I2660" s="6" t="str">
        <f>VLOOKUP(F2660,'Customer Info'!$A$1:$E$501,5,FALSE)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252</v>
      </c>
      <c r="O2660" s="2">
        <v>30</v>
      </c>
      <c r="P2660" s="8">
        <f t="shared" si="207"/>
        <v>282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Info'!$A$1:$B$501,2,FALSE)</f>
        <v>Ritsa</v>
      </c>
      <c r="H2661" s="6" t="str">
        <f>VLOOKUP(F2661,'Customer Info'!$A$1:$C$501,3,FALSE)</f>
        <v>Hightower</v>
      </c>
      <c r="I2661" s="6" t="str">
        <f>VLOOKUP(F2661,'Customer Info'!$A$1:$E$501,5,FALSE)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1624</v>
      </c>
      <c r="O2661" s="2">
        <v>86</v>
      </c>
      <c r="P2661" s="8">
        <f t="shared" si="207"/>
        <v>1710</v>
      </c>
      <c r="Q2661" s="8">
        <f t="shared" si="208"/>
        <v>78</v>
      </c>
      <c r="R2661" s="2" t="s">
        <v>28</v>
      </c>
      <c r="S2661" s="9">
        <f t="shared" si="209"/>
        <v>0.02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Info'!$A$1:$B$501,2,FALSE)</f>
        <v>Mark</v>
      </c>
      <c r="H2662" s="6" t="str">
        <f>VLOOKUP(F2662,'Customer Info'!$A$1:$C$501,3,FALSE)</f>
        <v>Packer</v>
      </c>
      <c r="I2662" s="6" t="str">
        <f>VLOOKUP(F2662,'Customer Info'!$A$1:$E$501,5,FALSE)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1883</v>
      </c>
      <c r="O2662" s="2">
        <v>74</v>
      </c>
      <c r="P2662" s="8">
        <f t="shared" si="207"/>
        <v>1957</v>
      </c>
      <c r="Q2662" s="8">
        <f t="shared" si="208"/>
        <v>63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Info'!$A$1:$B$501,2,FALSE)</f>
        <v>Corinna</v>
      </c>
      <c r="H2663" s="6" t="str">
        <f>VLOOKUP(F2663,'Customer Info'!$A$1:$C$501,3,FALSE)</f>
        <v>Mitchell</v>
      </c>
      <c r="I2663" s="6" t="str">
        <f>VLOOKUP(F2663,'Customer Info'!$A$1:$E$501,5,FALSE)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13985</v>
      </c>
      <c r="O2663" s="2">
        <v>51</v>
      </c>
      <c r="P2663" s="8">
        <f t="shared" si="207"/>
        <v>14036</v>
      </c>
      <c r="Q2663" s="8">
        <f t="shared" si="208"/>
        <v>669</v>
      </c>
      <c r="R2663" s="2" t="s">
        <v>50</v>
      </c>
      <c r="S2663" s="9">
        <f t="shared" si="209"/>
        <v>0.05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Info'!$A$1:$B$501,2,FALSE)</f>
        <v>Randy</v>
      </c>
      <c r="H2664" s="6" t="str">
        <f>VLOOKUP(F2664,'Customer Info'!$A$1:$C$501,3,FALSE)</f>
        <v>Ferguson</v>
      </c>
      <c r="I2664" s="6" t="str">
        <f>VLOOKUP(F2664,'Customer Info'!$A$1:$E$501,5,FALSE)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269</v>
      </c>
      <c r="O2664" s="2">
        <v>30</v>
      </c>
      <c r="P2664" s="8">
        <f t="shared" si="207"/>
        <v>299</v>
      </c>
      <c r="Q2664" s="8">
        <f t="shared" si="208"/>
        <v>9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Info'!$A$1:$B$501,2,FALSE)</f>
        <v>Susan</v>
      </c>
      <c r="H2665" s="6" t="str">
        <f>VLOOKUP(F2665,'Customer Info'!$A$1:$C$501,3,FALSE)</f>
        <v>MacKendrick</v>
      </c>
      <c r="I2665" s="6" t="str">
        <f>VLOOKUP(F2665,'Customer Info'!$A$1:$E$501,5,FALSE)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238</v>
      </c>
      <c r="O2665" s="2">
        <v>30</v>
      </c>
      <c r="P2665" s="8">
        <f t="shared" si="207"/>
        <v>268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Info'!$A$1:$B$501,2,FALSE)</f>
        <v>Darren</v>
      </c>
      <c r="H2666" s="6" t="str">
        <f>VLOOKUP(F2666,'Customer Info'!$A$1:$C$501,3,FALSE)</f>
        <v>Budd</v>
      </c>
      <c r="I2666" s="6" t="str">
        <f>VLOOKUP(F2666,'Customer Info'!$A$1:$E$501,5,FALSE)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1701</v>
      </c>
      <c r="O2666" s="2">
        <v>57</v>
      </c>
      <c r="P2666" s="8">
        <f t="shared" si="207"/>
        <v>1758</v>
      </c>
      <c r="Q2666" s="8">
        <f t="shared" si="208"/>
        <v>73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Info'!$A$1:$B$501,2,FALSE)</f>
        <v>James</v>
      </c>
      <c r="H2667" s="6" t="str">
        <f>VLOOKUP(F2667,'Customer Info'!$A$1:$C$501,3,FALSE)</f>
        <v>Lanier</v>
      </c>
      <c r="I2667" s="6" t="str">
        <f>VLOOKUP(F2667,'Customer Info'!$A$1:$E$501,5,FALSE)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161</v>
      </c>
      <c r="O2667" s="2">
        <v>10</v>
      </c>
      <c r="P2667" s="8">
        <f t="shared" si="207"/>
        <v>171</v>
      </c>
      <c r="Q2667" s="8">
        <f t="shared" si="208"/>
        <v>3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Info'!$A$1:$B$501,2,FALSE)</f>
        <v>Joel</v>
      </c>
      <c r="H2668" s="6" t="str">
        <f>VLOOKUP(F2668,'Customer Info'!$A$1:$C$501,3,FALSE)</f>
        <v>Eaton</v>
      </c>
      <c r="I2668" s="6" t="str">
        <f>VLOOKUP(F2668,'Customer Info'!$A$1:$E$501,5,FALSE)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1273</v>
      </c>
      <c r="O2668" s="2">
        <v>97</v>
      </c>
      <c r="P2668" s="8">
        <f t="shared" si="207"/>
        <v>1370</v>
      </c>
      <c r="Q2668" s="8">
        <f t="shared" si="208"/>
        <v>43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Info'!$A$1:$B$501,2,FALSE)</f>
        <v>Tamara</v>
      </c>
      <c r="H2669" s="6" t="str">
        <f>VLOOKUP(F2669,'Customer Info'!$A$1:$C$501,3,FALSE)</f>
        <v>Willingham</v>
      </c>
      <c r="I2669" s="6" t="str">
        <f>VLOOKUP(F2669,'Customer Info'!$A$1:$E$501,5,FALSE)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117</v>
      </c>
      <c r="O2669" s="2">
        <v>10</v>
      </c>
      <c r="P2669" s="8">
        <f t="shared" si="207"/>
        <v>127</v>
      </c>
      <c r="Q2669" s="8">
        <f t="shared" si="208"/>
        <v>3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Info'!$A$1:$B$501,2,FALSE)</f>
        <v>Logan</v>
      </c>
      <c r="H2670" s="6" t="str">
        <f>VLOOKUP(F2670,'Customer Info'!$A$1:$C$501,3,FALSE)</f>
        <v>Haushalter</v>
      </c>
      <c r="I2670" s="6" t="str">
        <f>VLOOKUP(F2670,'Customer Info'!$A$1:$E$501,5,FALSE)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15986</v>
      </c>
      <c r="O2670" s="2">
        <v>21</v>
      </c>
      <c r="P2670" s="8">
        <f t="shared" si="207"/>
        <v>16007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Info'!$A$1:$B$501,2,FALSE)</f>
        <v>Lisa</v>
      </c>
      <c r="H2671" s="6" t="str">
        <f>VLOOKUP(F2671,'Customer Info'!$A$1:$C$501,3,FALSE)</f>
        <v>DeCherney</v>
      </c>
      <c r="I2671" s="6" t="str">
        <f>VLOOKUP(F2671,'Customer Info'!$A$1:$E$501,5,FALSE)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1356</v>
      </c>
      <c r="O2671" s="2">
        <v>86</v>
      </c>
      <c r="P2671" s="8">
        <f t="shared" si="207"/>
        <v>1442</v>
      </c>
      <c r="Q2671" s="8">
        <f t="shared" si="208"/>
        <v>34</v>
      </c>
      <c r="R2671" s="2" t="s">
        <v>28</v>
      </c>
      <c r="S2671" s="9">
        <f t="shared" si="209"/>
        <v>0.02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Info'!$A$1:$B$501,2,FALSE)</f>
        <v>David</v>
      </c>
      <c r="H2672" s="6" t="str">
        <f>VLOOKUP(F2672,'Customer Info'!$A$1:$C$501,3,FALSE)</f>
        <v>Smith</v>
      </c>
      <c r="I2672" s="6" t="str">
        <f>VLOOKUP(F2672,'Customer Info'!$A$1:$E$501,5,FALSE)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2638</v>
      </c>
      <c r="O2672" s="2">
        <v>45</v>
      </c>
      <c r="P2672" s="8">
        <f t="shared" si="207"/>
        <v>2683</v>
      </c>
      <c r="Q2672" s="8">
        <f t="shared" si="208"/>
        <v>90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Info'!$A$1:$B$501,2,FALSE)</f>
        <v>Dana</v>
      </c>
      <c r="H2673" s="6" t="str">
        <f>VLOOKUP(F2673,'Customer Info'!$A$1:$C$501,3,FALSE)</f>
        <v>Kaydos</v>
      </c>
      <c r="I2673" s="6" t="str">
        <f>VLOOKUP(F2673,'Customer Info'!$A$1:$E$501,5,FALSE)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11293</v>
      </c>
      <c r="O2673" s="2">
        <v>94</v>
      </c>
      <c r="P2673" s="8">
        <f t="shared" si="207"/>
        <v>11387</v>
      </c>
      <c r="Q2673" s="8">
        <f t="shared" si="208"/>
        <v>379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Info'!$A$1:$B$501,2,FALSE)</f>
        <v>Stefania</v>
      </c>
      <c r="H2674" s="6" t="str">
        <f>VLOOKUP(F2674,'Customer Info'!$A$1:$C$501,3,FALSE)</f>
        <v>Perrino</v>
      </c>
      <c r="I2674" s="6" t="str">
        <f>VLOOKUP(F2674,'Customer Info'!$A$1:$E$501,5,FALSE)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2801</v>
      </c>
      <c r="O2674" s="2">
        <v>93</v>
      </c>
      <c r="P2674" s="8">
        <f t="shared" si="207"/>
        <v>2894</v>
      </c>
      <c r="Q2674" s="8">
        <f t="shared" si="208"/>
        <v>81</v>
      </c>
      <c r="R2674" s="2" t="s">
        <v>28</v>
      </c>
      <c r="S2674" s="9">
        <f t="shared" si="209"/>
        <v>0.02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Info'!$A$1:$B$501,2,FALSE)</f>
        <v>Harold</v>
      </c>
      <c r="H2675" s="6" t="str">
        <f>VLOOKUP(F2675,'Customer Info'!$A$1:$C$501,3,FALSE)</f>
        <v>Dahlen</v>
      </c>
      <c r="I2675" s="6" t="str">
        <f>VLOOKUP(F2675,'Customer Info'!$A$1:$E$501,5,FALSE)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50124</v>
      </c>
      <c r="O2675" s="2">
        <v>33</v>
      </c>
      <c r="P2675" s="8">
        <f t="shared" si="207"/>
        <v>50157</v>
      </c>
      <c r="Q2675" s="8">
        <f t="shared" si="208"/>
        <v>1192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Info'!$A$1:$B$501,2,FALSE)</f>
        <v>Becky</v>
      </c>
      <c r="H2676" s="6" t="str">
        <f>VLOOKUP(F2676,'Customer Info'!$A$1:$C$501,3,FALSE)</f>
        <v>Pak</v>
      </c>
      <c r="I2676" s="6" t="str">
        <f>VLOOKUP(F2676,'Customer Info'!$A$1:$E$501,5,FALSE)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979</v>
      </c>
      <c r="O2676" s="2">
        <v>79</v>
      </c>
      <c r="P2676" s="8">
        <f t="shared" si="207"/>
        <v>1058</v>
      </c>
      <c r="Q2676" s="8">
        <f t="shared" si="208"/>
        <v>43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Info'!$A$1:$B$501,2,FALSE)</f>
        <v>Mike</v>
      </c>
      <c r="H2677" s="6" t="str">
        <f>VLOOKUP(F2677,'Customer Info'!$A$1:$C$501,3,FALSE)</f>
        <v>Vittorini</v>
      </c>
      <c r="I2677" s="6" t="str">
        <f>VLOOKUP(F2677,'Customer Info'!$A$1:$E$501,5,FALSE)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11595</v>
      </c>
      <c r="O2677" s="2">
        <v>51</v>
      </c>
      <c r="P2677" s="8">
        <f t="shared" si="207"/>
        <v>11646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Info'!$A$1:$B$501,2,FALSE)</f>
        <v>Bradley</v>
      </c>
      <c r="H2678" s="6" t="str">
        <f>VLOOKUP(F2678,'Customer Info'!$A$1:$C$501,3,FALSE)</f>
        <v>Nguyen</v>
      </c>
      <c r="I2678" s="6" t="str">
        <f>VLOOKUP(F2678,'Customer Info'!$A$1:$E$501,5,FALSE)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3760</v>
      </c>
      <c r="O2678" s="2">
        <v>100</v>
      </c>
      <c r="P2678" s="8">
        <f t="shared" si="207"/>
        <v>3860</v>
      </c>
      <c r="Q2678" s="8">
        <f t="shared" si="208"/>
        <v>72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Info'!$A$1:$B$501,2,FALSE)</f>
        <v>Joy</v>
      </c>
      <c r="H2679" s="6" t="str">
        <f>VLOOKUP(F2679,'Customer Info'!$A$1:$C$501,3,FALSE)</f>
        <v>Bell</v>
      </c>
      <c r="I2679" s="6" t="str">
        <f>VLOOKUP(F2679,'Customer Info'!$A$1:$E$501,5,FALSE)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5730</v>
      </c>
      <c r="O2679" s="2">
        <v>60</v>
      </c>
      <c r="P2679" s="8">
        <f t="shared" si="207"/>
        <v>5790</v>
      </c>
      <c r="Q2679" s="8">
        <f t="shared" si="208"/>
        <v>112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Info'!$A$1:$B$501,2,FALSE)</f>
        <v>Ed</v>
      </c>
      <c r="H2680" s="6" t="str">
        <f>VLOOKUP(F2680,'Customer Info'!$A$1:$C$501,3,FALSE)</f>
        <v>Braxton</v>
      </c>
      <c r="I2680" s="6" t="str">
        <f>VLOOKUP(F2680,'Customer Info'!$A$1:$E$501,5,FALSE)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238</v>
      </c>
      <c r="O2680" s="2">
        <v>30</v>
      </c>
      <c r="P2680" s="8">
        <f t="shared" si="207"/>
        <v>268</v>
      </c>
      <c r="Q2680" s="8">
        <f t="shared" si="208"/>
        <v>12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Info'!$A$1:$B$501,2,FALSE)</f>
        <v>Max</v>
      </c>
      <c r="H2681" s="6" t="str">
        <f>VLOOKUP(F2681,'Customer Info'!$A$1:$C$501,3,FALSE)</f>
        <v>Jones</v>
      </c>
      <c r="I2681" s="6" t="str">
        <f>VLOOKUP(F2681,'Customer Info'!$A$1:$E$501,5,FALSE)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3111</v>
      </c>
      <c r="O2681" s="2">
        <v>78</v>
      </c>
      <c r="P2681" s="8">
        <f t="shared" si="207"/>
        <v>3189</v>
      </c>
      <c r="Q2681" s="8">
        <f t="shared" si="208"/>
        <v>91</v>
      </c>
      <c r="R2681" s="2" t="s">
        <v>28</v>
      </c>
      <c r="S2681" s="9">
        <f t="shared" si="209"/>
        <v>0.02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Info'!$A$1:$B$501,2,FALSE)</f>
        <v>Joel</v>
      </c>
      <c r="H2682" s="6" t="str">
        <f>VLOOKUP(F2682,'Customer Info'!$A$1:$C$501,3,FALSE)</f>
        <v>Eaton</v>
      </c>
      <c r="I2682" s="6" t="str">
        <f>VLOOKUP(F2682,'Customer Info'!$A$1:$E$501,5,FALSE)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15598</v>
      </c>
      <c r="O2682" s="2">
        <v>58</v>
      </c>
      <c r="P2682" s="8">
        <f t="shared" si="207"/>
        <v>15656</v>
      </c>
      <c r="Q2682" s="8">
        <f t="shared" si="208"/>
        <v>454</v>
      </c>
      <c r="R2682" s="2" t="s">
        <v>28</v>
      </c>
      <c r="S2682" s="9">
        <f t="shared" si="209"/>
        <v>0.05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Info'!$A$1:$B$501,2,FALSE)</f>
        <v>Ralph</v>
      </c>
      <c r="H2683" s="6" t="str">
        <f>VLOOKUP(F2683,'Customer Info'!$A$1:$C$501,3,FALSE)</f>
        <v>Kennedy</v>
      </c>
      <c r="I2683" s="6" t="str">
        <f>VLOOKUP(F2683,'Customer Info'!$A$1:$E$501,5,FALSE)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16900</v>
      </c>
      <c r="O2683" s="2">
        <v>43</v>
      </c>
      <c r="P2683" s="8">
        <f t="shared" si="207"/>
        <v>16943</v>
      </c>
      <c r="Q2683" s="8">
        <f t="shared" si="208"/>
        <v>576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Info'!$A$1:$B$501,2,FALSE)</f>
        <v>Troy</v>
      </c>
      <c r="H2684" s="6" t="str">
        <f>VLOOKUP(F2684,'Customer Info'!$A$1:$C$501,3,FALSE)</f>
        <v>Staebel</v>
      </c>
      <c r="I2684" s="6" t="str">
        <f>VLOOKUP(F2684,'Customer Info'!$A$1:$E$501,5,FALSE)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272</v>
      </c>
      <c r="O2684" s="2">
        <v>30</v>
      </c>
      <c r="P2684" s="8">
        <f t="shared" si="207"/>
        <v>302</v>
      </c>
      <c r="Q2684" s="8">
        <f t="shared" si="208"/>
        <v>6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Info'!$A$1:$B$501,2,FALSE)</f>
        <v>Jessica</v>
      </c>
      <c r="H2685" s="6" t="str">
        <f>VLOOKUP(F2685,'Customer Info'!$A$1:$C$501,3,FALSE)</f>
        <v>Myrick</v>
      </c>
      <c r="I2685" s="6" t="str">
        <f>VLOOKUP(F2685,'Customer Info'!$A$1:$E$501,5,FALSE)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11448</v>
      </c>
      <c r="O2685" s="2">
        <v>100</v>
      </c>
      <c r="P2685" s="8">
        <f t="shared" si="207"/>
        <v>11548</v>
      </c>
      <c r="Q2685" s="8">
        <f t="shared" si="208"/>
        <v>600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Info'!$A$1:$B$501,2,FALSE)</f>
        <v>Liz</v>
      </c>
      <c r="H2686" s="6" t="str">
        <f>VLOOKUP(F2686,'Customer Info'!$A$1:$C$501,3,FALSE)</f>
        <v>Pelletier</v>
      </c>
      <c r="I2686" s="6" t="str">
        <f>VLOOKUP(F2686,'Customer Info'!$A$1:$E$501,5,FALSE)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12552</v>
      </c>
      <c r="O2686" s="2">
        <v>64</v>
      </c>
      <c r="P2686" s="8">
        <f t="shared" si="207"/>
        <v>12616</v>
      </c>
      <c r="Q2686" s="8">
        <f t="shared" si="208"/>
        <v>122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Info'!$A$1:$B$501,2,FALSE)</f>
        <v>Craig</v>
      </c>
      <c r="H2687" s="6" t="str">
        <f>VLOOKUP(F2687,'Customer Info'!$A$1:$C$501,3,FALSE)</f>
        <v>Yedwab</v>
      </c>
      <c r="I2687" s="6" t="str">
        <f>VLOOKUP(F2687,'Customer Info'!$A$1:$E$501,5,FALSE)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15986</v>
      </c>
      <c r="O2687" s="2">
        <v>95</v>
      </c>
      <c r="P2687" s="8">
        <f t="shared" si="207"/>
        <v>16081</v>
      </c>
      <c r="Q2687" s="8">
        <f t="shared" si="208"/>
        <v>388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Info'!$A$1:$B$501,2,FALSE)</f>
        <v>Vivek</v>
      </c>
      <c r="H2688" s="6" t="str">
        <f>VLOOKUP(F2688,'Customer Info'!$A$1:$C$501,3,FALSE)</f>
        <v>Gonzalez</v>
      </c>
      <c r="I2688" s="6" t="str">
        <f>VLOOKUP(F2688,'Customer Info'!$A$1:$E$501,5,FALSE)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1682</v>
      </c>
      <c r="O2688" s="2">
        <v>52</v>
      </c>
      <c r="P2688" s="8">
        <f t="shared" si="207"/>
        <v>1734</v>
      </c>
      <c r="Q2688" s="8">
        <f t="shared" si="208"/>
        <v>90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Info'!$A$1:$B$501,2,FALSE)</f>
        <v>Cynthia</v>
      </c>
      <c r="H2689" s="6" t="str">
        <f>VLOOKUP(F2689,'Customer Info'!$A$1:$C$501,3,FALSE)</f>
        <v>Delaney</v>
      </c>
      <c r="I2689" s="6" t="str">
        <f>VLOOKUP(F2689,'Customer Info'!$A$1:$E$501,5,FALSE)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4502</v>
      </c>
      <c r="O2689" s="2">
        <v>41</v>
      </c>
      <c r="P2689" s="8">
        <f t="shared" si="207"/>
        <v>4543</v>
      </c>
      <c r="Q2689" s="8">
        <f t="shared" si="208"/>
        <v>44</v>
      </c>
      <c r="R2689" s="2" t="s">
        <v>50</v>
      </c>
      <c r="S2689" s="9">
        <f t="shared" si="209"/>
        <v>0.02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Info'!$A$1:$B$501,2,FALSE)</f>
        <v>Robert</v>
      </c>
      <c r="H2690" s="6" t="str">
        <f>VLOOKUP(F2690,'Customer Info'!$A$1:$C$501,3,FALSE)</f>
        <v>Dilbeck</v>
      </c>
      <c r="I2690" s="6" t="str">
        <f>VLOOKUP(F2690,'Customer Info'!$A$1:$E$501,5,FALSE)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2364</v>
      </c>
      <c r="O2690" s="2">
        <v>71</v>
      </c>
      <c r="P2690" s="8">
        <f t="shared" si="207"/>
        <v>2435</v>
      </c>
      <c r="Q2690" s="8">
        <f t="shared" si="208"/>
        <v>46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Info'!$A$1:$B$501,2,FALSE)</f>
        <v>Barry</v>
      </c>
      <c r="H2691" s="6" t="str">
        <f>VLOOKUP(F2691,'Customer Info'!$A$1:$C$501,3,FALSE)</f>
        <v>Blumstein</v>
      </c>
      <c r="I2691" s="6" t="str">
        <f>VLOOKUP(F2691,'Customer Info'!$A$1:$E$501,5,FALSE)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272</v>
      </c>
      <c r="O2691" s="2">
        <v>30</v>
      </c>
      <c r="P2691" s="8">
        <f t="shared" si="207"/>
        <v>302</v>
      </c>
      <c r="Q2691" s="8">
        <f t="shared" si="208"/>
        <v>6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Info'!$A$1:$B$501,2,FALSE)</f>
        <v>Lindsay</v>
      </c>
      <c r="H2692" s="6" t="str">
        <f>VLOOKUP(F2692,'Customer Info'!$A$1:$C$501,3,FALSE)</f>
        <v>Shagiari</v>
      </c>
      <c r="I2692" s="6" t="str">
        <f>VLOOKUP(F2692,'Customer Info'!$A$1:$E$501,5,FALSE)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6456</v>
      </c>
      <c r="O2692" s="2">
        <v>41</v>
      </c>
      <c r="P2692" s="8">
        <f t="shared" si="207"/>
        <v>6497</v>
      </c>
      <c r="Q2692" s="8">
        <f t="shared" si="208"/>
        <v>252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Info'!$A$1:$B$501,2,FALSE)</f>
        <v>Patricia</v>
      </c>
      <c r="H2693" s="6" t="str">
        <f>VLOOKUP(F2693,'Customer Info'!$A$1:$C$501,3,FALSE)</f>
        <v>Hirasaki</v>
      </c>
      <c r="I2693" s="6" t="str">
        <f>VLOOKUP(F2693,'Customer Info'!$A$1:$E$501,5,FALSE)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6203</v>
      </c>
      <c r="O2693" s="2">
        <v>48</v>
      </c>
      <c r="P2693" s="8">
        <f t="shared" si="207"/>
        <v>6251</v>
      </c>
      <c r="Q2693" s="8">
        <f t="shared" si="208"/>
        <v>181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Info'!$A$1:$B$501,2,FALSE)</f>
        <v>Jack</v>
      </c>
      <c r="H2694" s="6" t="str">
        <f>VLOOKUP(F2694,'Customer Info'!$A$1:$C$501,3,FALSE)</f>
        <v>O'Briant</v>
      </c>
      <c r="I2694" s="6" t="str">
        <f>VLOOKUP(F2694,'Customer Info'!$A$1:$E$501,5,FALSE)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3587</v>
      </c>
      <c r="O2694" s="2">
        <v>82</v>
      </c>
      <c r="P2694" s="8">
        <f t="shared" si="207"/>
        <v>3669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Info'!$A$1:$B$501,2,FALSE)</f>
        <v>Christy</v>
      </c>
      <c r="H2695" s="6" t="str">
        <f>VLOOKUP(F2695,'Customer Info'!$A$1:$C$501,3,FALSE)</f>
        <v>Brittain</v>
      </c>
      <c r="I2695" s="6" t="str">
        <f>VLOOKUP(F2695,'Customer Info'!$A$1:$E$501,5,FALSE)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356</v>
      </c>
      <c r="O2695" s="2">
        <v>30</v>
      </c>
      <c r="P2695" s="8">
        <f t="shared" si="207"/>
        <v>386</v>
      </c>
      <c r="Q2695" s="8">
        <f t="shared" si="208"/>
        <v>14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Info'!$A$1:$B$501,2,FALSE)</f>
        <v>Larry</v>
      </c>
      <c r="H2696" s="6" t="str">
        <f>VLOOKUP(F2696,'Customer Info'!$A$1:$C$501,3,FALSE)</f>
        <v>Blacks</v>
      </c>
      <c r="I2696" s="6" t="str">
        <f>VLOOKUP(F2696,'Customer Info'!$A$1:$E$501,5,FALSE)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1770</v>
      </c>
      <c r="O2696" s="2">
        <v>65</v>
      </c>
      <c r="P2696" s="8">
        <f t="shared" si="207"/>
        <v>1835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Info'!$A$1:$B$501,2,FALSE)</f>
        <v>Thomas</v>
      </c>
      <c r="H2697" s="6" t="str">
        <f>VLOOKUP(F2697,'Customer Info'!$A$1:$C$501,3,FALSE)</f>
        <v>Brumley</v>
      </c>
      <c r="I2697" s="6" t="str">
        <f>VLOOKUP(F2697,'Customer Info'!$A$1:$E$501,5,FALSE)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266</v>
      </c>
      <c r="O2697" s="2">
        <v>30</v>
      </c>
      <c r="P2697" s="8">
        <f t="shared" si="207"/>
        <v>296</v>
      </c>
      <c r="Q2697" s="8">
        <f t="shared" si="208"/>
        <v>10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Info'!$A$1:$B$501,2,FALSE)</f>
        <v>Erica</v>
      </c>
      <c r="H2698" s="6" t="str">
        <f>VLOOKUP(F2698,'Customer Info'!$A$1:$C$501,3,FALSE)</f>
        <v>Hackney</v>
      </c>
      <c r="I2698" s="6" t="str">
        <f>VLOOKUP(F2698,'Customer Info'!$A$1:$E$501,5,FALSE)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272</v>
      </c>
      <c r="O2698" s="2">
        <v>30</v>
      </c>
      <c r="P2698" s="8">
        <f t="shared" si="207"/>
        <v>302</v>
      </c>
      <c r="Q2698" s="8">
        <f t="shared" si="208"/>
        <v>6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Info'!$A$1:$B$501,2,FALSE)</f>
        <v>Hallie</v>
      </c>
      <c r="H2699" s="6" t="str">
        <f>VLOOKUP(F2699,'Customer Info'!$A$1:$C$501,3,FALSE)</f>
        <v>Redmond</v>
      </c>
      <c r="I2699" s="6" t="str">
        <f>VLOOKUP(F2699,'Customer Info'!$A$1:$E$501,5,FALSE)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J2699+K2699</f>
        <v>395</v>
      </c>
      <c r="O2699" s="2">
        <v>80</v>
      </c>
      <c r="P2699" s="8">
        <f t="shared" ref="P2699:P2762" si="212">N2699+O2699</f>
        <v>475</v>
      </c>
      <c r="Q2699" s="8">
        <f t="shared" ref="Q2699:Q2762" si="213">J2699-K2699</f>
        <v>21</v>
      </c>
      <c r="R2699" s="2" t="s">
        <v>50</v>
      </c>
      <c r="S2699" s="9">
        <f t="shared" ref="S2699:S2762" si="214">VLOOKUP($P2699,$T$2:$U$7,2,TRUE)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Info'!$A$1:$B$501,2,FALSE)</f>
        <v>Aaron</v>
      </c>
      <c r="H2700" s="6" t="str">
        <f>VLOOKUP(F2700,'Customer Info'!$A$1:$C$501,3,FALSE)</f>
        <v>Bergman</v>
      </c>
      <c r="I2700" s="6" t="str">
        <f>VLOOKUP(F2700,'Customer Info'!$A$1:$E$501,5,FALSE)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395</v>
      </c>
      <c r="O2700" s="2">
        <v>30</v>
      </c>
      <c r="P2700" s="8">
        <f t="shared" si="212"/>
        <v>425</v>
      </c>
      <c r="Q2700" s="8">
        <f t="shared" si="213"/>
        <v>17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Info'!$A$1:$B$501,2,FALSE)</f>
        <v>Jennifer</v>
      </c>
      <c r="H2701" s="6" t="str">
        <f>VLOOKUP(F2701,'Customer Info'!$A$1:$C$501,3,FALSE)</f>
        <v>Jackson</v>
      </c>
      <c r="I2701" s="6" t="str">
        <f>VLOOKUP(F2701,'Customer Info'!$A$1:$E$501,5,FALSE)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15722</v>
      </c>
      <c r="O2701" s="2">
        <v>37</v>
      </c>
      <c r="P2701" s="8">
        <f t="shared" si="212"/>
        <v>15759</v>
      </c>
      <c r="Q2701" s="8">
        <f t="shared" si="213"/>
        <v>676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Info'!$A$1:$B$501,2,FALSE)</f>
        <v>Heather</v>
      </c>
      <c r="H2702" s="6" t="str">
        <f>VLOOKUP(F2702,'Customer Info'!$A$1:$C$501,3,FALSE)</f>
        <v>Kirkland</v>
      </c>
      <c r="I2702" s="6" t="str">
        <f>VLOOKUP(F2702,'Customer Info'!$A$1:$E$501,5,FALSE)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1323</v>
      </c>
      <c r="O2702" s="2">
        <v>57</v>
      </c>
      <c r="P2702" s="8">
        <f t="shared" si="212"/>
        <v>1380</v>
      </c>
      <c r="Q2702" s="8">
        <f t="shared" si="213"/>
        <v>39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Info'!$A$1:$B$501,2,FALSE)</f>
        <v>Shirley</v>
      </c>
      <c r="H2703" s="6" t="str">
        <f>VLOOKUP(F2703,'Customer Info'!$A$1:$C$501,3,FALSE)</f>
        <v>Schmidt</v>
      </c>
      <c r="I2703" s="6" t="str">
        <f>VLOOKUP(F2703,'Customer Info'!$A$1:$E$501,5,FALSE)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9403</v>
      </c>
      <c r="O2703" s="2">
        <v>28</v>
      </c>
      <c r="P2703" s="8">
        <f t="shared" si="212"/>
        <v>9431</v>
      </c>
      <c r="Q2703" s="8">
        <f t="shared" si="213"/>
        <v>405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Info'!$A$1:$B$501,2,FALSE)</f>
        <v>Patrick</v>
      </c>
      <c r="H2704" s="6" t="str">
        <f>VLOOKUP(F2704,'Customer Info'!$A$1:$C$501,3,FALSE)</f>
        <v>O'Donnell</v>
      </c>
      <c r="I2704" s="6" t="str">
        <f>VLOOKUP(F2704,'Customer Info'!$A$1:$E$501,5,FALSE)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12365</v>
      </c>
      <c r="O2704" s="2">
        <v>98</v>
      </c>
      <c r="P2704" s="8">
        <f t="shared" si="212"/>
        <v>12463</v>
      </c>
      <c r="Q2704" s="8">
        <f t="shared" si="213"/>
        <v>597</v>
      </c>
      <c r="R2704" s="2" t="s">
        <v>50</v>
      </c>
      <c r="S2704" s="9">
        <f t="shared" si="214"/>
        <v>0.05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Info'!$A$1:$B$501,2,FALSE)</f>
        <v>Thomas</v>
      </c>
      <c r="H2705" s="6" t="str">
        <f>VLOOKUP(F2705,'Customer Info'!$A$1:$C$501,3,FALSE)</f>
        <v>Seio</v>
      </c>
      <c r="I2705" s="6" t="str">
        <f>VLOOKUP(F2705,'Customer Info'!$A$1:$E$501,5,FALSE)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1900</v>
      </c>
      <c r="O2705" s="2">
        <v>94</v>
      </c>
      <c r="P2705" s="8">
        <f t="shared" si="212"/>
        <v>1994</v>
      </c>
      <c r="Q2705" s="8">
        <f t="shared" si="213"/>
        <v>56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Info'!$A$1:$B$501,2,FALSE)</f>
        <v>Anthony</v>
      </c>
      <c r="H2706" s="6" t="str">
        <f>VLOOKUP(F2706,'Customer Info'!$A$1:$C$501,3,FALSE)</f>
        <v>Garverick</v>
      </c>
      <c r="I2706" s="6" t="str">
        <f>VLOOKUP(F2706,'Customer Info'!$A$1:$E$501,5,FALSE)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3015</v>
      </c>
      <c r="O2706" s="2">
        <v>27</v>
      </c>
      <c r="P2706" s="8">
        <f t="shared" si="212"/>
        <v>3042</v>
      </c>
      <c r="Q2706" s="8">
        <f t="shared" si="213"/>
        <v>159</v>
      </c>
      <c r="R2706" s="2" t="s">
        <v>28</v>
      </c>
      <c r="S2706" s="9">
        <f t="shared" si="214"/>
        <v>0.02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Info'!$A$1:$B$501,2,FALSE)</f>
        <v>Brad</v>
      </c>
      <c r="H2707" s="6" t="str">
        <f>VLOOKUP(F2707,'Customer Info'!$A$1:$C$501,3,FALSE)</f>
        <v>Eason</v>
      </c>
      <c r="I2707" s="6" t="str">
        <f>VLOOKUP(F2707,'Customer Info'!$A$1:$E$501,5,FALSE)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314</v>
      </c>
      <c r="O2707" s="2">
        <v>30</v>
      </c>
      <c r="P2707" s="8">
        <f t="shared" si="212"/>
        <v>344</v>
      </c>
      <c r="Q2707" s="8">
        <f t="shared" si="213"/>
        <v>16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Info'!$A$1:$B$501,2,FALSE)</f>
        <v>Rick</v>
      </c>
      <c r="H2708" s="6" t="str">
        <f>VLOOKUP(F2708,'Customer Info'!$A$1:$C$501,3,FALSE)</f>
        <v>Duston</v>
      </c>
      <c r="I2708" s="6" t="str">
        <f>VLOOKUP(F2708,'Customer Info'!$A$1:$E$501,5,FALSE)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177</v>
      </c>
      <c r="O2708" s="2">
        <v>10</v>
      </c>
      <c r="P2708" s="8">
        <f t="shared" si="212"/>
        <v>187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Info'!$A$1:$B$501,2,FALSE)</f>
        <v>Michelle</v>
      </c>
      <c r="H2709" s="6" t="str">
        <f>VLOOKUP(F2709,'Customer Info'!$A$1:$C$501,3,FALSE)</f>
        <v>Arnett</v>
      </c>
      <c r="I2709" s="6" t="str">
        <f>VLOOKUP(F2709,'Customer Info'!$A$1:$E$501,5,FALSE)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2272</v>
      </c>
      <c r="O2709" s="2">
        <v>34</v>
      </c>
      <c r="P2709" s="8">
        <f t="shared" si="212"/>
        <v>2306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Info'!$A$1:$B$501,2,FALSE)</f>
        <v>Tracy</v>
      </c>
      <c r="H2710" s="6" t="str">
        <f>VLOOKUP(F2710,'Customer Info'!$A$1:$C$501,3,FALSE)</f>
        <v>Blumstein</v>
      </c>
      <c r="I2710" s="6" t="str">
        <f>VLOOKUP(F2710,'Customer Info'!$A$1:$E$501,5,FALSE)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4243</v>
      </c>
      <c r="O2710" s="2">
        <v>85</v>
      </c>
      <c r="P2710" s="8">
        <f t="shared" si="212"/>
        <v>4328</v>
      </c>
      <c r="Q2710" s="8">
        <f t="shared" si="213"/>
        <v>243</v>
      </c>
      <c r="R2710" s="2" t="s">
        <v>28</v>
      </c>
      <c r="S2710" s="9">
        <f t="shared" si="214"/>
        <v>0.02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Info'!$A$1:$B$501,2,FALSE)</f>
        <v>Toby</v>
      </c>
      <c r="H2711" s="6" t="str">
        <f>VLOOKUP(F2711,'Customer Info'!$A$1:$C$501,3,FALSE)</f>
        <v>Carlisle</v>
      </c>
      <c r="I2711" s="6" t="str">
        <f>VLOOKUP(F2711,'Customer Info'!$A$1:$E$501,5,FALSE)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272</v>
      </c>
      <c r="O2711" s="2">
        <v>30</v>
      </c>
      <c r="P2711" s="8">
        <f t="shared" si="212"/>
        <v>302</v>
      </c>
      <c r="Q2711" s="8">
        <f t="shared" si="213"/>
        <v>6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Info'!$A$1:$B$501,2,FALSE)</f>
        <v>Eugene</v>
      </c>
      <c r="H2712" s="6" t="str">
        <f>VLOOKUP(F2712,'Customer Info'!$A$1:$C$501,3,FALSE)</f>
        <v>Hildebrand</v>
      </c>
      <c r="I2712" s="6" t="str">
        <f>VLOOKUP(F2712,'Customer Info'!$A$1:$E$501,5,FALSE)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15250</v>
      </c>
      <c r="O2712" s="2">
        <v>83</v>
      </c>
      <c r="P2712" s="8">
        <f t="shared" si="212"/>
        <v>15333</v>
      </c>
      <c r="Q2712" s="8">
        <f t="shared" si="213"/>
        <v>594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Info'!$A$1:$B$501,2,FALSE)</f>
        <v>Sara</v>
      </c>
      <c r="H2713" s="6" t="str">
        <f>VLOOKUP(F2713,'Customer Info'!$A$1:$C$501,3,FALSE)</f>
        <v>Luxemburg</v>
      </c>
      <c r="I2713" s="6" t="str">
        <f>VLOOKUP(F2713,'Customer Info'!$A$1:$E$501,5,FALSE)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9065</v>
      </c>
      <c r="O2713" s="2">
        <v>91</v>
      </c>
      <c r="P2713" s="8">
        <f t="shared" si="212"/>
        <v>9156</v>
      </c>
      <c r="Q2713" s="8">
        <f t="shared" si="213"/>
        <v>343</v>
      </c>
      <c r="R2713" s="2" t="s">
        <v>28</v>
      </c>
      <c r="S2713" s="9">
        <f t="shared" si="214"/>
        <v>0.05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Info'!$A$1:$B$501,2,FALSE)</f>
        <v>Roger</v>
      </c>
      <c r="H2714" s="6" t="str">
        <f>VLOOKUP(F2714,'Customer Info'!$A$1:$C$501,3,FALSE)</f>
        <v>Barcio</v>
      </c>
      <c r="I2714" s="6" t="str">
        <f>VLOOKUP(F2714,'Customer Info'!$A$1:$E$501,5,FALSE)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231</v>
      </c>
      <c r="O2714" s="2">
        <v>30</v>
      </c>
      <c r="P2714" s="8">
        <f t="shared" si="212"/>
        <v>261</v>
      </c>
      <c r="Q2714" s="8">
        <f t="shared" si="213"/>
        <v>7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Info'!$A$1:$B$501,2,FALSE)</f>
        <v>Kelly</v>
      </c>
      <c r="H2715" s="6" t="str">
        <f>VLOOKUP(F2715,'Customer Info'!$A$1:$C$501,3,FALSE)</f>
        <v>Collister</v>
      </c>
      <c r="I2715" s="6" t="str">
        <f>VLOOKUP(F2715,'Customer Info'!$A$1:$E$501,5,FALSE)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13005</v>
      </c>
      <c r="O2715" s="2">
        <v>20</v>
      </c>
      <c r="P2715" s="8">
        <f t="shared" si="212"/>
        <v>13025</v>
      </c>
      <c r="Q2715" s="8">
        <f t="shared" si="213"/>
        <v>429</v>
      </c>
      <c r="R2715" s="2" t="s">
        <v>28</v>
      </c>
      <c r="S2715" s="9">
        <f t="shared" si="214"/>
        <v>0.05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Info'!$A$1:$B$501,2,FALSE)</f>
        <v>Dianna</v>
      </c>
      <c r="H2716" s="6" t="str">
        <f>VLOOKUP(F2716,'Customer Info'!$A$1:$C$501,3,FALSE)</f>
        <v>Wilson</v>
      </c>
      <c r="I2716" s="6" t="str">
        <f>VLOOKUP(F2716,'Customer Info'!$A$1:$E$501,5,FALSE)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4007</v>
      </c>
      <c r="O2716" s="2">
        <v>49</v>
      </c>
      <c r="P2716" s="8">
        <f t="shared" si="212"/>
        <v>4056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Info'!$A$1:$B$501,2,FALSE)</f>
        <v>Vivek</v>
      </c>
      <c r="H2717" s="6" t="str">
        <f>VLOOKUP(F2717,'Customer Info'!$A$1:$C$501,3,FALSE)</f>
        <v>Gonzalez</v>
      </c>
      <c r="I2717" s="6" t="str">
        <f>VLOOKUP(F2717,'Customer Info'!$A$1:$E$501,5,FALSE)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3891</v>
      </c>
      <c r="O2717" s="2">
        <v>29</v>
      </c>
      <c r="P2717" s="8">
        <f t="shared" si="212"/>
        <v>3920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Info'!$A$1:$B$501,2,FALSE)</f>
        <v>Randy</v>
      </c>
      <c r="H2718" s="6" t="str">
        <f>VLOOKUP(F2718,'Customer Info'!$A$1:$C$501,3,FALSE)</f>
        <v>Bradley</v>
      </c>
      <c r="I2718" s="6" t="str">
        <f>VLOOKUP(F2718,'Customer Info'!$A$1:$E$501,5,FALSE)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12505</v>
      </c>
      <c r="O2718" s="2">
        <v>43</v>
      </c>
      <c r="P2718" s="8">
        <f t="shared" si="212"/>
        <v>12548</v>
      </c>
      <c r="Q2718" s="8">
        <f t="shared" si="213"/>
        <v>535</v>
      </c>
      <c r="R2718" s="2" t="s">
        <v>28</v>
      </c>
      <c r="S2718" s="9">
        <f t="shared" si="214"/>
        <v>0.05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Info'!$A$1:$B$501,2,FALSE)</f>
        <v>Vivek</v>
      </c>
      <c r="H2719" s="6" t="str">
        <f>VLOOKUP(F2719,'Customer Info'!$A$1:$C$501,3,FALSE)</f>
        <v>Gonzalez</v>
      </c>
      <c r="I2719" s="6" t="str">
        <f>VLOOKUP(F2719,'Customer Info'!$A$1:$E$501,5,FALSE)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2064</v>
      </c>
      <c r="O2719" s="2">
        <v>71</v>
      </c>
      <c r="P2719" s="8">
        <f t="shared" si="212"/>
        <v>2135</v>
      </c>
      <c r="Q2719" s="8">
        <f t="shared" si="213"/>
        <v>98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Info'!$A$1:$B$501,2,FALSE)</f>
        <v>Christine</v>
      </c>
      <c r="H2720" s="6" t="str">
        <f>VLOOKUP(F2720,'Customer Info'!$A$1:$C$501,3,FALSE)</f>
        <v>Abelman</v>
      </c>
      <c r="I2720" s="6" t="str">
        <f>VLOOKUP(F2720,'Customer Info'!$A$1:$E$501,5,FALSE)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3464</v>
      </c>
      <c r="O2720" s="2">
        <v>36</v>
      </c>
      <c r="P2720" s="8">
        <f t="shared" si="212"/>
        <v>3500</v>
      </c>
      <c r="Q2720" s="8">
        <f t="shared" si="213"/>
        <v>132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Info'!$A$1:$B$501,2,FALSE)</f>
        <v>Julie</v>
      </c>
      <c r="H2721" s="6" t="str">
        <f>VLOOKUP(F2721,'Customer Info'!$A$1:$C$501,3,FALSE)</f>
        <v>Prescott</v>
      </c>
      <c r="I2721" s="6" t="str">
        <f>VLOOKUP(F2721,'Customer Info'!$A$1:$E$501,5,FALSE)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1665</v>
      </c>
      <c r="O2721" s="2">
        <v>47</v>
      </c>
      <c r="P2721" s="8">
        <f t="shared" si="212"/>
        <v>1712</v>
      </c>
      <c r="Q2721" s="8">
        <f t="shared" si="213"/>
        <v>89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Info'!$A$1:$B$501,2,FALSE)</f>
        <v>Trudy</v>
      </c>
      <c r="H2722" s="6" t="str">
        <f>VLOOKUP(F2722,'Customer Info'!$A$1:$C$501,3,FALSE)</f>
        <v>Glocke</v>
      </c>
      <c r="I2722" s="6" t="str">
        <f>VLOOKUP(F2722,'Customer Info'!$A$1:$E$501,5,FALSE)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1013</v>
      </c>
      <c r="O2722" s="2">
        <v>49</v>
      </c>
      <c r="P2722" s="8">
        <f t="shared" si="212"/>
        <v>1062</v>
      </c>
      <c r="Q2722" s="8">
        <f t="shared" si="213"/>
        <v>39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Info'!$A$1:$B$501,2,FALSE)</f>
        <v>Rob</v>
      </c>
      <c r="H2723" s="6" t="str">
        <f>VLOOKUP(F2723,'Customer Info'!$A$1:$C$501,3,FALSE)</f>
        <v>Williams</v>
      </c>
      <c r="I2723" s="6" t="str">
        <f>VLOOKUP(F2723,'Customer Info'!$A$1:$E$501,5,FALSE)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401</v>
      </c>
      <c r="O2723" s="2">
        <v>76</v>
      </c>
      <c r="P2723" s="8">
        <f t="shared" si="212"/>
        <v>477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Info'!$A$1:$B$501,2,FALSE)</f>
        <v>Shirley</v>
      </c>
      <c r="H2724" s="6" t="str">
        <f>VLOOKUP(F2724,'Customer Info'!$A$1:$C$501,3,FALSE)</f>
        <v>Jackson</v>
      </c>
      <c r="I2724" s="6" t="str">
        <f>VLOOKUP(F2724,'Customer Info'!$A$1:$E$501,5,FALSE)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2047</v>
      </c>
      <c r="O2724" s="2">
        <v>26</v>
      </c>
      <c r="P2724" s="8">
        <f t="shared" si="212"/>
        <v>2073</v>
      </c>
      <c r="Q2724" s="8">
        <f t="shared" si="213"/>
        <v>69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Info'!$A$1:$B$501,2,FALSE)</f>
        <v>Andrew</v>
      </c>
      <c r="H2725" s="6" t="str">
        <f>VLOOKUP(F2725,'Customer Info'!$A$1:$C$501,3,FALSE)</f>
        <v>Gjertsen</v>
      </c>
      <c r="I2725" s="6" t="str">
        <f>VLOOKUP(F2725,'Customer Info'!$A$1:$E$501,5,FALSE)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4552</v>
      </c>
      <c r="O2725" s="2">
        <v>83</v>
      </c>
      <c r="P2725" s="8">
        <f t="shared" si="212"/>
        <v>4635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Info'!$A$1:$B$501,2,FALSE)</f>
        <v>Dionis</v>
      </c>
      <c r="H2726" s="6" t="str">
        <f>VLOOKUP(F2726,'Customer Info'!$A$1:$C$501,3,FALSE)</f>
        <v>Lloyd</v>
      </c>
      <c r="I2726" s="6" t="str">
        <f>VLOOKUP(F2726,'Customer Info'!$A$1:$E$501,5,FALSE)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272</v>
      </c>
      <c r="O2726" s="2">
        <v>30</v>
      </c>
      <c r="P2726" s="8">
        <f t="shared" si="212"/>
        <v>302</v>
      </c>
      <c r="Q2726" s="8">
        <f t="shared" si="213"/>
        <v>6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Info'!$A$1:$B$501,2,FALSE)</f>
        <v>Kean</v>
      </c>
      <c r="H2727" s="6" t="str">
        <f>VLOOKUP(F2727,'Customer Info'!$A$1:$C$501,3,FALSE)</f>
        <v>Thornton</v>
      </c>
      <c r="I2727" s="6" t="str">
        <f>VLOOKUP(F2727,'Customer Info'!$A$1:$E$501,5,FALSE)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195</v>
      </c>
      <c r="O2727" s="2">
        <v>10</v>
      </c>
      <c r="P2727" s="8">
        <f t="shared" si="212"/>
        <v>205</v>
      </c>
      <c r="Q2727" s="8">
        <f t="shared" si="213"/>
        <v>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Info'!$A$1:$B$501,2,FALSE)</f>
        <v>Andrew</v>
      </c>
      <c r="H2728" s="6" t="str">
        <f>VLOOKUP(F2728,'Customer Info'!$A$1:$C$501,3,FALSE)</f>
        <v>Gjertsen</v>
      </c>
      <c r="I2728" s="6" t="str">
        <f>VLOOKUP(F2728,'Customer Info'!$A$1:$E$501,5,FALSE)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3361</v>
      </c>
      <c r="O2728" s="2">
        <v>32</v>
      </c>
      <c r="P2728" s="8">
        <f t="shared" si="212"/>
        <v>3393</v>
      </c>
      <c r="Q2728" s="8">
        <f t="shared" si="213"/>
        <v>81</v>
      </c>
      <c r="R2728" s="2" t="s">
        <v>50</v>
      </c>
      <c r="S2728" s="9">
        <f t="shared" si="214"/>
        <v>0.02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Info'!$A$1:$B$501,2,FALSE)</f>
        <v>Christina</v>
      </c>
      <c r="H2729" s="6" t="str">
        <f>VLOOKUP(F2729,'Customer Info'!$A$1:$C$501,3,FALSE)</f>
        <v>VanderZanden</v>
      </c>
      <c r="I2729" s="6" t="str">
        <f>VLOOKUP(F2729,'Customer Info'!$A$1:$E$501,5,FALSE)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1356</v>
      </c>
      <c r="O2729" s="2">
        <v>58</v>
      </c>
      <c r="P2729" s="8">
        <f t="shared" si="212"/>
        <v>1414</v>
      </c>
      <c r="Q2729" s="8">
        <f t="shared" si="213"/>
        <v>34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Info'!$A$1:$B$501,2,FALSE)</f>
        <v>Bill</v>
      </c>
      <c r="H2730" s="6" t="str">
        <f>VLOOKUP(F2730,'Customer Info'!$A$1:$C$501,3,FALSE)</f>
        <v>Eplett</v>
      </c>
      <c r="I2730" s="6" t="str">
        <f>VLOOKUP(F2730,'Customer Info'!$A$1:$E$501,5,FALSE)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328</v>
      </c>
      <c r="O2730" s="2">
        <v>30</v>
      </c>
      <c r="P2730" s="8">
        <f t="shared" si="212"/>
        <v>358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Info'!$A$1:$B$501,2,FALSE)</f>
        <v>John</v>
      </c>
      <c r="H2731" s="6" t="str">
        <f>VLOOKUP(F2731,'Customer Info'!$A$1:$C$501,3,FALSE)</f>
        <v>Grady</v>
      </c>
      <c r="I2731" s="6" t="str">
        <f>VLOOKUP(F2731,'Customer Info'!$A$1:$E$501,5,FALSE)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3369</v>
      </c>
      <c r="O2731" s="2">
        <v>87</v>
      </c>
      <c r="P2731" s="8">
        <f t="shared" si="212"/>
        <v>3456</v>
      </c>
      <c r="Q2731" s="8">
        <f t="shared" si="213"/>
        <v>65</v>
      </c>
      <c r="R2731" s="2" t="s">
        <v>28</v>
      </c>
      <c r="S2731" s="9">
        <f t="shared" si="214"/>
        <v>0.02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Info'!$A$1:$B$501,2,FALSE)</f>
        <v>Troy</v>
      </c>
      <c r="H2732" s="6" t="str">
        <f>VLOOKUP(F2732,'Customer Info'!$A$1:$C$501,3,FALSE)</f>
        <v>Blackwell</v>
      </c>
      <c r="I2732" s="6" t="str">
        <f>VLOOKUP(F2732,'Customer Info'!$A$1:$E$501,5,FALSE)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1185</v>
      </c>
      <c r="O2732" s="2">
        <v>21</v>
      </c>
      <c r="P2732" s="8">
        <f t="shared" si="212"/>
        <v>1206</v>
      </c>
      <c r="Q2732" s="8">
        <f t="shared" si="213"/>
        <v>67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Info'!$A$1:$B$501,2,FALSE)</f>
        <v>Erica</v>
      </c>
      <c r="H2733" s="6" t="str">
        <f>VLOOKUP(F2733,'Customer Info'!$A$1:$C$501,3,FALSE)</f>
        <v>Smith</v>
      </c>
      <c r="I2733" s="6" t="str">
        <f>VLOOKUP(F2733,'Customer Info'!$A$1:$E$501,5,FALSE)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272</v>
      </c>
      <c r="O2733" s="2">
        <v>30</v>
      </c>
      <c r="P2733" s="8">
        <f t="shared" si="212"/>
        <v>302</v>
      </c>
      <c r="Q2733" s="8">
        <f t="shared" si="213"/>
        <v>6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Info'!$A$1:$B$501,2,FALSE)</f>
        <v>Duane</v>
      </c>
      <c r="H2734" s="6" t="str">
        <f>VLOOKUP(F2734,'Customer Info'!$A$1:$C$501,3,FALSE)</f>
        <v>Noonan</v>
      </c>
      <c r="I2734" s="6" t="str">
        <f>VLOOKUP(F2734,'Customer Info'!$A$1:$E$501,5,FALSE)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1881</v>
      </c>
      <c r="O2734" s="2">
        <v>48</v>
      </c>
      <c r="P2734" s="8">
        <f t="shared" si="212"/>
        <v>1929</v>
      </c>
      <c r="Q2734" s="8">
        <f t="shared" si="213"/>
        <v>55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Info'!$A$1:$B$501,2,FALSE)</f>
        <v>Dean</v>
      </c>
      <c r="H2735" s="6" t="str">
        <f>VLOOKUP(F2735,'Customer Info'!$A$1:$C$501,3,FALSE)</f>
        <v>Katz</v>
      </c>
      <c r="I2735" s="6" t="str">
        <f>VLOOKUP(F2735,'Customer Info'!$A$1:$E$501,5,FALSE)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1591</v>
      </c>
      <c r="O2735" s="2">
        <v>54</v>
      </c>
      <c r="P2735" s="8">
        <f t="shared" si="212"/>
        <v>1645</v>
      </c>
      <c r="Q2735" s="8">
        <f t="shared" si="213"/>
        <v>31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Info'!$A$1:$B$501,2,FALSE)</f>
        <v>Max</v>
      </c>
      <c r="H2736" s="6" t="str">
        <f>VLOOKUP(F2736,'Customer Info'!$A$1:$C$501,3,FALSE)</f>
        <v>Ludwig</v>
      </c>
      <c r="I2736" s="6" t="str">
        <f>VLOOKUP(F2736,'Customer Info'!$A$1:$E$501,5,FALSE)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131</v>
      </c>
      <c r="O2736" s="2">
        <v>10</v>
      </c>
      <c r="P2736" s="8">
        <f t="shared" si="212"/>
        <v>141</v>
      </c>
      <c r="Q2736" s="8">
        <f t="shared" si="213"/>
        <v>5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Info'!$A$1:$B$501,2,FALSE)</f>
        <v>Craig</v>
      </c>
      <c r="H2737" s="6" t="str">
        <f>VLOOKUP(F2737,'Customer Info'!$A$1:$C$501,3,FALSE)</f>
        <v>Carreira</v>
      </c>
      <c r="I2737" s="6" t="str">
        <f>VLOOKUP(F2737,'Customer Info'!$A$1:$E$501,5,FALSE)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323</v>
      </c>
      <c r="O2737" s="2">
        <v>30</v>
      </c>
      <c r="P2737" s="8">
        <f t="shared" si="212"/>
        <v>353</v>
      </c>
      <c r="Q2737" s="8">
        <f t="shared" si="213"/>
        <v>15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Info'!$A$1:$B$501,2,FALSE)</f>
        <v>Jim</v>
      </c>
      <c r="H2738" s="6" t="str">
        <f>VLOOKUP(F2738,'Customer Info'!$A$1:$C$501,3,FALSE)</f>
        <v>Karlsson</v>
      </c>
      <c r="I2738" s="6" t="str">
        <f>VLOOKUP(F2738,'Customer Info'!$A$1:$E$501,5,FALSE)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6131</v>
      </c>
      <c r="O2738" s="2">
        <v>26</v>
      </c>
      <c r="P2738" s="8">
        <f t="shared" si="212"/>
        <v>6157</v>
      </c>
      <c r="Q2738" s="8">
        <f t="shared" si="213"/>
        <v>237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Info'!$A$1:$B$501,2,FALSE)</f>
        <v>Paul</v>
      </c>
      <c r="H2739" s="6" t="str">
        <f>VLOOKUP(F2739,'Customer Info'!$A$1:$C$501,3,FALSE)</f>
        <v>Stevenson</v>
      </c>
      <c r="I2739" s="6" t="str">
        <f>VLOOKUP(F2739,'Customer Info'!$A$1:$E$501,5,FALSE)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3789</v>
      </c>
      <c r="O2739" s="2">
        <v>39</v>
      </c>
      <c r="P2739" s="8">
        <f t="shared" si="212"/>
        <v>3828</v>
      </c>
      <c r="Q2739" s="8">
        <f t="shared" si="213"/>
        <v>147</v>
      </c>
      <c r="R2739" s="2" t="s">
        <v>26</v>
      </c>
      <c r="S2739" s="9">
        <f t="shared" si="214"/>
        <v>0.02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Info'!$A$1:$B$501,2,FALSE)</f>
        <v>Dennis</v>
      </c>
      <c r="H2740" s="6" t="str">
        <f>VLOOKUP(F2740,'Customer Info'!$A$1:$C$501,3,FALSE)</f>
        <v>Pardue</v>
      </c>
      <c r="I2740" s="6" t="str">
        <f>VLOOKUP(F2740,'Customer Info'!$A$1:$E$501,5,FALSE)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3277</v>
      </c>
      <c r="O2740" s="2">
        <v>75</v>
      </c>
      <c r="P2740" s="8">
        <f t="shared" si="212"/>
        <v>3352</v>
      </c>
      <c r="Q2740" s="8">
        <f t="shared" si="213"/>
        <v>95</v>
      </c>
      <c r="R2740" s="2" t="s">
        <v>50</v>
      </c>
      <c r="S2740" s="9">
        <f t="shared" si="214"/>
        <v>0.02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Info'!$A$1:$B$501,2,FALSE)</f>
        <v>Tamara</v>
      </c>
      <c r="H2741" s="6" t="str">
        <f>VLOOKUP(F2741,'Customer Info'!$A$1:$C$501,3,FALSE)</f>
        <v>Willingham</v>
      </c>
      <c r="I2741" s="6" t="str">
        <f>VLOOKUP(F2741,'Customer Info'!$A$1:$E$501,5,FALSE)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2970</v>
      </c>
      <c r="O2741" s="2">
        <v>32</v>
      </c>
      <c r="P2741" s="8">
        <f t="shared" si="212"/>
        <v>3002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Info'!$A$1:$B$501,2,FALSE)</f>
        <v>Victor</v>
      </c>
      <c r="H2742" s="6" t="str">
        <f>VLOOKUP(F2742,'Customer Info'!$A$1:$C$501,3,FALSE)</f>
        <v>Preis</v>
      </c>
      <c r="I2742" s="6" t="str">
        <f>VLOOKUP(F2742,'Customer Info'!$A$1:$E$501,5,FALSE)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346</v>
      </c>
      <c r="O2742" s="2">
        <v>30</v>
      </c>
      <c r="P2742" s="8">
        <f t="shared" si="212"/>
        <v>376</v>
      </c>
      <c r="Q2742" s="8">
        <f t="shared" si="213"/>
        <v>8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Info'!$A$1:$B$501,2,FALSE)</f>
        <v>Randy</v>
      </c>
      <c r="H2743" s="6" t="str">
        <f>VLOOKUP(F2743,'Customer Info'!$A$1:$C$501,3,FALSE)</f>
        <v>Ferguson</v>
      </c>
      <c r="I2743" s="6" t="str">
        <f>VLOOKUP(F2743,'Customer Info'!$A$1:$E$501,5,FALSE)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14332</v>
      </c>
      <c r="O2743" s="2">
        <v>65</v>
      </c>
      <c r="P2743" s="8">
        <f t="shared" si="212"/>
        <v>14397</v>
      </c>
      <c r="Q2743" s="8">
        <f t="shared" si="213"/>
        <v>616</v>
      </c>
      <c r="R2743" s="2" t="s">
        <v>28</v>
      </c>
      <c r="S2743" s="9">
        <f t="shared" si="214"/>
        <v>0.05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Info'!$A$1:$B$501,2,FALSE)</f>
        <v>Erin</v>
      </c>
      <c r="H2744" s="6" t="str">
        <f>VLOOKUP(F2744,'Customer Info'!$A$1:$C$501,3,FALSE)</f>
        <v>Smith</v>
      </c>
      <c r="I2744" s="6" t="str">
        <f>VLOOKUP(F2744,'Customer Info'!$A$1:$E$501,5,FALSE)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2410</v>
      </c>
      <c r="O2744" s="2">
        <v>79</v>
      </c>
      <c r="P2744" s="8">
        <f t="shared" si="212"/>
        <v>2489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Info'!$A$1:$B$501,2,FALSE)</f>
        <v>Liz</v>
      </c>
      <c r="H2745" s="6" t="str">
        <f>VLOOKUP(F2745,'Customer Info'!$A$1:$C$501,3,FALSE)</f>
        <v>Pelletier</v>
      </c>
      <c r="I2745" s="6" t="str">
        <f>VLOOKUP(F2745,'Customer Info'!$A$1:$E$501,5,FALSE)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3080</v>
      </c>
      <c r="O2745" s="2">
        <v>23</v>
      </c>
      <c r="P2745" s="8">
        <f t="shared" si="212"/>
        <v>3103</v>
      </c>
      <c r="Q2745" s="8">
        <f t="shared" si="213"/>
        <v>90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Info'!$A$1:$B$501,2,FALSE)</f>
        <v>Shahid</v>
      </c>
      <c r="H2746" s="6" t="str">
        <f>VLOOKUP(F2746,'Customer Info'!$A$1:$C$501,3,FALSE)</f>
        <v>Collister</v>
      </c>
      <c r="I2746" s="6" t="str">
        <f>VLOOKUP(F2746,'Customer Info'!$A$1:$E$501,5,FALSE)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4746</v>
      </c>
      <c r="O2746" s="2">
        <v>34</v>
      </c>
      <c r="P2746" s="8">
        <f t="shared" si="212"/>
        <v>4780</v>
      </c>
      <c r="Q2746" s="8">
        <f t="shared" si="213"/>
        <v>138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Info'!$A$1:$B$501,2,FALSE)</f>
        <v>Toby</v>
      </c>
      <c r="H2747" s="6" t="str">
        <f>VLOOKUP(F2747,'Customer Info'!$A$1:$C$501,3,FALSE)</f>
        <v>Carlisle</v>
      </c>
      <c r="I2747" s="6" t="str">
        <f>VLOOKUP(F2747,'Customer Info'!$A$1:$E$501,5,FALSE)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16378</v>
      </c>
      <c r="O2747" s="2">
        <v>86</v>
      </c>
      <c r="P2747" s="8">
        <f t="shared" si="212"/>
        <v>16464</v>
      </c>
      <c r="Q2747" s="8">
        <f t="shared" si="213"/>
        <v>860</v>
      </c>
      <c r="R2747" s="2" t="s">
        <v>26</v>
      </c>
      <c r="S2747" s="9">
        <f t="shared" si="214"/>
        <v>0.05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Info'!$A$1:$B$501,2,FALSE)</f>
        <v>Mike</v>
      </c>
      <c r="H2748" s="6" t="str">
        <f>VLOOKUP(F2748,'Customer Info'!$A$1:$C$501,3,FALSE)</f>
        <v>Pelletier</v>
      </c>
      <c r="I2748" s="6" t="str">
        <f>VLOOKUP(F2748,'Customer Info'!$A$1:$E$501,5,FALSE)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9403</v>
      </c>
      <c r="O2748" s="2">
        <v>98</v>
      </c>
      <c r="P2748" s="8">
        <f t="shared" si="212"/>
        <v>9501</v>
      </c>
      <c r="Q2748" s="8">
        <f t="shared" si="213"/>
        <v>405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Info'!$A$1:$B$501,2,FALSE)</f>
        <v>Rachel</v>
      </c>
      <c r="H2749" s="6" t="str">
        <f>VLOOKUP(F2749,'Customer Info'!$A$1:$C$501,3,FALSE)</f>
        <v>Payne</v>
      </c>
      <c r="I2749" s="6" t="str">
        <f>VLOOKUP(F2749,'Customer Info'!$A$1:$E$501,5,FALSE)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56290</v>
      </c>
      <c r="O2749" s="2">
        <v>66</v>
      </c>
      <c r="P2749" s="8">
        <f t="shared" si="212"/>
        <v>56356</v>
      </c>
      <c r="Q2749" s="8">
        <f t="shared" si="213"/>
        <v>2466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Info'!$A$1:$B$501,2,FALSE)</f>
        <v>Pamela</v>
      </c>
      <c r="H2750" s="6" t="str">
        <f>VLOOKUP(F2750,'Customer Info'!$A$1:$C$501,3,FALSE)</f>
        <v>Coakley</v>
      </c>
      <c r="I2750" s="6" t="str">
        <f>VLOOKUP(F2750,'Customer Info'!$A$1:$E$501,5,FALSE)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12552</v>
      </c>
      <c r="O2750" s="2">
        <v>99</v>
      </c>
      <c r="P2750" s="8">
        <f t="shared" si="212"/>
        <v>12651</v>
      </c>
      <c r="Q2750" s="8">
        <f t="shared" si="213"/>
        <v>122</v>
      </c>
      <c r="R2750" s="2" t="s">
        <v>28</v>
      </c>
      <c r="S2750" s="9">
        <f t="shared" si="214"/>
        <v>0.05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Info'!$A$1:$B$501,2,FALSE)</f>
        <v>Craig</v>
      </c>
      <c r="H2751" s="6" t="str">
        <f>VLOOKUP(F2751,'Customer Info'!$A$1:$C$501,3,FALSE)</f>
        <v>Carroll</v>
      </c>
      <c r="I2751" s="6" t="str">
        <f>VLOOKUP(F2751,'Customer Info'!$A$1:$E$501,5,FALSE)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1802</v>
      </c>
      <c r="O2751" s="2">
        <v>65</v>
      </c>
      <c r="P2751" s="8">
        <f t="shared" si="212"/>
        <v>1867</v>
      </c>
      <c r="Q2751" s="8">
        <f t="shared" si="213"/>
        <v>44</v>
      </c>
      <c r="R2751" s="2" t="s">
        <v>28</v>
      </c>
      <c r="S2751" s="9">
        <f t="shared" si="214"/>
        <v>0.02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Info'!$A$1:$B$501,2,FALSE)</f>
        <v>Claudia</v>
      </c>
      <c r="H2752" s="6" t="str">
        <f>VLOOKUP(F2752,'Customer Info'!$A$1:$C$501,3,FALSE)</f>
        <v>Bergmann</v>
      </c>
      <c r="I2752" s="6" t="str">
        <f>VLOOKUP(F2752,'Customer Info'!$A$1:$E$501,5,FALSE)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4087</v>
      </c>
      <c r="O2752" s="2">
        <v>74</v>
      </c>
      <c r="P2752" s="8">
        <f t="shared" si="212"/>
        <v>4161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Info'!$A$1:$B$501,2,FALSE)</f>
        <v>Julie</v>
      </c>
      <c r="H2753" s="6" t="str">
        <f>VLOOKUP(F2753,'Customer Info'!$A$1:$C$501,3,FALSE)</f>
        <v>Creighton</v>
      </c>
      <c r="I2753" s="6" t="str">
        <f>VLOOKUP(F2753,'Customer Info'!$A$1:$E$501,5,FALSE)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115</v>
      </c>
      <c r="O2753" s="2">
        <v>10</v>
      </c>
      <c r="P2753" s="8">
        <f t="shared" si="212"/>
        <v>125</v>
      </c>
      <c r="Q2753" s="8">
        <f t="shared" si="213"/>
        <v>5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Info'!$A$1:$B$501,2,FALSE)</f>
        <v>Philisse</v>
      </c>
      <c r="H2754" s="6" t="str">
        <f>VLOOKUP(F2754,'Customer Info'!$A$1:$C$501,3,FALSE)</f>
        <v>Overcash</v>
      </c>
      <c r="I2754" s="6" t="str">
        <f>VLOOKUP(F2754,'Customer Info'!$A$1:$E$501,5,FALSE)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9129</v>
      </c>
      <c r="O2754" s="2">
        <v>63</v>
      </c>
      <c r="P2754" s="8">
        <f t="shared" si="212"/>
        <v>9192</v>
      </c>
      <c r="Q2754" s="8">
        <f t="shared" si="213"/>
        <v>393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Info'!$A$1:$B$501,2,FALSE)</f>
        <v>Cynthia</v>
      </c>
      <c r="H2755" s="6" t="str">
        <f>VLOOKUP(F2755,'Customer Info'!$A$1:$C$501,3,FALSE)</f>
        <v>Delaney</v>
      </c>
      <c r="I2755" s="6" t="str">
        <f>VLOOKUP(F2755,'Customer Info'!$A$1:$E$501,5,FALSE)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886</v>
      </c>
      <c r="O2755" s="2">
        <v>59</v>
      </c>
      <c r="P2755" s="8">
        <f t="shared" si="212"/>
        <v>945</v>
      </c>
      <c r="Q2755" s="8">
        <f t="shared" si="213"/>
        <v>26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Info'!$A$1:$B$501,2,FALSE)</f>
        <v>Carl</v>
      </c>
      <c r="H2756" s="6" t="str">
        <f>VLOOKUP(F2756,'Customer Info'!$A$1:$C$501,3,FALSE)</f>
        <v>Weiss</v>
      </c>
      <c r="I2756" s="6" t="str">
        <f>VLOOKUP(F2756,'Customer Info'!$A$1:$E$501,5,FALSE)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3263</v>
      </c>
      <c r="O2756" s="2">
        <v>89</v>
      </c>
      <c r="P2756" s="8">
        <f t="shared" si="212"/>
        <v>3352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Info'!$A$1:$B$501,2,FALSE)</f>
        <v>Sally</v>
      </c>
      <c r="H2757" s="6" t="str">
        <f>VLOOKUP(F2757,'Customer Info'!$A$1:$C$501,3,FALSE)</f>
        <v>Hughsby</v>
      </c>
      <c r="I2757" s="6" t="str">
        <f>VLOOKUP(F2757,'Customer Info'!$A$1:$E$501,5,FALSE)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158</v>
      </c>
      <c r="O2757" s="2">
        <v>10</v>
      </c>
      <c r="P2757" s="8">
        <f t="shared" si="212"/>
        <v>168</v>
      </c>
      <c r="Q2757" s="8">
        <f t="shared" si="213"/>
        <v>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Info'!$A$1:$B$501,2,FALSE)</f>
        <v>Duane</v>
      </c>
      <c r="H2758" s="6" t="str">
        <f>VLOOKUP(F2758,'Customer Info'!$A$1:$C$501,3,FALSE)</f>
        <v>Huffman</v>
      </c>
      <c r="I2758" s="6" t="str">
        <f>VLOOKUP(F2758,'Customer Info'!$A$1:$E$501,5,FALSE)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3789</v>
      </c>
      <c r="O2758" s="2">
        <v>73</v>
      </c>
      <c r="P2758" s="8">
        <f t="shared" si="212"/>
        <v>3862</v>
      </c>
      <c r="Q2758" s="8">
        <f t="shared" si="213"/>
        <v>147</v>
      </c>
      <c r="R2758" s="2" t="s">
        <v>28</v>
      </c>
      <c r="S2758" s="9">
        <f t="shared" si="214"/>
        <v>0.02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Info'!$A$1:$B$501,2,FALSE)</f>
        <v>Aaron</v>
      </c>
      <c r="H2759" s="6" t="str">
        <f>VLOOKUP(F2759,'Customer Info'!$A$1:$C$501,3,FALSE)</f>
        <v>Smayling</v>
      </c>
      <c r="I2759" s="6" t="str">
        <f>VLOOKUP(F2759,'Customer Info'!$A$1:$E$501,5,FALSE)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12801</v>
      </c>
      <c r="O2759" s="2">
        <v>79</v>
      </c>
      <c r="P2759" s="8">
        <f t="shared" si="212"/>
        <v>12880</v>
      </c>
      <c r="Q2759" s="8">
        <f t="shared" si="213"/>
        <v>-1</v>
      </c>
      <c r="R2759" s="2" t="s">
        <v>50</v>
      </c>
      <c r="S2759" s="9">
        <f t="shared" si="214"/>
        <v>0.05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Info'!$A$1:$B$501,2,FALSE)</f>
        <v>Christy</v>
      </c>
      <c r="H2760" s="6" t="str">
        <f>VLOOKUP(F2760,'Customer Info'!$A$1:$C$501,3,FALSE)</f>
        <v>Brittain</v>
      </c>
      <c r="I2760" s="6" t="str">
        <f>VLOOKUP(F2760,'Customer Info'!$A$1:$E$501,5,FALSE)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333</v>
      </c>
      <c r="O2760" s="2">
        <v>30</v>
      </c>
      <c r="P2760" s="8">
        <f t="shared" si="212"/>
        <v>363</v>
      </c>
      <c r="Q2760" s="8">
        <f t="shared" si="213"/>
        <v>17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Info'!$A$1:$B$501,2,FALSE)</f>
        <v>Nathan</v>
      </c>
      <c r="H2761" s="6" t="str">
        <f>VLOOKUP(F2761,'Customer Info'!$A$1:$C$501,3,FALSE)</f>
        <v>Gelder</v>
      </c>
      <c r="I2761" s="6" t="str">
        <f>VLOOKUP(F2761,'Customer Info'!$A$1:$E$501,5,FALSE)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284</v>
      </c>
      <c r="O2761" s="2">
        <v>30</v>
      </c>
      <c r="P2761" s="8">
        <f t="shared" si="212"/>
        <v>314</v>
      </c>
      <c r="Q2761" s="8">
        <f t="shared" si="213"/>
        <v>12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Info'!$A$1:$B$501,2,FALSE)</f>
        <v>Michael</v>
      </c>
      <c r="H2762" s="6" t="str">
        <f>VLOOKUP(F2762,'Customer Info'!$A$1:$C$501,3,FALSE)</f>
        <v>Nguyen</v>
      </c>
      <c r="I2762" s="6" t="str">
        <f>VLOOKUP(F2762,'Customer Info'!$A$1:$E$501,5,FALSE)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389</v>
      </c>
      <c r="O2762" s="2">
        <v>30</v>
      </c>
      <c r="P2762" s="8">
        <f t="shared" si="212"/>
        <v>419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Info'!$A$1:$B$501,2,FALSE)</f>
        <v>Carol</v>
      </c>
      <c r="H2763" s="6" t="str">
        <f>VLOOKUP(F2763,'Customer Info'!$A$1:$C$501,3,FALSE)</f>
        <v>Adams</v>
      </c>
      <c r="I2763" s="6" t="str">
        <f>VLOOKUP(F2763,'Customer Info'!$A$1:$E$501,5,FALSE)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J2763+K2763</f>
        <v>324</v>
      </c>
      <c r="O2763" s="2">
        <v>30</v>
      </c>
      <c r="P2763" s="8">
        <f t="shared" ref="P2763:P2826" si="217">N2763+O2763</f>
        <v>354</v>
      </c>
      <c r="Q2763" s="8">
        <f t="shared" ref="Q2763:Q2826" si="218">J2763-K2763</f>
        <v>18</v>
      </c>
      <c r="R2763" s="2" t="s">
        <v>28</v>
      </c>
      <c r="S2763" s="9">
        <f t="shared" ref="S2763:S2826" si="219">VLOOKUP($P2763,$T$2:$U$7,2,TRUE)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Info'!$A$1:$B$501,2,FALSE)</f>
        <v>Heather</v>
      </c>
      <c r="H2764" s="6" t="str">
        <f>VLOOKUP(F2764,'Customer Info'!$A$1:$C$501,3,FALSE)</f>
        <v>Kirkland</v>
      </c>
      <c r="I2764" s="6" t="str">
        <f>VLOOKUP(F2764,'Customer Info'!$A$1:$E$501,5,FALSE)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13949</v>
      </c>
      <c r="O2764" s="2">
        <v>21</v>
      </c>
      <c r="P2764" s="8">
        <f t="shared" si="217"/>
        <v>13970</v>
      </c>
      <c r="Q2764" s="8">
        <f t="shared" si="218"/>
        <v>475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Info'!$A$1:$B$501,2,FALSE)</f>
        <v>Julia</v>
      </c>
      <c r="H2765" s="6" t="str">
        <f>VLOOKUP(F2765,'Customer Info'!$A$1:$C$501,3,FALSE)</f>
        <v>Dunbar</v>
      </c>
      <c r="I2765" s="6" t="str">
        <f>VLOOKUP(F2765,'Customer Info'!$A$1:$E$501,5,FALSE)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1591</v>
      </c>
      <c r="O2765" s="2">
        <v>99</v>
      </c>
      <c r="P2765" s="8">
        <f t="shared" si="217"/>
        <v>1690</v>
      </c>
      <c r="Q2765" s="8">
        <f t="shared" si="218"/>
        <v>31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Info'!$A$1:$B$501,2,FALSE)</f>
        <v>Lisa</v>
      </c>
      <c r="H2766" s="6" t="str">
        <f>VLOOKUP(F2766,'Customer Info'!$A$1:$C$501,3,FALSE)</f>
        <v>DeCherney</v>
      </c>
      <c r="I2766" s="6" t="str">
        <f>VLOOKUP(F2766,'Customer Info'!$A$1:$E$501,5,FALSE)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71487</v>
      </c>
      <c r="O2766" s="2">
        <v>66</v>
      </c>
      <c r="P2766" s="8">
        <f t="shared" si="217"/>
        <v>71553</v>
      </c>
      <c r="Q2766" s="8">
        <f t="shared" si="218"/>
        <v>2069</v>
      </c>
      <c r="R2766" s="2" t="s">
        <v>50</v>
      </c>
      <c r="S2766" s="9">
        <f t="shared" si="219"/>
        <v>0.09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Info'!$A$1:$B$501,2,FALSE)</f>
        <v>Steve</v>
      </c>
      <c r="H2767" s="6" t="str">
        <f>VLOOKUP(F2767,'Customer Info'!$A$1:$C$501,3,FALSE)</f>
        <v>Carroll</v>
      </c>
      <c r="I2767" s="6" t="str">
        <f>VLOOKUP(F2767,'Customer Info'!$A$1:$E$501,5,FALSE)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15250</v>
      </c>
      <c r="O2767" s="2">
        <v>39</v>
      </c>
      <c r="P2767" s="8">
        <f t="shared" si="217"/>
        <v>15289</v>
      </c>
      <c r="Q2767" s="8">
        <f t="shared" si="218"/>
        <v>594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Info'!$A$1:$B$501,2,FALSE)</f>
        <v>Rachel</v>
      </c>
      <c r="H2768" s="6" t="str">
        <f>VLOOKUP(F2768,'Customer Info'!$A$1:$C$501,3,FALSE)</f>
        <v>Payne</v>
      </c>
      <c r="I2768" s="6" t="str">
        <f>VLOOKUP(F2768,'Customer Info'!$A$1:$E$501,5,FALSE)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13707</v>
      </c>
      <c r="O2768" s="2">
        <v>27</v>
      </c>
      <c r="P2768" s="8">
        <f t="shared" si="217"/>
        <v>13734</v>
      </c>
      <c r="Q2768" s="8">
        <f t="shared" si="218"/>
        <v>335</v>
      </c>
      <c r="R2768" s="2" t="s">
        <v>28</v>
      </c>
      <c r="S2768" s="9">
        <f t="shared" si="219"/>
        <v>0.05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Info'!$A$1:$B$501,2,FALSE)</f>
        <v>Brian</v>
      </c>
      <c r="H2769" s="6" t="str">
        <f>VLOOKUP(F2769,'Customer Info'!$A$1:$C$501,3,FALSE)</f>
        <v>Dahlen</v>
      </c>
      <c r="I2769" s="6" t="str">
        <f>VLOOKUP(F2769,'Customer Info'!$A$1:$E$501,5,FALSE)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5468</v>
      </c>
      <c r="O2769" s="2">
        <v>60</v>
      </c>
      <c r="P2769" s="8">
        <f t="shared" si="217"/>
        <v>5528</v>
      </c>
      <c r="Q2769" s="8">
        <f t="shared" si="218"/>
        <v>106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Info'!$A$1:$B$501,2,FALSE)</f>
        <v>Stefanie</v>
      </c>
      <c r="H2770" s="6" t="str">
        <f>VLOOKUP(F2770,'Customer Info'!$A$1:$C$501,3,FALSE)</f>
        <v>Holloman</v>
      </c>
      <c r="I2770" s="6" t="str">
        <f>VLOOKUP(F2770,'Customer Info'!$A$1:$E$501,5,FALSE)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266</v>
      </c>
      <c r="O2770" s="2">
        <v>30</v>
      </c>
      <c r="P2770" s="8">
        <f t="shared" si="217"/>
        <v>296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Info'!$A$1:$B$501,2,FALSE)</f>
        <v>Laurel</v>
      </c>
      <c r="H2771" s="6" t="str">
        <f>VLOOKUP(F2771,'Customer Info'!$A$1:$C$501,3,FALSE)</f>
        <v>Workman</v>
      </c>
      <c r="I2771" s="6" t="str">
        <f>VLOOKUP(F2771,'Customer Info'!$A$1:$E$501,5,FALSE)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13005</v>
      </c>
      <c r="O2771" s="2">
        <v>29</v>
      </c>
      <c r="P2771" s="8">
        <f t="shared" si="217"/>
        <v>13034</v>
      </c>
      <c r="Q2771" s="8">
        <f t="shared" si="218"/>
        <v>429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Info'!$A$1:$B$501,2,FALSE)</f>
        <v>Barry</v>
      </c>
      <c r="H2772" s="6" t="str">
        <f>VLOOKUP(F2772,'Customer Info'!$A$1:$C$501,3,FALSE)</f>
        <v>Blumstein</v>
      </c>
      <c r="I2772" s="6" t="str">
        <f>VLOOKUP(F2772,'Customer Info'!$A$1:$E$501,5,FALSE)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3111</v>
      </c>
      <c r="O2772" s="2">
        <v>67</v>
      </c>
      <c r="P2772" s="8">
        <f t="shared" si="217"/>
        <v>3178</v>
      </c>
      <c r="Q2772" s="8">
        <f t="shared" si="218"/>
        <v>91</v>
      </c>
      <c r="R2772" s="2" t="s">
        <v>28</v>
      </c>
      <c r="S2772" s="9">
        <f t="shared" si="219"/>
        <v>0.02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Info'!$A$1:$B$501,2,FALSE)</f>
        <v>Lisa</v>
      </c>
      <c r="H2773" s="6" t="str">
        <f>VLOOKUP(F2773,'Customer Info'!$A$1:$C$501,3,FALSE)</f>
        <v>Ryan</v>
      </c>
      <c r="I2773" s="6" t="str">
        <f>VLOOKUP(F2773,'Customer Info'!$A$1:$E$501,5,FALSE)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199</v>
      </c>
      <c r="O2773" s="2">
        <v>10</v>
      </c>
      <c r="P2773" s="8">
        <f t="shared" si="217"/>
        <v>209</v>
      </c>
      <c r="Q2773" s="8">
        <f t="shared" si="218"/>
        <v>3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Info'!$A$1:$B$501,2,FALSE)</f>
        <v>Jack</v>
      </c>
      <c r="H2774" s="6" t="str">
        <f>VLOOKUP(F2774,'Customer Info'!$A$1:$C$501,3,FALSE)</f>
        <v>Lebron</v>
      </c>
      <c r="I2774" s="6" t="str">
        <f>VLOOKUP(F2774,'Customer Info'!$A$1:$E$501,5,FALSE)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330</v>
      </c>
      <c r="O2774" s="2">
        <v>30</v>
      </c>
      <c r="P2774" s="8">
        <f t="shared" si="217"/>
        <v>360</v>
      </c>
      <c r="Q2774" s="8">
        <f t="shared" si="218"/>
        <v>10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Info'!$A$1:$B$501,2,FALSE)</f>
        <v>Jennifer</v>
      </c>
      <c r="H2775" s="6" t="str">
        <f>VLOOKUP(F2775,'Customer Info'!$A$1:$C$501,3,FALSE)</f>
        <v>Jackson</v>
      </c>
      <c r="I2775" s="6" t="str">
        <f>VLOOKUP(F2775,'Customer Info'!$A$1:$E$501,5,FALSE)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16900</v>
      </c>
      <c r="O2775" s="2">
        <v>64</v>
      </c>
      <c r="P2775" s="8">
        <f t="shared" si="217"/>
        <v>16964</v>
      </c>
      <c r="Q2775" s="8">
        <f t="shared" si="218"/>
        <v>576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Info'!$A$1:$B$501,2,FALSE)</f>
        <v>Ryan</v>
      </c>
      <c r="H2776" s="6" t="str">
        <f>VLOOKUP(F2776,'Customer Info'!$A$1:$C$501,3,FALSE)</f>
        <v>Akin</v>
      </c>
      <c r="I2776" s="6" t="str">
        <f>VLOOKUP(F2776,'Customer Info'!$A$1:$E$501,5,FALSE)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16721</v>
      </c>
      <c r="O2776" s="2">
        <v>31</v>
      </c>
      <c r="P2776" s="8">
        <f t="shared" si="217"/>
        <v>16752</v>
      </c>
      <c r="Q2776" s="8">
        <f t="shared" si="218"/>
        <v>651</v>
      </c>
      <c r="R2776" s="2" t="s">
        <v>50</v>
      </c>
      <c r="S2776" s="9">
        <f t="shared" si="219"/>
        <v>0.05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Info'!$A$1:$B$501,2,FALSE)</f>
        <v>Roy</v>
      </c>
      <c r="H2777" s="6" t="str">
        <f>VLOOKUP(F2777,'Customer Info'!$A$1:$C$501,3,FALSE)</f>
        <v>Phan</v>
      </c>
      <c r="I2777" s="6" t="str">
        <f>VLOOKUP(F2777,'Customer Info'!$A$1:$E$501,5,FALSE)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15722</v>
      </c>
      <c r="O2777" s="2">
        <v>21</v>
      </c>
      <c r="P2777" s="8">
        <f t="shared" si="217"/>
        <v>15743</v>
      </c>
      <c r="Q2777" s="8">
        <f t="shared" si="218"/>
        <v>676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Info'!$A$1:$B$501,2,FALSE)</f>
        <v>Sally</v>
      </c>
      <c r="H2778" s="6" t="str">
        <f>VLOOKUP(F2778,'Customer Info'!$A$1:$C$501,3,FALSE)</f>
        <v>Hughsby</v>
      </c>
      <c r="I2778" s="6" t="str">
        <f>VLOOKUP(F2778,'Customer Info'!$A$1:$E$501,5,FALSE)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1323</v>
      </c>
      <c r="O2778" s="2">
        <v>38</v>
      </c>
      <c r="P2778" s="8">
        <f t="shared" si="217"/>
        <v>1361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Info'!$A$1:$B$501,2,FALSE)</f>
        <v>Carlos</v>
      </c>
      <c r="H2779" s="6" t="str">
        <f>VLOOKUP(F2779,'Customer Info'!$A$1:$C$501,3,FALSE)</f>
        <v>Soltero</v>
      </c>
      <c r="I2779" s="6" t="str">
        <f>VLOOKUP(F2779,'Customer Info'!$A$1:$E$501,5,FALSE)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2541</v>
      </c>
      <c r="O2779" s="2">
        <v>84</v>
      </c>
      <c r="P2779" s="8">
        <f t="shared" si="217"/>
        <v>2625</v>
      </c>
      <c r="Q2779" s="8">
        <f t="shared" si="218"/>
        <v>123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Info'!$A$1:$B$501,2,FALSE)</f>
        <v>Gary</v>
      </c>
      <c r="H2780" s="6" t="str">
        <f>VLOOKUP(F2780,'Customer Info'!$A$1:$C$501,3,FALSE)</f>
        <v>Hansen</v>
      </c>
      <c r="I2780" s="6" t="str">
        <f>VLOOKUP(F2780,'Customer Info'!$A$1:$E$501,5,FALSE)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5659</v>
      </c>
      <c r="O2780" s="2">
        <v>46</v>
      </c>
      <c r="P2780" s="8">
        <f t="shared" si="217"/>
        <v>5705</v>
      </c>
      <c r="Q2780" s="8">
        <f t="shared" si="218"/>
        <v>271</v>
      </c>
      <c r="R2780" s="2" t="s">
        <v>28</v>
      </c>
      <c r="S2780" s="9">
        <f t="shared" si="219"/>
        <v>0.05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Info'!$A$1:$B$501,2,FALSE)</f>
        <v>Andrew</v>
      </c>
      <c r="H2781" s="6" t="str">
        <f>VLOOKUP(F2781,'Customer Info'!$A$1:$C$501,3,FALSE)</f>
        <v>Gjertsen</v>
      </c>
      <c r="I2781" s="6" t="str">
        <f>VLOOKUP(F2781,'Customer Info'!$A$1:$E$501,5,FALSE)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15796</v>
      </c>
      <c r="O2781" s="2">
        <v>56</v>
      </c>
      <c r="P2781" s="8">
        <f t="shared" si="217"/>
        <v>15852</v>
      </c>
      <c r="Q2781" s="8">
        <f t="shared" si="218"/>
        <v>608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Info'!$A$1:$B$501,2,FALSE)</f>
        <v>Nat</v>
      </c>
      <c r="H2782" s="6" t="str">
        <f>VLOOKUP(F2782,'Customer Info'!$A$1:$C$501,3,FALSE)</f>
        <v>Carroll</v>
      </c>
      <c r="I2782" s="6" t="str">
        <f>VLOOKUP(F2782,'Customer Info'!$A$1:$E$501,5,FALSE)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333</v>
      </c>
      <c r="O2782" s="2">
        <v>30</v>
      </c>
      <c r="P2782" s="8">
        <f t="shared" si="217"/>
        <v>363</v>
      </c>
      <c r="Q2782" s="8">
        <f t="shared" si="218"/>
        <v>17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Info'!$A$1:$B$501,2,FALSE)</f>
        <v>Alex</v>
      </c>
      <c r="H2783" s="6" t="str">
        <f>VLOOKUP(F2783,'Customer Info'!$A$1:$C$501,3,FALSE)</f>
        <v>Avila</v>
      </c>
      <c r="I2783" s="6" t="str">
        <f>VLOOKUP(F2783,'Customer Info'!$A$1:$E$501,5,FALSE)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15722</v>
      </c>
      <c r="O2783" s="2">
        <v>60</v>
      </c>
      <c r="P2783" s="8">
        <f t="shared" si="217"/>
        <v>15782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Info'!$A$1:$B$501,2,FALSE)</f>
        <v>Dianna</v>
      </c>
      <c r="H2784" s="6" t="str">
        <f>VLOOKUP(F2784,'Customer Info'!$A$1:$C$501,3,FALSE)</f>
        <v>Wilson</v>
      </c>
      <c r="I2784" s="6" t="str">
        <f>VLOOKUP(F2784,'Customer Info'!$A$1:$E$501,5,FALSE)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1701</v>
      </c>
      <c r="O2784" s="2">
        <v>64</v>
      </c>
      <c r="P2784" s="8">
        <f t="shared" si="217"/>
        <v>1765</v>
      </c>
      <c r="Q2784" s="8">
        <f t="shared" si="218"/>
        <v>73</v>
      </c>
      <c r="R2784" s="2" t="s">
        <v>50</v>
      </c>
      <c r="S2784" s="9">
        <f t="shared" si="219"/>
        <v>0.02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Info'!$A$1:$B$501,2,FALSE)</f>
        <v>Randy</v>
      </c>
      <c r="H2785" s="6" t="str">
        <f>VLOOKUP(F2785,'Customer Info'!$A$1:$C$501,3,FALSE)</f>
        <v>Bradley</v>
      </c>
      <c r="I2785" s="6" t="str">
        <f>VLOOKUP(F2785,'Customer Info'!$A$1:$E$501,5,FALSE)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4789</v>
      </c>
      <c r="O2785" s="2">
        <v>52</v>
      </c>
      <c r="P2785" s="8">
        <f t="shared" si="217"/>
        <v>4841</v>
      </c>
      <c r="Q2785" s="8">
        <f t="shared" si="218"/>
        <v>117</v>
      </c>
      <c r="R2785" s="2" t="s">
        <v>28</v>
      </c>
      <c r="S2785" s="9">
        <f t="shared" si="219"/>
        <v>0.02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Info'!$A$1:$B$501,2,FALSE)</f>
        <v>Scott</v>
      </c>
      <c r="H2786" s="6" t="str">
        <f>VLOOKUP(F2786,'Customer Info'!$A$1:$C$501,3,FALSE)</f>
        <v>Williamson</v>
      </c>
      <c r="I2786" s="6" t="str">
        <f>VLOOKUP(F2786,'Customer Info'!$A$1:$E$501,5,FALSE)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414</v>
      </c>
      <c r="O2786" s="2">
        <v>30</v>
      </c>
      <c r="P2786" s="8">
        <f t="shared" si="217"/>
        <v>444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Info'!$A$1:$B$501,2,FALSE)</f>
        <v>Philisse</v>
      </c>
      <c r="H2787" s="6" t="str">
        <f>VLOOKUP(F2787,'Customer Info'!$A$1:$C$501,3,FALSE)</f>
        <v>Overcash</v>
      </c>
      <c r="I2787" s="6" t="str">
        <f>VLOOKUP(F2787,'Customer Info'!$A$1:$E$501,5,FALSE)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15954</v>
      </c>
      <c r="O2787" s="2">
        <v>75</v>
      </c>
      <c r="P2787" s="8">
        <f t="shared" si="217"/>
        <v>16029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Info'!$A$1:$B$501,2,FALSE)</f>
        <v>Dana</v>
      </c>
      <c r="H2788" s="6" t="str">
        <f>VLOOKUP(F2788,'Customer Info'!$A$1:$C$501,3,FALSE)</f>
        <v>Kaydos</v>
      </c>
      <c r="I2788" s="6" t="str">
        <f>VLOOKUP(F2788,'Customer Info'!$A$1:$E$501,5,FALSE)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2638</v>
      </c>
      <c r="O2788" s="2">
        <v>94</v>
      </c>
      <c r="P2788" s="8">
        <f t="shared" si="217"/>
        <v>2732</v>
      </c>
      <c r="Q2788" s="8">
        <f t="shared" si="218"/>
        <v>90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Info'!$A$1:$B$501,2,FALSE)</f>
        <v>John</v>
      </c>
      <c r="H2789" s="6" t="str">
        <f>VLOOKUP(F2789,'Customer Info'!$A$1:$C$501,3,FALSE)</f>
        <v>Castell</v>
      </c>
      <c r="I2789" s="6" t="str">
        <f>VLOOKUP(F2789,'Customer Info'!$A$1:$E$501,5,FALSE)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1548</v>
      </c>
      <c r="O2789" s="2">
        <v>86</v>
      </c>
      <c r="P2789" s="8">
        <f t="shared" si="217"/>
        <v>1634</v>
      </c>
      <c r="Q2789" s="8">
        <f t="shared" si="218"/>
        <v>38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Info'!$A$1:$B$501,2,FALSE)</f>
        <v>Corey</v>
      </c>
      <c r="H2790" s="6" t="str">
        <f>VLOOKUP(F2790,'Customer Info'!$A$1:$C$501,3,FALSE)</f>
        <v>Lock</v>
      </c>
      <c r="I2790" s="6" t="str">
        <f>VLOOKUP(F2790,'Customer Info'!$A$1:$E$501,5,FALSE)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17358</v>
      </c>
      <c r="O2790" s="2">
        <v>52</v>
      </c>
      <c r="P2790" s="8">
        <f t="shared" si="217"/>
        <v>17410</v>
      </c>
      <c r="Q2790" s="8">
        <f t="shared" si="218"/>
        <v>420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Info'!$A$1:$B$501,2,FALSE)</f>
        <v>Evan</v>
      </c>
      <c r="H2791" s="6" t="str">
        <f>VLOOKUP(F2791,'Customer Info'!$A$1:$C$501,3,FALSE)</f>
        <v>Bailliet</v>
      </c>
      <c r="I2791" s="6" t="str">
        <f>VLOOKUP(F2791,'Customer Info'!$A$1:$E$501,5,FALSE)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1318</v>
      </c>
      <c r="O2791" s="2">
        <v>31</v>
      </c>
      <c r="P2791" s="8">
        <f t="shared" si="217"/>
        <v>1349</v>
      </c>
      <c r="Q2791" s="8">
        <f t="shared" si="218"/>
        <v>64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Info'!$A$1:$B$501,2,FALSE)</f>
        <v>Maribeth</v>
      </c>
      <c r="H2792" s="6" t="str">
        <f>VLOOKUP(F2792,'Customer Info'!$A$1:$C$501,3,FALSE)</f>
        <v>Dona</v>
      </c>
      <c r="I2792" s="6" t="str">
        <f>VLOOKUP(F2792,'Customer Info'!$A$1:$E$501,5,FALSE)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118</v>
      </c>
      <c r="O2792" s="2">
        <v>10</v>
      </c>
      <c r="P2792" s="8">
        <f t="shared" si="217"/>
        <v>128</v>
      </c>
      <c r="Q2792" s="8">
        <f t="shared" si="218"/>
        <v>4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Info'!$A$1:$B$501,2,FALSE)</f>
        <v>Arthur</v>
      </c>
      <c r="H2793" s="6" t="str">
        <f>VLOOKUP(F2793,'Customer Info'!$A$1:$C$501,3,FALSE)</f>
        <v>Prichep</v>
      </c>
      <c r="I2793" s="6" t="str">
        <f>VLOOKUP(F2793,'Customer Info'!$A$1:$E$501,5,FALSE)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9129</v>
      </c>
      <c r="O2793" s="2">
        <v>39</v>
      </c>
      <c r="P2793" s="8">
        <f t="shared" si="217"/>
        <v>9168</v>
      </c>
      <c r="Q2793" s="8">
        <f t="shared" si="218"/>
        <v>393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Info'!$A$1:$B$501,2,FALSE)</f>
        <v>Lindsay</v>
      </c>
      <c r="H2794" s="6" t="str">
        <f>VLOOKUP(F2794,'Customer Info'!$A$1:$C$501,3,FALSE)</f>
        <v>Williams</v>
      </c>
      <c r="I2794" s="6" t="str">
        <f>VLOOKUP(F2794,'Customer Info'!$A$1:$E$501,5,FALSE)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3320</v>
      </c>
      <c r="O2794" s="2">
        <v>95</v>
      </c>
      <c r="P2794" s="8">
        <f t="shared" si="217"/>
        <v>3415</v>
      </c>
      <c r="Q2794" s="8">
        <f t="shared" si="218"/>
        <v>80</v>
      </c>
      <c r="R2794" s="2" t="s">
        <v>26</v>
      </c>
      <c r="S2794" s="9">
        <f t="shared" si="219"/>
        <v>0.02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Info'!$A$1:$B$501,2,FALSE)</f>
        <v>Lindsay</v>
      </c>
      <c r="H2795" s="6" t="str">
        <f>VLOOKUP(F2795,'Customer Info'!$A$1:$C$501,3,FALSE)</f>
        <v>Williams</v>
      </c>
      <c r="I2795" s="6" t="str">
        <f>VLOOKUP(F2795,'Customer Info'!$A$1:$E$501,5,FALSE)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5479</v>
      </c>
      <c r="O2795" s="2">
        <v>68</v>
      </c>
      <c r="P2795" s="8">
        <f t="shared" si="217"/>
        <v>5547</v>
      </c>
      <c r="Q2795" s="8">
        <f t="shared" si="218"/>
        <v>235</v>
      </c>
      <c r="R2795" s="2" t="s">
        <v>28</v>
      </c>
      <c r="S2795" s="9">
        <f t="shared" si="219"/>
        <v>0.05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Info'!$A$1:$B$501,2,FALSE)</f>
        <v>Sheri</v>
      </c>
      <c r="H2796" s="6" t="str">
        <f>VLOOKUP(F2796,'Customer Info'!$A$1:$C$501,3,FALSE)</f>
        <v>Gordon</v>
      </c>
      <c r="I2796" s="6" t="str">
        <f>VLOOKUP(F2796,'Customer Info'!$A$1:$E$501,5,FALSE)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17118</v>
      </c>
      <c r="O2796" s="2">
        <v>27</v>
      </c>
      <c r="P2796" s="8">
        <f t="shared" si="217"/>
        <v>17145</v>
      </c>
      <c r="Q2796" s="8">
        <f t="shared" si="218"/>
        <v>816</v>
      </c>
      <c r="R2796" s="2" t="s">
        <v>28</v>
      </c>
      <c r="S2796" s="9">
        <f t="shared" si="219"/>
        <v>0.05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Info'!$A$1:$B$501,2,FALSE)</f>
        <v>Duane</v>
      </c>
      <c r="H2797" s="6" t="str">
        <f>VLOOKUP(F2797,'Customer Info'!$A$1:$C$501,3,FALSE)</f>
        <v>Huffman</v>
      </c>
      <c r="I2797" s="6" t="str">
        <f>VLOOKUP(F2797,'Customer Info'!$A$1:$E$501,5,FALSE)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16900</v>
      </c>
      <c r="O2797" s="2">
        <v>45</v>
      </c>
      <c r="P2797" s="8">
        <f t="shared" si="217"/>
        <v>16945</v>
      </c>
      <c r="Q2797" s="8">
        <f t="shared" si="218"/>
        <v>576</v>
      </c>
      <c r="R2797" s="2" t="s">
        <v>28</v>
      </c>
      <c r="S2797" s="9">
        <f t="shared" si="219"/>
        <v>0.05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Info'!$A$1:$B$501,2,FALSE)</f>
        <v>Mike</v>
      </c>
      <c r="H2798" s="6" t="str">
        <f>VLOOKUP(F2798,'Customer Info'!$A$1:$C$501,3,FALSE)</f>
        <v>Pelletier</v>
      </c>
      <c r="I2798" s="6" t="str">
        <f>VLOOKUP(F2798,'Customer Info'!$A$1:$E$501,5,FALSE)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1323</v>
      </c>
      <c r="O2798" s="2">
        <v>49</v>
      </c>
      <c r="P2798" s="8">
        <f t="shared" si="217"/>
        <v>1372</v>
      </c>
      <c r="Q2798" s="8">
        <f t="shared" si="218"/>
        <v>39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Info'!$A$1:$B$501,2,FALSE)</f>
        <v>Sonia</v>
      </c>
      <c r="H2799" s="6" t="str">
        <f>VLOOKUP(F2799,'Customer Info'!$A$1:$C$501,3,FALSE)</f>
        <v>Sunley</v>
      </c>
      <c r="I2799" s="6" t="str">
        <f>VLOOKUP(F2799,'Customer Info'!$A$1:$E$501,5,FALSE)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997</v>
      </c>
      <c r="O2799" s="2">
        <v>26</v>
      </c>
      <c r="P2799" s="8">
        <f t="shared" si="217"/>
        <v>1023</v>
      </c>
      <c r="Q2799" s="8">
        <f t="shared" si="218"/>
        <v>43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Info'!$A$1:$B$501,2,FALSE)</f>
        <v>Guy</v>
      </c>
      <c r="H2800" s="6" t="str">
        <f>VLOOKUP(F2800,'Customer Info'!$A$1:$C$501,3,FALSE)</f>
        <v>Phonely</v>
      </c>
      <c r="I2800" s="6" t="str">
        <f>VLOOKUP(F2800,'Customer Info'!$A$1:$E$501,5,FALSE)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13085</v>
      </c>
      <c r="O2800" s="2">
        <v>23</v>
      </c>
      <c r="P2800" s="8">
        <f t="shared" si="217"/>
        <v>13108</v>
      </c>
      <c r="Q2800" s="8">
        <f t="shared" si="218"/>
        <v>317</v>
      </c>
      <c r="R2800" s="2" t="s">
        <v>28</v>
      </c>
      <c r="S2800" s="9">
        <f t="shared" si="219"/>
        <v>0.05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Info'!$A$1:$B$501,2,FALSE)</f>
        <v>Brad</v>
      </c>
      <c r="H2801" s="6" t="str">
        <f>VLOOKUP(F2801,'Customer Info'!$A$1:$C$501,3,FALSE)</f>
        <v>Eason</v>
      </c>
      <c r="I2801" s="6" t="str">
        <f>VLOOKUP(F2801,'Customer Info'!$A$1:$E$501,5,FALSE)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4912</v>
      </c>
      <c r="O2801" s="2">
        <v>61</v>
      </c>
      <c r="P2801" s="8">
        <f t="shared" si="217"/>
        <v>4973</v>
      </c>
      <c r="Q2801" s="8">
        <f t="shared" si="218"/>
        <v>118</v>
      </c>
      <c r="R2801" s="2" t="s">
        <v>28</v>
      </c>
      <c r="S2801" s="9">
        <f t="shared" si="219"/>
        <v>0.02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Info'!$A$1:$B$501,2,FALSE)</f>
        <v>Stuart</v>
      </c>
      <c r="H2802" s="6" t="str">
        <f>VLOOKUP(F2802,'Customer Info'!$A$1:$C$501,3,FALSE)</f>
        <v>Calhoun</v>
      </c>
      <c r="I2802" s="6" t="str">
        <f>VLOOKUP(F2802,'Customer Info'!$A$1:$E$501,5,FALSE)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426</v>
      </c>
      <c r="O2802" s="2">
        <v>49</v>
      </c>
      <c r="P2802" s="8">
        <f t="shared" si="217"/>
        <v>475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Info'!$A$1:$B$501,2,FALSE)</f>
        <v>Steven</v>
      </c>
      <c r="H2803" s="6" t="str">
        <f>VLOOKUP(F2803,'Customer Info'!$A$1:$C$501,3,FALSE)</f>
        <v>Ward</v>
      </c>
      <c r="I2803" s="6" t="str">
        <f>VLOOKUP(F2803,'Customer Info'!$A$1:$E$501,5,FALSE)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16440</v>
      </c>
      <c r="O2803" s="2">
        <v>46</v>
      </c>
      <c r="P2803" s="8">
        <f t="shared" si="217"/>
        <v>16486</v>
      </c>
      <c r="Q2803" s="8">
        <f t="shared" si="218"/>
        <v>318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Info'!$A$1:$B$501,2,FALSE)</f>
        <v>Linda</v>
      </c>
      <c r="H2804" s="6" t="str">
        <f>VLOOKUP(F2804,'Customer Info'!$A$1:$C$501,3,FALSE)</f>
        <v>Southworth</v>
      </c>
      <c r="I2804" s="6" t="str">
        <f>VLOOKUP(F2804,'Customer Info'!$A$1:$E$501,5,FALSE)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276</v>
      </c>
      <c r="O2804" s="2">
        <v>30</v>
      </c>
      <c r="P2804" s="8">
        <f t="shared" si="217"/>
        <v>306</v>
      </c>
      <c r="Q2804" s="8">
        <f t="shared" si="218"/>
        <v>8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Info'!$A$1:$B$501,2,FALSE)</f>
        <v>Tom</v>
      </c>
      <c r="H2805" s="6" t="str">
        <f>VLOOKUP(F2805,'Customer Info'!$A$1:$C$501,3,FALSE)</f>
        <v>Stivers</v>
      </c>
      <c r="I2805" s="6" t="str">
        <f>VLOOKUP(F2805,'Customer Info'!$A$1:$E$501,5,FALSE)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2833</v>
      </c>
      <c r="O2805" s="2">
        <v>43</v>
      </c>
      <c r="P2805" s="8">
        <f t="shared" si="217"/>
        <v>2876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Info'!$A$1:$B$501,2,FALSE)</f>
        <v>Anna</v>
      </c>
      <c r="H2806" s="6" t="str">
        <f>VLOOKUP(F2806,'Customer Info'!$A$1:$C$501,3,FALSE)</f>
        <v>Gayman</v>
      </c>
      <c r="I2806" s="6" t="str">
        <f>VLOOKUP(F2806,'Customer Info'!$A$1:$E$501,5,FALSE)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4597</v>
      </c>
      <c r="O2806" s="2">
        <v>32</v>
      </c>
      <c r="P2806" s="8">
        <f t="shared" si="217"/>
        <v>4629</v>
      </c>
      <c r="Q2806" s="8">
        <f t="shared" si="218"/>
        <v>133</v>
      </c>
      <c r="R2806" s="2" t="s">
        <v>50</v>
      </c>
      <c r="S2806" s="9">
        <f t="shared" si="219"/>
        <v>0.02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Info'!$A$1:$B$501,2,FALSE)</f>
        <v>Mitch</v>
      </c>
      <c r="H2807" s="6" t="str">
        <f>VLOOKUP(F2807,'Customer Info'!$A$1:$C$501,3,FALSE)</f>
        <v>Willingham</v>
      </c>
      <c r="I2807" s="6" t="str">
        <f>VLOOKUP(F2807,'Customer Info'!$A$1:$E$501,5,FALSE)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2477</v>
      </c>
      <c r="O2807" s="2">
        <v>65</v>
      </c>
      <c r="P2807" s="8">
        <f t="shared" si="217"/>
        <v>2542</v>
      </c>
      <c r="Q2807" s="8">
        <f t="shared" si="218"/>
        <v>107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Info'!$A$1:$B$501,2,FALSE)</f>
        <v>Adrian</v>
      </c>
      <c r="H2808" s="6" t="str">
        <f>VLOOKUP(F2808,'Customer Info'!$A$1:$C$501,3,FALSE)</f>
        <v>Barton</v>
      </c>
      <c r="I2808" s="6" t="str">
        <f>VLOOKUP(F2808,'Customer Info'!$A$1:$E$501,5,FALSE)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7903</v>
      </c>
      <c r="O2808" s="2">
        <v>98</v>
      </c>
      <c r="P2808" s="8">
        <f t="shared" si="217"/>
        <v>8001</v>
      </c>
      <c r="Q2808" s="8">
        <f t="shared" si="218"/>
        <v>341</v>
      </c>
      <c r="R2808" s="2" t="s">
        <v>50</v>
      </c>
      <c r="S2808" s="9">
        <f t="shared" si="219"/>
        <v>0.05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Info'!$A$1:$B$501,2,FALSE)</f>
        <v>Philip</v>
      </c>
      <c r="H2809" s="6" t="str">
        <f>VLOOKUP(F2809,'Customer Info'!$A$1:$C$501,3,FALSE)</f>
        <v>Brown</v>
      </c>
      <c r="I2809" s="6" t="str">
        <f>VLOOKUP(F2809,'Customer Info'!$A$1:$E$501,5,FALSE)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3365</v>
      </c>
      <c r="O2809" s="2">
        <v>64</v>
      </c>
      <c r="P2809" s="8">
        <f t="shared" si="217"/>
        <v>3429</v>
      </c>
      <c r="Q2809" s="8">
        <f t="shared" si="218"/>
        <v>161</v>
      </c>
      <c r="R2809" s="2" t="s">
        <v>28</v>
      </c>
      <c r="S2809" s="9">
        <f t="shared" si="219"/>
        <v>0.02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Info'!$A$1:$B$501,2,FALSE)</f>
        <v>Natalie</v>
      </c>
      <c r="H2810" s="6" t="str">
        <f>VLOOKUP(F2810,'Customer Info'!$A$1:$C$501,3,FALSE)</f>
        <v>Webber</v>
      </c>
      <c r="I2810" s="6" t="str">
        <f>VLOOKUP(F2810,'Customer Info'!$A$1:$E$501,5,FALSE)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16270</v>
      </c>
      <c r="O2810" s="2">
        <v>75</v>
      </c>
      <c r="P2810" s="8">
        <f t="shared" si="217"/>
        <v>16345</v>
      </c>
      <c r="Q2810" s="8">
        <f t="shared" si="218"/>
        <v>626</v>
      </c>
      <c r="R2810" s="2" t="s">
        <v>26</v>
      </c>
      <c r="S2810" s="9">
        <f t="shared" si="219"/>
        <v>0.05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Info'!$A$1:$B$501,2,FALSE)</f>
        <v>Mick</v>
      </c>
      <c r="H2811" s="6" t="str">
        <f>VLOOKUP(F2811,'Customer Info'!$A$1:$C$501,3,FALSE)</f>
        <v>Brown</v>
      </c>
      <c r="I2811" s="6" t="str">
        <f>VLOOKUP(F2811,'Customer Info'!$A$1:$E$501,5,FALSE)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2532</v>
      </c>
      <c r="O2811" s="2">
        <v>71</v>
      </c>
      <c r="P2811" s="8">
        <f t="shared" si="217"/>
        <v>2603</v>
      </c>
      <c r="Q2811" s="8">
        <f t="shared" si="218"/>
        <v>110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Info'!$A$1:$B$501,2,FALSE)</f>
        <v>Ionia</v>
      </c>
      <c r="H2812" s="6" t="str">
        <f>VLOOKUP(F2812,'Customer Info'!$A$1:$C$501,3,FALSE)</f>
        <v>McGrath</v>
      </c>
      <c r="I2812" s="6" t="str">
        <f>VLOOKUP(F2812,'Customer Info'!$A$1:$E$501,5,FALSE)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5730</v>
      </c>
      <c r="O2812" s="2">
        <v>82</v>
      </c>
      <c r="P2812" s="8">
        <f t="shared" si="217"/>
        <v>5812</v>
      </c>
      <c r="Q2812" s="8">
        <f t="shared" si="218"/>
        <v>112</v>
      </c>
      <c r="R2812" s="2" t="s">
        <v>28</v>
      </c>
      <c r="S2812" s="9">
        <f t="shared" si="219"/>
        <v>0.05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Info'!$A$1:$B$501,2,FALSE)</f>
        <v>Lynn</v>
      </c>
      <c r="H2813" s="6" t="str">
        <f>VLOOKUP(F2813,'Customer Info'!$A$1:$C$501,3,FALSE)</f>
        <v>Smith</v>
      </c>
      <c r="I2813" s="6" t="str">
        <f>VLOOKUP(F2813,'Customer Info'!$A$1:$E$501,5,FALSE)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5064</v>
      </c>
      <c r="O2813" s="2">
        <v>95</v>
      </c>
      <c r="P2813" s="8">
        <f t="shared" si="217"/>
        <v>5159</v>
      </c>
      <c r="Q2813" s="8">
        <f t="shared" si="218"/>
        <v>244</v>
      </c>
      <c r="R2813" s="2" t="s">
        <v>28</v>
      </c>
      <c r="S2813" s="9">
        <f t="shared" si="219"/>
        <v>0.05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Info'!$A$1:$B$501,2,FALSE)</f>
        <v>Mitch</v>
      </c>
      <c r="H2814" s="6" t="str">
        <f>VLOOKUP(F2814,'Customer Info'!$A$1:$C$501,3,FALSE)</f>
        <v>Willingham</v>
      </c>
      <c r="I2814" s="6" t="str">
        <f>VLOOKUP(F2814,'Customer Info'!$A$1:$E$501,5,FALSE)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118</v>
      </c>
      <c r="O2814" s="2">
        <v>10</v>
      </c>
      <c r="P2814" s="8">
        <f t="shared" si="217"/>
        <v>128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Info'!$A$1:$B$501,2,FALSE)</f>
        <v>Jesus</v>
      </c>
      <c r="H2815" s="6" t="str">
        <f>VLOOKUP(F2815,'Customer Info'!$A$1:$C$501,3,FALSE)</f>
        <v>Ocampo</v>
      </c>
      <c r="I2815" s="6" t="str">
        <f>VLOOKUP(F2815,'Customer Info'!$A$1:$E$501,5,FALSE)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1993</v>
      </c>
      <c r="O2815" s="2">
        <v>99</v>
      </c>
      <c r="P2815" s="8">
        <f t="shared" si="217"/>
        <v>2092</v>
      </c>
      <c r="Q2815" s="8">
        <f t="shared" si="218"/>
        <v>85</v>
      </c>
      <c r="R2815" s="2" t="s">
        <v>28</v>
      </c>
      <c r="S2815" s="9">
        <f t="shared" si="219"/>
        <v>0.02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Info'!$A$1:$B$501,2,FALSE)</f>
        <v>Eric</v>
      </c>
      <c r="H2816" s="6" t="str">
        <f>VLOOKUP(F2816,'Customer Info'!$A$1:$C$501,3,FALSE)</f>
        <v>Barreto</v>
      </c>
      <c r="I2816" s="6" t="str">
        <f>VLOOKUP(F2816,'Customer Info'!$A$1:$E$501,5,FALSE)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13682</v>
      </c>
      <c r="O2816" s="2">
        <v>90</v>
      </c>
      <c r="P2816" s="8">
        <f t="shared" si="217"/>
        <v>13772</v>
      </c>
      <c r="Q2816" s="8">
        <f t="shared" si="218"/>
        <v>600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Info'!$A$1:$B$501,2,FALSE)</f>
        <v>Kean</v>
      </c>
      <c r="H2817" s="6" t="str">
        <f>VLOOKUP(F2817,'Customer Info'!$A$1:$C$501,3,FALSE)</f>
        <v>Takahito</v>
      </c>
      <c r="I2817" s="6" t="str">
        <f>VLOOKUP(F2817,'Customer Info'!$A$1:$E$501,5,FALSE)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266</v>
      </c>
      <c r="O2817" s="2">
        <v>30</v>
      </c>
      <c r="P2817" s="8">
        <f t="shared" si="217"/>
        <v>296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Info'!$A$1:$B$501,2,FALSE)</f>
        <v>Thomas</v>
      </c>
      <c r="H2818" s="6" t="str">
        <f>VLOOKUP(F2818,'Customer Info'!$A$1:$C$501,3,FALSE)</f>
        <v>Brumley</v>
      </c>
      <c r="I2818" s="6" t="str">
        <f>VLOOKUP(F2818,'Customer Info'!$A$1:$E$501,5,FALSE)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115</v>
      </c>
      <c r="O2818" s="2">
        <v>10</v>
      </c>
      <c r="P2818" s="8">
        <f t="shared" si="217"/>
        <v>125</v>
      </c>
      <c r="Q2818" s="8">
        <f t="shared" si="218"/>
        <v>5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Info'!$A$1:$B$501,2,FALSE)</f>
        <v>Tom</v>
      </c>
      <c r="H2819" s="6" t="str">
        <f>VLOOKUP(F2819,'Customer Info'!$A$1:$C$501,3,FALSE)</f>
        <v>Stivers</v>
      </c>
      <c r="I2819" s="6" t="str">
        <f>VLOOKUP(F2819,'Customer Info'!$A$1:$E$501,5,FALSE)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988</v>
      </c>
      <c r="O2819" s="2">
        <v>41</v>
      </c>
      <c r="P2819" s="8">
        <f t="shared" si="217"/>
        <v>1029</v>
      </c>
      <c r="Q2819" s="8">
        <f t="shared" si="218"/>
        <v>34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Info'!$A$1:$B$501,2,FALSE)</f>
        <v>Allen</v>
      </c>
      <c r="H2820" s="6" t="str">
        <f>VLOOKUP(F2820,'Customer Info'!$A$1:$C$501,3,FALSE)</f>
        <v>Rosenblatt</v>
      </c>
      <c r="I2820" s="6" t="str">
        <f>VLOOKUP(F2820,'Customer Info'!$A$1:$E$501,5,FALSE)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247</v>
      </c>
      <c r="O2820" s="2">
        <v>30</v>
      </c>
      <c r="P2820" s="8">
        <f t="shared" si="217"/>
        <v>277</v>
      </c>
      <c r="Q2820" s="8">
        <f t="shared" si="218"/>
        <v>11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Info'!$A$1:$B$501,2,FALSE)</f>
        <v>Alex</v>
      </c>
      <c r="H2821" s="6" t="str">
        <f>VLOOKUP(F2821,'Customer Info'!$A$1:$C$501,3,FALSE)</f>
        <v>Avila</v>
      </c>
      <c r="I2821" s="6" t="str">
        <f>VLOOKUP(F2821,'Customer Info'!$A$1:$E$501,5,FALSE)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9129</v>
      </c>
      <c r="O2821" s="2">
        <v>78</v>
      </c>
      <c r="P2821" s="8">
        <f t="shared" si="217"/>
        <v>9207</v>
      </c>
      <c r="Q2821" s="8">
        <f t="shared" si="218"/>
        <v>393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Info'!$A$1:$B$501,2,FALSE)</f>
        <v>Guy</v>
      </c>
      <c r="H2822" s="6" t="str">
        <f>VLOOKUP(F2822,'Customer Info'!$A$1:$C$501,3,FALSE)</f>
        <v>Phonely</v>
      </c>
      <c r="I2822" s="6" t="str">
        <f>VLOOKUP(F2822,'Customer Info'!$A$1:$E$501,5,FALSE)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323</v>
      </c>
      <c r="O2822" s="2">
        <v>30</v>
      </c>
      <c r="P2822" s="8">
        <f t="shared" si="217"/>
        <v>353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Info'!$A$1:$B$501,2,FALSE)</f>
        <v>John</v>
      </c>
      <c r="H2823" s="6" t="str">
        <f>VLOOKUP(F2823,'Customer Info'!$A$1:$C$501,3,FALSE)</f>
        <v>Grady</v>
      </c>
      <c r="I2823" s="6" t="str">
        <f>VLOOKUP(F2823,'Customer Info'!$A$1:$E$501,5,FALSE)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3650</v>
      </c>
      <c r="O2823" s="2">
        <v>45</v>
      </c>
      <c r="P2823" s="8">
        <f t="shared" si="217"/>
        <v>3695</v>
      </c>
      <c r="Q2823" s="8">
        <f t="shared" si="218"/>
        <v>124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Info'!$A$1:$B$501,2,FALSE)</f>
        <v>Ryan</v>
      </c>
      <c r="H2824" s="6" t="str">
        <f>VLOOKUP(F2824,'Customer Info'!$A$1:$C$501,3,FALSE)</f>
        <v>Akin</v>
      </c>
      <c r="I2824" s="6" t="str">
        <f>VLOOKUP(F2824,'Customer Info'!$A$1:$E$501,5,FALSE)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544</v>
      </c>
      <c r="O2824" s="2">
        <v>80</v>
      </c>
      <c r="P2824" s="8">
        <f t="shared" si="217"/>
        <v>624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Info'!$A$1:$B$501,2,FALSE)</f>
        <v>Delfina</v>
      </c>
      <c r="H2825" s="6" t="str">
        <f>VLOOKUP(F2825,'Customer Info'!$A$1:$C$501,3,FALSE)</f>
        <v>Latchford</v>
      </c>
      <c r="I2825" s="6" t="str">
        <f>VLOOKUP(F2825,'Customer Info'!$A$1:$E$501,5,FALSE)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4457</v>
      </c>
      <c r="O2825" s="2">
        <v>31</v>
      </c>
      <c r="P2825" s="8">
        <f t="shared" si="217"/>
        <v>4488</v>
      </c>
      <c r="Q2825" s="8">
        <f t="shared" si="218"/>
        <v>43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Info'!$A$1:$B$501,2,FALSE)</f>
        <v>Dave</v>
      </c>
      <c r="H2826" s="6" t="str">
        <f>VLOOKUP(F2826,'Customer Info'!$A$1:$C$501,3,FALSE)</f>
        <v>Poirier</v>
      </c>
      <c r="I2826" s="6" t="str">
        <f>VLOOKUP(F2826,'Customer Info'!$A$1:$E$501,5,FALSE)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2615</v>
      </c>
      <c r="O2826" s="2">
        <v>27</v>
      </c>
      <c r="P2826" s="8">
        <f t="shared" si="217"/>
        <v>2642</v>
      </c>
      <c r="Q2826" s="8">
        <f t="shared" si="218"/>
        <v>101</v>
      </c>
      <c r="R2826" s="2" t="s">
        <v>50</v>
      </c>
      <c r="S2826" s="9">
        <f t="shared" si="219"/>
        <v>0.02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Info'!$A$1:$B$501,2,FALSE)</f>
        <v>Muhammed</v>
      </c>
      <c r="H2827" s="6" t="str">
        <f>VLOOKUP(F2827,'Customer Info'!$A$1:$C$501,3,FALSE)</f>
        <v>MacIntyre</v>
      </c>
      <c r="I2827" s="6" t="str">
        <f>VLOOKUP(F2827,'Customer Info'!$A$1:$E$501,5,FALSE)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J2827+K2827</f>
        <v>4243</v>
      </c>
      <c r="O2827" s="2">
        <v>73</v>
      </c>
      <c r="P2827" s="8">
        <f t="shared" ref="P2827:P2890" si="222">N2827+O2827</f>
        <v>4316</v>
      </c>
      <c r="Q2827" s="8">
        <f t="shared" ref="Q2827:Q2890" si="223">J2827-K2827</f>
        <v>243</v>
      </c>
      <c r="R2827" s="2" t="s">
        <v>28</v>
      </c>
      <c r="S2827" s="9">
        <f t="shared" ref="S2827:S2890" si="224">VLOOKUP($P2827,$T$2:$U$7,2,TRUE)</f>
        <v>0.02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Info'!$A$1:$B$501,2,FALSE)</f>
        <v>Catherine</v>
      </c>
      <c r="H2828" s="6" t="str">
        <f>VLOOKUP(F2828,'Customer Info'!$A$1:$C$501,3,FALSE)</f>
        <v>Glotzbach</v>
      </c>
      <c r="I2828" s="6" t="str">
        <f>VLOOKUP(F2828,'Customer Info'!$A$1:$E$501,5,FALSE)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16721</v>
      </c>
      <c r="O2828" s="2">
        <v>24</v>
      </c>
      <c r="P2828" s="8">
        <f t="shared" si="222"/>
        <v>16745</v>
      </c>
      <c r="Q2828" s="8">
        <f t="shared" si="223"/>
        <v>651</v>
      </c>
      <c r="R2828" s="2" t="s">
        <v>28</v>
      </c>
      <c r="S2828" s="9">
        <f t="shared" si="224"/>
        <v>0.05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Info'!$A$1:$B$501,2,FALSE)</f>
        <v>Brian</v>
      </c>
      <c r="H2829" s="6" t="str">
        <f>VLOOKUP(F2829,'Customer Info'!$A$1:$C$501,3,FALSE)</f>
        <v>Dahlen</v>
      </c>
      <c r="I2829" s="6" t="str">
        <f>VLOOKUP(F2829,'Customer Info'!$A$1:$E$501,5,FALSE)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316</v>
      </c>
      <c r="O2829" s="2">
        <v>30</v>
      </c>
      <c r="P2829" s="8">
        <f t="shared" si="222"/>
        <v>346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Info'!$A$1:$B$501,2,FALSE)</f>
        <v>Toby</v>
      </c>
      <c r="H2830" s="6" t="str">
        <f>VLOOKUP(F2830,'Customer Info'!$A$1:$C$501,3,FALSE)</f>
        <v>Braunhardt</v>
      </c>
      <c r="I2830" s="6" t="str">
        <f>VLOOKUP(F2830,'Customer Info'!$A$1:$E$501,5,FALSE)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1770</v>
      </c>
      <c r="O2830" s="2">
        <v>90</v>
      </c>
      <c r="P2830" s="8">
        <f t="shared" si="222"/>
        <v>1860</v>
      </c>
      <c r="Q2830" s="8">
        <f t="shared" si="223"/>
        <v>94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Info'!$A$1:$B$501,2,FALSE)</f>
        <v>Steve</v>
      </c>
      <c r="H2831" s="6" t="str">
        <f>VLOOKUP(F2831,'Customer Info'!$A$1:$C$501,3,FALSE)</f>
        <v>Nguyen</v>
      </c>
      <c r="I2831" s="6" t="str">
        <f>VLOOKUP(F2831,'Customer Info'!$A$1:$E$501,5,FALSE)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9065</v>
      </c>
      <c r="O2831" s="2">
        <v>40</v>
      </c>
      <c r="P2831" s="8">
        <f t="shared" si="222"/>
        <v>9105</v>
      </c>
      <c r="Q2831" s="8">
        <f t="shared" si="223"/>
        <v>343</v>
      </c>
      <c r="R2831" s="2" t="s">
        <v>28</v>
      </c>
      <c r="S2831" s="9">
        <f t="shared" si="224"/>
        <v>0.05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Info'!$A$1:$B$501,2,FALSE)</f>
        <v>David</v>
      </c>
      <c r="H2832" s="6" t="str">
        <f>VLOOKUP(F2832,'Customer Info'!$A$1:$C$501,3,FALSE)</f>
        <v>Kendrick</v>
      </c>
      <c r="I2832" s="6" t="str">
        <f>VLOOKUP(F2832,'Customer Info'!$A$1:$E$501,5,FALSE)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1855</v>
      </c>
      <c r="O2832" s="2">
        <v>60</v>
      </c>
      <c r="P2832" s="8">
        <f t="shared" si="222"/>
        <v>1915</v>
      </c>
      <c r="Q2832" s="8">
        <f t="shared" si="223"/>
        <v>53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Info'!$A$1:$B$501,2,FALSE)</f>
        <v>Karen</v>
      </c>
      <c r="H2833" s="6" t="str">
        <f>VLOOKUP(F2833,'Customer Info'!$A$1:$C$501,3,FALSE)</f>
        <v>Daniels</v>
      </c>
      <c r="I2833" s="6" t="str">
        <f>VLOOKUP(F2833,'Customer Info'!$A$1:$E$501,5,FALSE)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5968</v>
      </c>
      <c r="O2833" s="2">
        <v>96</v>
      </c>
      <c r="P2833" s="8">
        <f t="shared" si="222"/>
        <v>6064</v>
      </c>
      <c r="Q2833" s="8">
        <f t="shared" si="223"/>
        <v>114</v>
      </c>
      <c r="R2833" s="2" t="s">
        <v>28</v>
      </c>
      <c r="S2833" s="9">
        <f t="shared" si="224"/>
        <v>0.05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Info'!$A$1:$B$501,2,FALSE)</f>
        <v>Harold</v>
      </c>
      <c r="H2834" s="6" t="str">
        <f>VLOOKUP(F2834,'Customer Info'!$A$1:$C$501,3,FALSE)</f>
        <v>Dahlen</v>
      </c>
      <c r="I2834" s="6" t="str">
        <f>VLOOKUP(F2834,'Customer Info'!$A$1:$E$501,5,FALSE)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14687</v>
      </c>
      <c r="O2834" s="2">
        <v>90</v>
      </c>
      <c r="P2834" s="8">
        <f t="shared" si="222"/>
        <v>14777</v>
      </c>
      <c r="Q2834" s="8">
        <f t="shared" si="223"/>
        <v>559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Info'!$A$1:$B$501,2,FALSE)</f>
        <v>Magdelene</v>
      </c>
      <c r="H2835" s="6" t="str">
        <f>VLOOKUP(F2835,'Customer Info'!$A$1:$C$501,3,FALSE)</f>
        <v>Morse</v>
      </c>
      <c r="I2835" s="6" t="str">
        <f>VLOOKUP(F2835,'Customer Info'!$A$1:$E$501,5,FALSE)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3208</v>
      </c>
      <c r="O2835" s="2">
        <v>50</v>
      </c>
      <c r="P2835" s="8">
        <f t="shared" si="222"/>
        <v>3258</v>
      </c>
      <c r="Q2835" s="8">
        <f t="shared" si="223"/>
        <v>62</v>
      </c>
      <c r="R2835" s="2" t="s">
        <v>28</v>
      </c>
      <c r="S2835" s="9">
        <f t="shared" si="224"/>
        <v>0.02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Info'!$A$1:$B$501,2,FALSE)</f>
        <v>Alex</v>
      </c>
      <c r="H2836" s="6" t="str">
        <f>VLOOKUP(F2836,'Customer Info'!$A$1:$C$501,3,FALSE)</f>
        <v>Avila</v>
      </c>
      <c r="I2836" s="6" t="str">
        <f>VLOOKUP(F2836,'Customer Info'!$A$1:$E$501,5,FALSE)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11689</v>
      </c>
      <c r="O2836" s="2">
        <v>31</v>
      </c>
      <c r="P2836" s="8">
        <f t="shared" si="222"/>
        <v>11720</v>
      </c>
      <c r="Q2836" s="8">
        <f t="shared" si="223"/>
        <v>335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Info'!$A$1:$B$501,2,FALSE)</f>
        <v>Anna</v>
      </c>
      <c r="H2837" s="6" t="str">
        <f>VLOOKUP(F2837,'Customer Info'!$A$1:$C$501,3,FALSE)</f>
        <v>Gayman</v>
      </c>
      <c r="I2837" s="6" t="str">
        <f>VLOOKUP(F2837,'Customer Info'!$A$1:$E$501,5,FALSE)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252</v>
      </c>
      <c r="O2837" s="2">
        <v>30</v>
      </c>
      <c r="P2837" s="8">
        <f t="shared" si="222"/>
        <v>282</v>
      </c>
      <c r="Q2837" s="8">
        <f t="shared" si="223"/>
        <v>8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Info'!$A$1:$B$501,2,FALSE)</f>
        <v>Dennis</v>
      </c>
      <c r="H2838" s="6" t="str">
        <f>VLOOKUP(F2838,'Customer Info'!$A$1:$C$501,3,FALSE)</f>
        <v>Pardue</v>
      </c>
      <c r="I2838" s="6" t="str">
        <f>VLOOKUP(F2838,'Customer Info'!$A$1:$E$501,5,FALSE)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17358</v>
      </c>
      <c r="O2838" s="2">
        <v>75</v>
      </c>
      <c r="P2838" s="8">
        <f t="shared" si="222"/>
        <v>17433</v>
      </c>
      <c r="Q2838" s="8">
        <f t="shared" si="223"/>
        <v>420</v>
      </c>
      <c r="R2838" s="2" t="s">
        <v>28</v>
      </c>
      <c r="S2838" s="9">
        <f t="shared" si="224"/>
        <v>0.05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Info'!$A$1:$B$501,2,FALSE)</f>
        <v>Robert</v>
      </c>
      <c r="H2839" s="6" t="str">
        <f>VLOOKUP(F2839,'Customer Info'!$A$1:$C$501,3,FALSE)</f>
        <v>Dilbeck</v>
      </c>
      <c r="I2839" s="6" t="str">
        <f>VLOOKUP(F2839,'Customer Info'!$A$1:$E$501,5,FALSE)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13137</v>
      </c>
      <c r="O2839" s="2">
        <v>26</v>
      </c>
      <c r="P2839" s="8">
        <f t="shared" si="222"/>
        <v>13163</v>
      </c>
      <c r="Q2839" s="8">
        <f t="shared" si="223"/>
        <v>191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Info'!$A$1:$B$501,2,FALSE)</f>
        <v>Erin</v>
      </c>
      <c r="H2840" s="6" t="str">
        <f>VLOOKUP(F2840,'Customer Info'!$A$1:$C$501,3,FALSE)</f>
        <v>Smith</v>
      </c>
      <c r="I2840" s="6" t="str">
        <f>VLOOKUP(F2840,'Customer Info'!$A$1:$E$501,5,FALSE)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15427</v>
      </c>
      <c r="O2840" s="2">
        <v>54</v>
      </c>
      <c r="P2840" s="8">
        <f t="shared" si="222"/>
        <v>15481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Info'!$A$1:$B$501,2,FALSE)</f>
        <v>Andrew</v>
      </c>
      <c r="H2841" s="6" t="str">
        <f>VLOOKUP(F2841,'Customer Info'!$A$1:$C$501,3,FALSE)</f>
        <v>Gjertsen</v>
      </c>
      <c r="I2841" s="6" t="str">
        <f>VLOOKUP(F2841,'Customer Info'!$A$1:$E$501,5,FALSE)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6623</v>
      </c>
      <c r="O2841" s="2">
        <v>85</v>
      </c>
      <c r="P2841" s="8">
        <f t="shared" si="222"/>
        <v>6708</v>
      </c>
      <c r="Q2841" s="8">
        <f t="shared" si="223"/>
        <v>193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Info'!$A$1:$B$501,2,FALSE)</f>
        <v>Helen</v>
      </c>
      <c r="H2842" s="6" t="str">
        <f>VLOOKUP(F2842,'Customer Info'!$A$1:$C$501,3,FALSE)</f>
        <v>Abelman</v>
      </c>
      <c r="I2842" s="6" t="str">
        <f>VLOOKUP(F2842,'Customer Info'!$A$1:$E$501,5,FALSE)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434</v>
      </c>
      <c r="O2842" s="2">
        <v>73</v>
      </c>
      <c r="P2842" s="8">
        <f t="shared" si="222"/>
        <v>507</v>
      </c>
      <c r="Q2842" s="8">
        <f t="shared" si="223"/>
        <v>14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Info'!$A$1:$B$501,2,FALSE)</f>
        <v>Patrick</v>
      </c>
      <c r="H2843" s="6" t="str">
        <f>VLOOKUP(F2843,'Customer Info'!$A$1:$C$501,3,FALSE)</f>
        <v>O'Donnell</v>
      </c>
      <c r="I2843" s="6" t="str">
        <f>VLOOKUP(F2843,'Customer Info'!$A$1:$E$501,5,FALSE)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389</v>
      </c>
      <c r="O2843" s="2">
        <v>30</v>
      </c>
      <c r="P2843" s="8">
        <f t="shared" si="222"/>
        <v>419</v>
      </c>
      <c r="Q2843" s="8">
        <f t="shared" si="223"/>
        <v>15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Info'!$A$1:$B$501,2,FALSE)</f>
        <v>Giulietta</v>
      </c>
      <c r="H2844" s="6" t="str">
        <f>VLOOKUP(F2844,'Customer Info'!$A$1:$C$501,3,FALSE)</f>
        <v>Weimer</v>
      </c>
      <c r="I2844" s="6" t="str">
        <f>VLOOKUP(F2844,'Customer Info'!$A$1:$E$501,5,FALSE)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5659</v>
      </c>
      <c r="O2844" s="2">
        <v>49</v>
      </c>
      <c r="P2844" s="8">
        <f t="shared" si="222"/>
        <v>5708</v>
      </c>
      <c r="Q2844" s="8">
        <f t="shared" si="223"/>
        <v>271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Info'!$A$1:$B$501,2,FALSE)</f>
        <v>Kristina</v>
      </c>
      <c r="H2845" s="6" t="str">
        <f>VLOOKUP(F2845,'Customer Info'!$A$1:$C$501,3,FALSE)</f>
        <v>Nunn</v>
      </c>
      <c r="I2845" s="6" t="str">
        <f>VLOOKUP(F2845,'Customer Info'!$A$1:$E$501,5,FALSE)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4597</v>
      </c>
      <c r="O2845" s="2">
        <v>24</v>
      </c>
      <c r="P2845" s="8">
        <f t="shared" si="222"/>
        <v>4621</v>
      </c>
      <c r="Q2845" s="8">
        <f t="shared" si="223"/>
        <v>133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Info'!$A$1:$B$501,2,FALSE)</f>
        <v>Ted</v>
      </c>
      <c r="H2846" s="6" t="str">
        <f>VLOOKUP(F2846,'Customer Info'!$A$1:$C$501,3,FALSE)</f>
        <v>Trevino</v>
      </c>
      <c r="I2846" s="6" t="str">
        <f>VLOOKUP(F2846,'Customer Info'!$A$1:$E$501,5,FALSE)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5968</v>
      </c>
      <c r="O2846" s="2">
        <v>81</v>
      </c>
      <c r="P2846" s="8">
        <f t="shared" si="222"/>
        <v>6049</v>
      </c>
      <c r="Q2846" s="8">
        <f t="shared" si="223"/>
        <v>114</v>
      </c>
      <c r="R2846" s="2" t="s">
        <v>50</v>
      </c>
      <c r="S2846" s="9">
        <f t="shared" si="224"/>
        <v>0.05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Info'!$A$1:$B$501,2,FALSE)</f>
        <v>Pamela</v>
      </c>
      <c r="H2847" s="6" t="str">
        <f>VLOOKUP(F2847,'Customer Info'!$A$1:$C$501,3,FALSE)</f>
        <v>Coakley</v>
      </c>
      <c r="I2847" s="6" t="str">
        <f>VLOOKUP(F2847,'Customer Info'!$A$1:$E$501,5,FALSE)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14687</v>
      </c>
      <c r="O2847" s="2">
        <v>63</v>
      </c>
      <c r="P2847" s="8">
        <f t="shared" si="222"/>
        <v>14750</v>
      </c>
      <c r="Q2847" s="8">
        <f t="shared" si="223"/>
        <v>559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Info'!$A$1:$B$501,2,FALSE)</f>
        <v>Lisa</v>
      </c>
      <c r="H2848" s="6" t="str">
        <f>VLOOKUP(F2848,'Customer Info'!$A$1:$C$501,3,FALSE)</f>
        <v>DeCherney</v>
      </c>
      <c r="I2848" s="6" t="str">
        <f>VLOOKUP(F2848,'Customer Info'!$A$1:$E$501,5,FALSE)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2503</v>
      </c>
      <c r="O2848" s="2">
        <v>70</v>
      </c>
      <c r="P2848" s="8">
        <f t="shared" si="222"/>
        <v>2573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Info'!$A$1:$B$501,2,FALSE)</f>
        <v>Scott</v>
      </c>
      <c r="H2849" s="6" t="str">
        <f>VLOOKUP(F2849,'Customer Info'!$A$1:$C$501,3,FALSE)</f>
        <v>Cohen</v>
      </c>
      <c r="I2849" s="6" t="str">
        <f>VLOOKUP(F2849,'Customer Info'!$A$1:$E$501,5,FALSE)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5425</v>
      </c>
      <c r="O2849" s="2">
        <v>20</v>
      </c>
      <c r="P2849" s="8">
        <f t="shared" si="222"/>
        <v>5445</v>
      </c>
      <c r="Q2849" s="8">
        <f t="shared" si="223"/>
        <v>233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Info'!$A$1:$B$501,2,FALSE)</f>
        <v>Brooke</v>
      </c>
      <c r="H2850" s="6" t="str">
        <f>VLOOKUP(F2850,'Customer Info'!$A$1:$C$501,3,FALSE)</f>
        <v>Gillingham</v>
      </c>
      <c r="I2850" s="6" t="str">
        <f>VLOOKUP(F2850,'Customer Info'!$A$1:$E$501,5,FALSE)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6456</v>
      </c>
      <c r="O2850" s="2">
        <v>49</v>
      </c>
      <c r="P2850" s="8">
        <f t="shared" si="222"/>
        <v>6505</v>
      </c>
      <c r="Q2850" s="8">
        <f t="shared" si="223"/>
        <v>252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Info'!$A$1:$B$501,2,FALSE)</f>
        <v>Emily</v>
      </c>
      <c r="H2851" s="6" t="str">
        <f>VLOOKUP(F2851,'Customer Info'!$A$1:$C$501,3,FALSE)</f>
        <v>Burns</v>
      </c>
      <c r="I2851" s="6" t="str">
        <f>VLOOKUP(F2851,'Customer Info'!$A$1:$E$501,5,FALSE)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16234</v>
      </c>
      <c r="O2851" s="2">
        <v>37</v>
      </c>
      <c r="P2851" s="8">
        <f t="shared" si="222"/>
        <v>16271</v>
      </c>
      <c r="Q2851" s="8">
        <f t="shared" si="223"/>
        <v>632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Info'!$A$1:$B$501,2,FALSE)</f>
        <v>Corey</v>
      </c>
      <c r="H2852" s="6" t="str">
        <f>VLOOKUP(F2852,'Customer Info'!$A$1:$C$501,3,FALSE)</f>
        <v>Lock</v>
      </c>
      <c r="I2852" s="6" t="str">
        <f>VLOOKUP(F2852,'Customer Info'!$A$1:$E$501,5,FALSE)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131</v>
      </c>
      <c r="O2852" s="2">
        <v>10</v>
      </c>
      <c r="P2852" s="8">
        <f t="shared" si="222"/>
        <v>141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Info'!$A$1:$B$501,2,FALSE)</f>
        <v>Giulietta</v>
      </c>
      <c r="H2853" s="6" t="str">
        <f>VLOOKUP(F2853,'Customer Info'!$A$1:$C$501,3,FALSE)</f>
        <v>Weimer</v>
      </c>
      <c r="I2853" s="6" t="str">
        <f>VLOOKUP(F2853,'Customer Info'!$A$1:$E$501,5,FALSE)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360</v>
      </c>
      <c r="O2853" s="2">
        <v>30</v>
      </c>
      <c r="P2853" s="8">
        <f t="shared" si="222"/>
        <v>390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Info'!$A$1:$B$501,2,FALSE)</f>
        <v>Jim</v>
      </c>
      <c r="H2854" s="6" t="str">
        <f>VLOOKUP(F2854,'Customer Info'!$A$1:$C$501,3,FALSE)</f>
        <v>Epp</v>
      </c>
      <c r="I2854" s="6" t="str">
        <f>VLOOKUP(F2854,'Customer Info'!$A$1:$E$501,5,FALSE)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434</v>
      </c>
      <c r="O2854" s="2">
        <v>65</v>
      </c>
      <c r="P2854" s="8">
        <f t="shared" si="222"/>
        <v>499</v>
      </c>
      <c r="Q2854" s="8">
        <f t="shared" si="223"/>
        <v>14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Info'!$A$1:$B$501,2,FALSE)</f>
        <v>Laurel</v>
      </c>
      <c r="H2855" s="6" t="str">
        <f>VLOOKUP(F2855,'Customer Info'!$A$1:$C$501,3,FALSE)</f>
        <v>Beltran</v>
      </c>
      <c r="I2855" s="6" t="str">
        <f>VLOOKUP(F2855,'Customer Info'!$A$1:$E$501,5,FALSE)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269</v>
      </c>
      <c r="O2855" s="2">
        <v>30</v>
      </c>
      <c r="P2855" s="8">
        <f t="shared" si="222"/>
        <v>299</v>
      </c>
      <c r="Q2855" s="8">
        <f t="shared" si="223"/>
        <v>9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Info'!$A$1:$B$501,2,FALSE)</f>
        <v>Deirdre</v>
      </c>
      <c r="H2856" s="6" t="str">
        <f>VLOOKUP(F2856,'Customer Info'!$A$1:$C$501,3,FALSE)</f>
        <v>Greer</v>
      </c>
      <c r="I2856" s="6" t="str">
        <f>VLOOKUP(F2856,'Customer Info'!$A$1:$E$501,5,FALSE)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3650</v>
      </c>
      <c r="O2856" s="2">
        <v>39</v>
      </c>
      <c r="P2856" s="8">
        <f t="shared" si="222"/>
        <v>3689</v>
      </c>
      <c r="Q2856" s="8">
        <f t="shared" si="223"/>
        <v>124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Info'!$A$1:$B$501,2,FALSE)</f>
        <v>Dennis</v>
      </c>
      <c r="H2857" s="6" t="str">
        <f>VLOOKUP(F2857,'Customer Info'!$A$1:$C$501,3,FALSE)</f>
        <v>Pardue</v>
      </c>
      <c r="I2857" s="6" t="str">
        <f>VLOOKUP(F2857,'Customer Info'!$A$1:$E$501,5,FALSE)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12505</v>
      </c>
      <c r="O2857" s="2">
        <v>38</v>
      </c>
      <c r="P2857" s="8">
        <f t="shared" si="222"/>
        <v>12543</v>
      </c>
      <c r="Q2857" s="8">
        <f t="shared" si="223"/>
        <v>535</v>
      </c>
      <c r="R2857" s="2" t="s">
        <v>50</v>
      </c>
      <c r="S2857" s="9">
        <f t="shared" si="224"/>
        <v>0.05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Info'!$A$1:$B$501,2,FALSE)</f>
        <v>Lisa</v>
      </c>
      <c r="H2858" s="6" t="str">
        <f>VLOOKUP(F2858,'Customer Info'!$A$1:$C$501,3,FALSE)</f>
        <v>Ryan</v>
      </c>
      <c r="I2858" s="6" t="str">
        <f>VLOOKUP(F2858,'Customer Info'!$A$1:$E$501,5,FALSE)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6208</v>
      </c>
      <c r="O2858" s="2">
        <v>77</v>
      </c>
      <c r="P2858" s="8">
        <f t="shared" si="222"/>
        <v>6285</v>
      </c>
      <c r="Q2858" s="8">
        <f t="shared" si="223"/>
        <v>240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Info'!$A$1:$B$501,2,FALSE)</f>
        <v>Charles</v>
      </c>
      <c r="H2859" s="6" t="str">
        <f>VLOOKUP(F2859,'Customer Info'!$A$1:$C$501,3,FALSE)</f>
        <v>Sheldon</v>
      </c>
      <c r="I2859" s="6" t="str">
        <f>VLOOKUP(F2859,'Customer Info'!$A$1:$E$501,5,FALSE)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1766</v>
      </c>
      <c r="O2859" s="2">
        <v>35</v>
      </c>
      <c r="P2859" s="8">
        <f t="shared" si="222"/>
        <v>1801</v>
      </c>
      <c r="Q2859" s="8">
        <f t="shared" si="223"/>
        <v>26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Info'!$A$1:$B$501,2,FALSE)</f>
        <v>Jim</v>
      </c>
      <c r="H2860" s="6" t="str">
        <f>VLOOKUP(F2860,'Customer Info'!$A$1:$C$501,3,FALSE)</f>
        <v>Epp</v>
      </c>
      <c r="I2860" s="6" t="str">
        <f>VLOOKUP(F2860,'Customer Info'!$A$1:$E$501,5,FALSE)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132</v>
      </c>
      <c r="O2860" s="2">
        <v>10</v>
      </c>
      <c r="P2860" s="8">
        <f t="shared" si="222"/>
        <v>142</v>
      </c>
      <c r="Q2860" s="8">
        <f t="shared" si="223"/>
        <v>6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Info'!$A$1:$B$501,2,FALSE)</f>
        <v>Tamara</v>
      </c>
      <c r="H2861" s="6" t="str">
        <f>VLOOKUP(F2861,'Customer Info'!$A$1:$C$501,3,FALSE)</f>
        <v>Chand</v>
      </c>
      <c r="I2861" s="6" t="str">
        <f>VLOOKUP(F2861,'Customer Info'!$A$1:$E$501,5,FALSE)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13531</v>
      </c>
      <c r="O2861" s="2">
        <v>34</v>
      </c>
      <c r="P2861" s="8">
        <f t="shared" si="222"/>
        <v>13565</v>
      </c>
      <c r="Q2861" s="8">
        <f t="shared" si="223"/>
        <v>197</v>
      </c>
      <c r="R2861" s="2" t="s">
        <v>50</v>
      </c>
      <c r="S2861" s="9">
        <f t="shared" si="224"/>
        <v>0.05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Info'!$A$1:$B$501,2,FALSE)</f>
        <v>Kristen</v>
      </c>
      <c r="H2862" s="6" t="str">
        <f>VLOOKUP(F2862,'Customer Info'!$A$1:$C$501,3,FALSE)</f>
        <v>Hastings</v>
      </c>
      <c r="I2862" s="6" t="str">
        <f>VLOOKUP(F2862,'Customer Info'!$A$1:$E$501,5,FALSE)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886</v>
      </c>
      <c r="O2862" s="2">
        <v>22</v>
      </c>
      <c r="P2862" s="8">
        <f t="shared" si="222"/>
        <v>908</v>
      </c>
      <c r="Q2862" s="8">
        <f t="shared" si="223"/>
        <v>26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Info'!$A$1:$B$501,2,FALSE)</f>
        <v>Pamela</v>
      </c>
      <c r="H2863" s="6" t="str">
        <f>VLOOKUP(F2863,'Customer Info'!$A$1:$C$501,3,FALSE)</f>
        <v>Stobb</v>
      </c>
      <c r="I2863" s="6" t="str">
        <f>VLOOKUP(F2863,'Customer Info'!$A$1:$E$501,5,FALSE)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2801</v>
      </c>
      <c r="O2863" s="2">
        <v>99</v>
      </c>
      <c r="P2863" s="8">
        <f t="shared" si="222"/>
        <v>2900</v>
      </c>
      <c r="Q2863" s="8">
        <f t="shared" si="223"/>
        <v>81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Info'!$A$1:$B$501,2,FALSE)</f>
        <v>Eric</v>
      </c>
      <c r="H2864" s="6" t="str">
        <f>VLOOKUP(F2864,'Customer Info'!$A$1:$C$501,3,FALSE)</f>
        <v>Barreto</v>
      </c>
      <c r="I2864" s="6" t="str">
        <f>VLOOKUP(F2864,'Customer Info'!$A$1:$E$501,5,FALSE)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2207</v>
      </c>
      <c r="O2864" s="2">
        <v>53</v>
      </c>
      <c r="P2864" s="8">
        <f t="shared" si="222"/>
        <v>2260</v>
      </c>
      <c r="Q2864" s="8">
        <f t="shared" si="223"/>
        <v>85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Info'!$A$1:$B$501,2,FALSE)</f>
        <v>Aaron</v>
      </c>
      <c r="H2865" s="6" t="str">
        <f>VLOOKUP(F2865,'Customer Info'!$A$1:$C$501,3,FALSE)</f>
        <v>Smayling</v>
      </c>
      <c r="I2865" s="6" t="str">
        <f>VLOOKUP(F2865,'Customer Info'!$A$1:$E$501,5,FALSE)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6623</v>
      </c>
      <c r="O2865" s="2">
        <v>99</v>
      </c>
      <c r="P2865" s="8">
        <f t="shared" si="222"/>
        <v>6722</v>
      </c>
      <c r="Q2865" s="8">
        <f t="shared" si="223"/>
        <v>193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Info'!$A$1:$B$501,2,FALSE)</f>
        <v>Alan</v>
      </c>
      <c r="H2866" s="6" t="str">
        <f>VLOOKUP(F2866,'Customer Info'!$A$1:$C$501,3,FALSE)</f>
        <v>Shonely</v>
      </c>
      <c r="I2866" s="6" t="str">
        <f>VLOOKUP(F2866,'Customer Info'!$A$1:$E$501,5,FALSE)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122</v>
      </c>
      <c r="O2866" s="2">
        <v>10</v>
      </c>
      <c r="P2866" s="8">
        <f t="shared" si="222"/>
        <v>132</v>
      </c>
      <c r="Q2866" s="8">
        <f t="shared" si="223"/>
        <v>4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Info'!$A$1:$B$501,2,FALSE)</f>
        <v>Paul</v>
      </c>
      <c r="H2867" s="6" t="str">
        <f>VLOOKUP(F2867,'Customer Info'!$A$1:$C$501,3,FALSE)</f>
        <v>Stevenson</v>
      </c>
      <c r="I2867" s="6" t="str">
        <f>VLOOKUP(F2867,'Customer Info'!$A$1:$E$501,5,FALSE)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7746</v>
      </c>
      <c r="O2867" s="2">
        <v>33</v>
      </c>
      <c r="P2867" s="8">
        <f t="shared" si="222"/>
        <v>7779</v>
      </c>
      <c r="Q2867" s="8">
        <f t="shared" si="223"/>
        <v>258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Info'!$A$1:$B$501,2,FALSE)</f>
        <v>Brooke</v>
      </c>
      <c r="H2868" s="6" t="str">
        <f>VLOOKUP(F2868,'Customer Info'!$A$1:$C$501,3,FALSE)</f>
        <v>Gillingham</v>
      </c>
      <c r="I2868" s="6" t="str">
        <f>VLOOKUP(F2868,'Customer Info'!$A$1:$E$501,5,FALSE)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351</v>
      </c>
      <c r="O2868" s="2">
        <v>30</v>
      </c>
      <c r="P2868" s="8">
        <f t="shared" si="222"/>
        <v>381</v>
      </c>
      <c r="Q2868" s="8">
        <f t="shared" si="223"/>
        <v>15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Info'!$A$1:$B$501,2,FALSE)</f>
        <v>Andrew</v>
      </c>
      <c r="H2869" s="6" t="str">
        <f>VLOOKUP(F2869,'Customer Info'!$A$1:$C$501,3,FALSE)</f>
        <v>Gjertsen</v>
      </c>
      <c r="I2869" s="6" t="str">
        <f>VLOOKUP(F2869,'Customer Info'!$A$1:$E$501,5,FALSE)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356</v>
      </c>
      <c r="O2869" s="2">
        <v>30</v>
      </c>
      <c r="P2869" s="8">
        <f t="shared" si="222"/>
        <v>386</v>
      </c>
      <c r="Q2869" s="8">
        <f t="shared" si="223"/>
        <v>14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Info'!$A$1:$B$501,2,FALSE)</f>
        <v>Philisse</v>
      </c>
      <c r="H2870" s="6" t="str">
        <f>VLOOKUP(F2870,'Customer Info'!$A$1:$C$501,3,FALSE)</f>
        <v>Overcash</v>
      </c>
      <c r="I2870" s="6" t="str">
        <f>VLOOKUP(F2870,'Customer Info'!$A$1:$E$501,5,FALSE)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4393</v>
      </c>
      <c r="O2870" s="2">
        <v>84</v>
      </c>
      <c r="P2870" s="8">
        <f t="shared" si="222"/>
        <v>4477</v>
      </c>
      <c r="Q2870" s="8">
        <f t="shared" si="223"/>
        <v>273</v>
      </c>
      <c r="R2870" s="2" t="s">
        <v>28</v>
      </c>
      <c r="S2870" s="9">
        <f t="shared" si="224"/>
        <v>0.02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Info'!$A$1:$B$501,2,FALSE)</f>
        <v>Max</v>
      </c>
      <c r="H2871" s="6" t="str">
        <f>VLOOKUP(F2871,'Customer Info'!$A$1:$C$501,3,FALSE)</f>
        <v>Ludwig</v>
      </c>
      <c r="I2871" s="6" t="str">
        <f>VLOOKUP(F2871,'Customer Info'!$A$1:$E$501,5,FALSE)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16384</v>
      </c>
      <c r="O2871" s="2">
        <v>97</v>
      </c>
      <c r="P2871" s="8">
        <f t="shared" si="222"/>
        <v>16481</v>
      </c>
      <c r="Q2871" s="8">
        <f t="shared" si="223"/>
        <v>318</v>
      </c>
      <c r="R2871" s="2" t="s">
        <v>28</v>
      </c>
      <c r="S2871" s="9">
        <f t="shared" si="224"/>
        <v>0.05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Info'!$A$1:$B$501,2,FALSE)</f>
        <v>Ted</v>
      </c>
      <c r="H2872" s="6" t="str">
        <f>VLOOKUP(F2872,'Customer Info'!$A$1:$C$501,3,FALSE)</f>
        <v>Trevino</v>
      </c>
      <c r="I2872" s="6" t="str">
        <f>VLOOKUP(F2872,'Customer Info'!$A$1:$E$501,5,FALSE)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2409</v>
      </c>
      <c r="O2872" s="2">
        <v>26</v>
      </c>
      <c r="P2872" s="8">
        <f t="shared" si="222"/>
        <v>2435</v>
      </c>
      <c r="Q2872" s="8">
        <f t="shared" si="223"/>
        <v>35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Info'!$A$1:$B$501,2,FALSE)</f>
        <v>Thomas</v>
      </c>
      <c r="H2873" s="6" t="str">
        <f>VLOOKUP(F2873,'Customer Info'!$A$1:$C$501,3,FALSE)</f>
        <v>Boland</v>
      </c>
      <c r="I2873" s="6" t="str">
        <f>VLOOKUP(F2873,'Customer Info'!$A$1:$E$501,5,FALSE)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14687</v>
      </c>
      <c r="O2873" s="2">
        <v>65</v>
      </c>
      <c r="P2873" s="8">
        <f t="shared" si="222"/>
        <v>14752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Info'!$A$1:$B$501,2,FALSE)</f>
        <v>Alan</v>
      </c>
      <c r="H2874" s="6" t="str">
        <f>VLOOKUP(F2874,'Customer Info'!$A$1:$C$501,3,FALSE)</f>
        <v>Shonely</v>
      </c>
      <c r="I2874" s="6" t="str">
        <f>VLOOKUP(F2874,'Customer Info'!$A$1:$E$501,5,FALSE)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9065</v>
      </c>
      <c r="O2874" s="2">
        <v>57</v>
      </c>
      <c r="P2874" s="8">
        <f t="shared" si="222"/>
        <v>9122</v>
      </c>
      <c r="Q2874" s="8">
        <f t="shared" si="223"/>
        <v>343</v>
      </c>
      <c r="R2874" s="2" t="s">
        <v>50</v>
      </c>
      <c r="S2874" s="9">
        <f t="shared" si="224"/>
        <v>0.05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Info'!$A$1:$B$501,2,FALSE)</f>
        <v>Charles</v>
      </c>
      <c r="H2875" s="6" t="str">
        <f>VLOOKUP(F2875,'Customer Info'!$A$1:$C$501,3,FALSE)</f>
        <v>Sheldon</v>
      </c>
      <c r="I2875" s="6" t="str">
        <f>VLOOKUP(F2875,'Customer Info'!$A$1:$E$501,5,FALSE)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3550</v>
      </c>
      <c r="O2875" s="2">
        <v>20</v>
      </c>
      <c r="P2875" s="8">
        <f t="shared" si="222"/>
        <v>3570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Info'!$A$1:$B$501,2,FALSE)</f>
        <v>Eileen</v>
      </c>
      <c r="H2876" s="6" t="str">
        <f>VLOOKUP(F2876,'Customer Info'!$A$1:$C$501,3,FALSE)</f>
        <v>Kiefer</v>
      </c>
      <c r="I2876" s="6" t="str">
        <f>VLOOKUP(F2876,'Customer Info'!$A$1:$E$501,5,FALSE)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3328</v>
      </c>
      <c r="O2876" s="2">
        <v>81</v>
      </c>
      <c r="P2876" s="8">
        <f t="shared" si="222"/>
        <v>3409</v>
      </c>
      <c r="Q2876" s="8">
        <f t="shared" si="223"/>
        <v>176</v>
      </c>
      <c r="R2876" s="2" t="s">
        <v>50</v>
      </c>
      <c r="S2876" s="9">
        <f t="shared" si="224"/>
        <v>0.02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Info'!$A$1:$B$501,2,FALSE)</f>
        <v>Erica</v>
      </c>
      <c r="H2877" s="6" t="str">
        <f>VLOOKUP(F2877,'Customer Info'!$A$1:$C$501,3,FALSE)</f>
        <v>Hackney</v>
      </c>
      <c r="I2877" s="6" t="str">
        <f>VLOOKUP(F2877,'Customer Info'!$A$1:$E$501,5,FALSE)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1318</v>
      </c>
      <c r="O2877" s="2">
        <v>23</v>
      </c>
      <c r="P2877" s="8">
        <f t="shared" si="222"/>
        <v>1341</v>
      </c>
      <c r="Q2877" s="8">
        <f t="shared" si="223"/>
        <v>64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Info'!$A$1:$B$501,2,FALSE)</f>
        <v>Allen</v>
      </c>
      <c r="H2878" s="6" t="str">
        <f>VLOOKUP(F2878,'Customer Info'!$A$1:$C$501,3,FALSE)</f>
        <v>Rosenblatt</v>
      </c>
      <c r="I2878" s="6" t="str">
        <f>VLOOKUP(F2878,'Customer Info'!$A$1:$E$501,5,FALSE)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16792</v>
      </c>
      <c r="O2878" s="2">
        <v>29</v>
      </c>
      <c r="P2878" s="8">
        <f t="shared" si="222"/>
        <v>16821</v>
      </c>
      <c r="Q2878" s="8">
        <f t="shared" si="223"/>
        <v>964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Info'!$A$1:$B$501,2,FALSE)</f>
        <v>Jill</v>
      </c>
      <c r="H2879" s="6" t="str">
        <f>VLOOKUP(F2879,'Customer Info'!$A$1:$C$501,3,FALSE)</f>
        <v>Fjeld</v>
      </c>
      <c r="I2879" s="6" t="str">
        <f>VLOOKUP(F2879,'Customer Info'!$A$1:$E$501,5,FALSE)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14684</v>
      </c>
      <c r="O2879" s="2">
        <v>63</v>
      </c>
      <c r="P2879" s="8">
        <f t="shared" si="222"/>
        <v>14747</v>
      </c>
      <c r="Q2879" s="8">
        <f t="shared" si="223"/>
        <v>632</v>
      </c>
      <c r="R2879" s="2" t="s">
        <v>26</v>
      </c>
      <c r="S2879" s="9">
        <f t="shared" si="224"/>
        <v>0.05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Info'!$A$1:$B$501,2,FALSE)</f>
        <v>Cyra</v>
      </c>
      <c r="H2880" s="6" t="str">
        <f>VLOOKUP(F2880,'Customer Info'!$A$1:$C$501,3,FALSE)</f>
        <v>Reiten</v>
      </c>
      <c r="I2880" s="6" t="str">
        <f>VLOOKUP(F2880,'Customer Info'!$A$1:$E$501,5,FALSE)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179</v>
      </c>
      <c r="O2880" s="2">
        <v>10</v>
      </c>
      <c r="P2880" s="8">
        <f t="shared" si="222"/>
        <v>189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Info'!$A$1:$B$501,2,FALSE)</f>
        <v>Lynn</v>
      </c>
      <c r="H2881" s="6" t="str">
        <f>VLOOKUP(F2881,'Customer Info'!$A$1:$C$501,3,FALSE)</f>
        <v>Smith</v>
      </c>
      <c r="I2881" s="6" t="str">
        <f>VLOOKUP(F2881,'Customer Info'!$A$1:$E$501,5,FALSE)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15598</v>
      </c>
      <c r="O2881" s="2">
        <v>67</v>
      </c>
      <c r="P2881" s="8">
        <f t="shared" si="222"/>
        <v>15665</v>
      </c>
      <c r="Q2881" s="8">
        <f t="shared" si="223"/>
        <v>454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Info'!$A$1:$B$501,2,FALSE)</f>
        <v>Ralph</v>
      </c>
      <c r="H2882" s="6" t="str">
        <f>VLOOKUP(F2882,'Customer Info'!$A$1:$C$501,3,FALSE)</f>
        <v>Arnett</v>
      </c>
      <c r="I2882" s="6" t="str">
        <f>VLOOKUP(F2882,'Customer Info'!$A$1:$E$501,5,FALSE)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1337</v>
      </c>
      <c r="O2882" s="2">
        <v>63</v>
      </c>
      <c r="P2882" s="8">
        <f t="shared" si="222"/>
        <v>1400</v>
      </c>
      <c r="Q2882" s="8">
        <f t="shared" si="223"/>
        <v>45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Info'!$A$1:$B$501,2,FALSE)</f>
        <v>Laurel</v>
      </c>
      <c r="H2883" s="6" t="str">
        <f>VLOOKUP(F2883,'Customer Info'!$A$1:$C$501,3,FALSE)</f>
        <v>Workman</v>
      </c>
      <c r="I2883" s="6" t="str">
        <f>VLOOKUP(F2883,'Customer Info'!$A$1:$E$501,5,FALSE)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1590</v>
      </c>
      <c r="O2883" s="2">
        <v>94</v>
      </c>
      <c r="P2883" s="8">
        <f t="shared" si="222"/>
        <v>1684</v>
      </c>
      <c r="Q2883" s="8">
        <f t="shared" si="223"/>
        <v>68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Info'!$A$1:$B$501,2,FALSE)</f>
        <v>Adrian</v>
      </c>
      <c r="H2884" s="6" t="str">
        <f>VLOOKUP(F2884,'Customer Info'!$A$1:$C$501,3,FALSE)</f>
        <v>Barton</v>
      </c>
      <c r="I2884" s="6" t="str">
        <f>VLOOKUP(F2884,'Customer Info'!$A$1:$E$501,5,FALSE)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6283</v>
      </c>
      <c r="O2884" s="2">
        <v>92</v>
      </c>
      <c r="P2884" s="8">
        <f t="shared" si="222"/>
        <v>6375</v>
      </c>
      <c r="Q2884" s="8">
        <f t="shared" si="223"/>
        <v>213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Info'!$A$1:$B$501,2,FALSE)</f>
        <v>Robert</v>
      </c>
      <c r="H2885" s="6" t="str">
        <f>VLOOKUP(F2885,'Customer Info'!$A$1:$C$501,3,FALSE)</f>
        <v>Dilbeck</v>
      </c>
      <c r="I2885" s="6" t="str">
        <f>VLOOKUP(F2885,'Customer Info'!$A$1:$E$501,5,FALSE)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3711</v>
      </c>
      <c r="O2885" s="2">
        <v>69</v>
      </c>
      <c r="P2885" s="8">
        <f t="shared" si="222"/>
        <v>3780</v>
      </c>
      <c r="Q2885" s="8">
        <f t="shared" si="223"/>
        <v>91</v>
      </c>
      <c r="R2885" s="2" t="s">
        <v>56</v>
      </c>
      <c r="S2885" s="9">
        <f t="shared" si="224"/>
        <v>0.02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Info'!$A$1:$B$501,2,FALSE)</f>
        <v>Erica</v>
      </c>
      <c r="H2886" s="6" t="str">
        <f>VLOOKUP(F2886,'Customer Info'!$A$1:$C$501,3,FALSE)</f>
        <v>Smith</v>
      </c>
      <c r="I2886" s="6" t="str">
        <f>VLOOKUP(F2886,'Customer Info'!$A$1:$E$501,5,FALSE)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11595</v>
      </c>
      <c r="O2886" s="2">
        <v>31</v>
      </c>
      <c r="P2886" s="8">
        <f t="shared" si="222"/>
        <v>11626</v>
      </c>
      <c r="Q2886" s="8">
        <f t="shared" si="223"/>
        <v>169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Info'!$A$1:$B$501,2,FALSE)</f>
        <v>Darren</v>
      </c>
      <c r="H2887" s="6" t="str">
        <f>VLOOKUP(F2887,'Customer Info'!$A$1:$C$501,3,FALSE)</f>
        <v>Powers</v>
      </c>
      <c r="I2887" s="6" t="str">
        <f>VLOOKUP(F2887,'Customer Info'!$A$1:$E$501,5,FALSE)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48908</v>
      </c>
      <c r="O2887" s="2">
        <v>75</v>
      </c>
      <c r="P2887" s="8">
        <f t="shared" si="222"/>
        <v>48983</v>
      </c>
      <c r="Q2887" s="8">
        <f t="shared" si="223"/>
        <v>1402</v>
      </c>
      <c r="R2887" s="2" t="s">
        <v>28</v>
      </c>
      <c r="S2887" s="9">
        <f t="shared" si="224"/>
        <v>7.0000000000000007E-2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Info'!$A$1:$B$501,2,FALSE)</f>
        <v>Toby</v>
      </c>
      <c r="H2888" s="6" t="str">
        <f>VLOOKUP(F2888,'Customer Info'!$A$1:$C$501,3,FALSE)</f>
        <v>Carlisle</v>
      </c>
      <c r="I2888" s="6" t="str">
        <f>VLOOKUP(F2888,'Customer Info'!$A$1:$E$501,5,FALSE)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1846</v>
      </c>
      <c r="O2888" s="2">
        <v>94</v>
      </c>
      <c r="P2888" s="8">
        <f t="shared" si="222"/>
        <v>1940</v>
      </c>
      <c r="Q2888" s="8">
        <f t="shared" si="223"/>
        <v>36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Info'!$A$1:$B$501,2,FALSE)</f>
        <v>Darrin</v>
      </c>
      <c r="H2889" s="6" t="str">
        <f>VLOOKUP(F2889,'Customer Info'!$A$1:$C$501,3,FALSE)</f>
        <v>Martin</v>
      </c>
      <c r="I2889" s="6" t="str">
        <f>VLOOKUP(F2889,'Customer Info'!$A$1:$E$501,5,FALSE)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3231</v>
      </c>
      <c r="O2889" s="2">
        <v>95</v>
      </c>
      <c r="P2889" s="8">
        <f t="shared" si="222"/>
        <v>3326</v>
      </c>
      <c r="Q2889" s="8">
        <f t="shared" si="223"/>
        <v>77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Info'!$A$1:$B$501,2,FALSE)</f>
        <v>Meg</v>
      </c>
      <c r="H2890" s="6" t="str">
        <f>VLOOKUP(F2890,'Customer Info'!$A$1:$C$501,3,FALSE)</f>
        <v>Tillman</v>
      </c>
      <c r="I2890" s="6" t="str">
        <f>VLOOKUP(F2890,'Customer Info'!$A$1:$E$501,5,FALSE)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161</v>
      </c>
      <c r="O2890" s="2">
        <v>10</v>
      </c>
      <c r="P2890" s="8">
        <f t="shared" si="222"/>
        <v>171</v>
      </c>
      <c r="Q2890" s="8">
        <f t="shared" si="223"/>
        <v>3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Info'!$A$1:$B$501,2,FALSE)</f>
        <v>Beth</v>
      </c>
      <c r="H2891" s="6" t="str">
        <f>VLOOKUP(F2891,'Customer Info'!$A$1:$C$501,3,FALSE)</f>
        <v>Thompson</v>
      </c>
      <c r="I2891" s="6" t="str">
        <f>VLOOKUP(F2891,'Customer Info'!$A$1:$E$501,5,FALSE)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J2891+K2891</f>
        <v>16517</v>
      </c>
      <c r="O2891" s="2">
        <v>68</v>
      </c>
      <c r="P2891" s="8">
        <f t="shared" ref="P2891:P2954" si="227">N2891+O2891</f>
        <v>16585</v>
      </c>
      <c r="Q2891" s="8">
        <f t="shared" ref="Q2891:Q2954" si="228">J2891-K2891</f>
        <v>717</v>
      </c>
      <c r="R2891" s="2" t="s">
        <v>28</v>
      </c>
      <c r="S2891" s="9">
        <f t="shared" ref="S2891:S2954" si="229">VLOOKUP($P2891,$T$2:$U$7,2,TRUE)</f>
        <v>0.05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Info'!$A$1:$B$501,2,FALSE)</f>
        <v>Elpida</v>
      </c>
      <c r="H2892" s="6" t="str">
        <f>VLOOKUP(F2892,'Customer Info'!$A$1:$C$501,3,FALSE)</f>
        <v>Rittenbach</v>
      </c>
      <c r="I2892" s="6" t="str">
        <f>VLOOKUP(F2892,'Customer Info'!$A$1:$E$501,5,FALSE)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264</v>
      </c>
      <c r="O2892" s="2">
        <v>30</v>
      </c>
      <c r="P2892" s="8">
        <f t="shared" si="227"/>
        <v>294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Info'!$A$1:$B$501,2,FALSE)</f>
        <v>Stuart</v>
      </c>
      <c r="H2893" s="6" t="str">
        <f>VLOOKUP(F2893,'Customer Info'!$A$1:$C$501,3,FALSE)</f>
        <v>Calhoun</v>
      </c>
      <c r="I2893" s="6" t="str">
        <f>VLOOKUP(F2893,'Customer Info'!$A$1:$E$501,5,FALSE)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5259</v>
      </c>
      <c r="O2893" s="2">
        <v>82</v>
      </c>
      <c r="P2893" s="8">
        <f t="shared" si="227"/>
        <v>5341</v>
      </c>
      <c r="Q2893" s="8">
        <f t="shared" si="228"/>
        <v>153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Info'!$A$1:$B$501,2,FALSE)</f>
        <v>Ted</v>
      </c>
      <c r="H2894" s="6" t="str">
        <f>VLOOKUP(F2894,'Customer Info'!$A$1:$C$501,3,FALSE)</f>
        <v>Trevino</v>
      </c>
      <c r="I2894" s="6" t="str">
        <f>VLOOKUP(F2894,'Customer Info'!$A$1:$E$501,5,FALSE)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1481</v>
      </c>
      <c r="O2894" s="2">
        <v>21</v>
      </c>
      <c r="P2894" s="8">
        <f t="shared" si="227"/>
        <v>1502</v>
      </c>
      <c r="Q2894" s="8">
        <f t="shared" si="228"/>
        <v>65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Info'!$A$1:$B$501,2,FALSE)</f>
        <v>Michael</v>
      </c>
      <c r="H2895" s="6" t="str">
        <f>VLOOKUP(F2895,'Customer Info'!$A$1:$C$501,3,FALSE)</f>
        <v>Granlund</v>
      </c>
      <c r="I2895" s="6" t="str">
        <f>VLOOKUP(F2895,'Customer Info'!$A$1:$E$501,5,FALSE)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117</v>
      </c>
      <c r="O2895" s="2">
        <v>10</v>
      </c>
      <c r="P2895" s="8">
        <f t="shared" si="227"/>
        <v>127</v>
      </c>
      <c r="Q2895" s="8">
        <f t="shared" si="228"/>
        <v>3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Info'!$A$1:$B$501,2,FALSE)</f>
        <v>Andy</v>
      </c>
      <c r="H2896" s="6" t="str">
        <f>VLOOKUP(F2896,'Customer Info'!$A$1:$C$501,3,FALSE)</f>
        <v>Yotov</v>
      </c>
      <c r="I2896" s="6" t="str">
        <f>VLOOKUP(F2896,'Customer Info'!$A$1:$E$501,5,FALSE)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1418</v>
      </c>
      <c r="O2896" s="2">
        <v>99</v>
      </c>
      <c r="P2896" s="8">
        <f t="shared" si="227"/>
        <v>1517</v>
      </c>
      <c r="Q2896" s="8">
        <f t="shared" si="228"/>
        <v>40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Info'!$A$1:$B$501,2,FALSE)</f>
        <v>Alyssa</v>
      </c>
      <c r="H2897" s="6" t="str">
        <f>VLOOKUP(F2897,'Customer Info'!$A$1:$C$501,3,FALSE)</f>
        <v>Tate</v>
      </c>
      <c r="I2897" s="6" t="str">
        <f>VLOOKUP(F2897,'Customer Info'!$A$1:$E$501,5,FALSE)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2801</v>
      </c>
      <c r="O2897" s="2">
        <v>53</v>
      </c>
      <c r="P2897" s="8">
        <f t="shared" si="227"/>
        <v>2854</v>
      </c>
      <c r="Q2897" s="8">
        <f t="shared" si="228"/>
        <v>81</v>
      </c>
      <c r="R2897" s="2" t="s">
        <v>28</v>
      </c>
      <c r="S2897" s="9">
        <f t="shared" si="229"/>
        <v>0.02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Info'!$A$1:$B$501,2,FALSE)</f>
        <v>Catherine</v>
      </c>
      <c r="H2898" s="6" t="str">
        <f>VLOOKUP(F2898,'Customer Info'!$A$1:$C$501,3,FALSE)</f>
        <v>Glotzbach</v>
      </c>
      <c r="I2898" s="6" t="str">
        <f>VLOOKUP(F2898,'Customer Info'!$A$1:$E$501,5,FALSE)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1372</v>
      </c>
      <c r="O2898" s="2">
        <v>65</v>
      </c>
      <c r="P2898" s="8">
        <f t="shared" si="227"/>
        <v>1437</v>
      </c>
      <c r="Q2898" s="8">
        <f t="shared" si="228"/>
        <v>80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Info'!$A$1:$B$501,2,FALSE)</f>
        <v>Philisse</v>
      </c>
      <c r="H2899" s="6" t="str">
        <f>VLOOKUP(F2899,'Customer Info'!$A$1:$C$501,3,FALSE)</f>
        <v>Overcash</v>
      </c>
      <c r="I2899" s="6" t="str">
        <f>VLOOKUP(F2899,'Customer Info'!$A$1:$E$501,5,FALSE)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15598</v>
      </c>
      <c r="O2899" s="2">
        <v>70</v>
      </c>
      <c r="P2899" s="8">
        <f t="shared" si="227"/>
        <v>15668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Info'!$A$1:$B$501,2,FALSE)</f>
        <v>Duane</v>
      </c>
      <c r="H2900" s="6" t="str">
        <f>VLOOKUP(F2900,'Customer Info'!$A$1:$C$501,3,FALSE)</f>
        <v>Benoit</v>
      </c>
      <c r="I2900" s="6" t="str">
        <f>VLOOKUP(F2900,'Customer Info'!$A$1:$E$501,5,FALSE)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3213</v>
      </c>
      <c r="O2900" s="2">
        <v>66</v>
      </c>
      <c r="P2900" s="8">
        <f t="shared" si="227"/>
        <v>3279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Info'!$A$1:$B$501,2,FALSE)</f>
        <v>Randy</v>
      </c>
      <c r="H2901" s="6" t="str">
        <f>VLOOKUP(F2901,'Customer Info'!$A$1:$C$501,3,FALSE)</f>
        <v>Ferguson</v>
      </c>
      <c r="I2901" s="6" t="str">
        <f>VLOOKUP(F2901,'Customer Info'!$A$1:$E$501,5,FALSE)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177</v>
      </c>
      <c r="O2901" s="2">
        <v>10</v>
      </c>
      <c r="P2901" s="8">
        <f t="shared" si="227"/>
        <v>187</v>
      </c>
      <c r="Q2901" s="8">
        <f t="shared" si="228"/>
        <v>7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Info'!$A$1:$B$501,2,FALSE)</f>
        <v>Thomas</v>
      </c>
      <c r="H2902" s="6" t="str">
        <f>VLOOKUP(F2902,'Customer Info'!$A$1:$C$501,3,FALSE)</f>
        <v>Boland</v>
      </c>
      <c r="I2902" s="6" t="str">
        <f>VLOOKUP(F2902,'Customer Info'!$A$1:$E$501,5,FALSE)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370</v>
      </c>
      <c r="O2902" s="2">
        <v>30</v>
      </c>
      <c r="P2902" s="8">
        <f t="shared" si="227"/>
        <v>400</v>
      </c>
      <c r="Q2902" s="8">
        <f t="shared" si="228"/>
        <v>18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Info'!$A$1:$B$501,2,FALSE)</f>
        <v>Brendan</v>
      </c>
      <c r="H2903" s="6" t="str">
        <f>VLOOKUP(F2903,'Customer Info'!$A$1:$C$501,3,FALSE)</f>
        <v>Murry</v>
      </c>
      <c r="I2903" s="6" t="str">
        <f>VLOOKUP(F2903,'Customer Info'!$A$1:$E$501,5,FALSE)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6329</v>
      </c>
      <c r="O2903" s="2">
        <v>26</v>
      </c>
      <c r="P2903" s="8">
        <f t="shared" si="227"/>
        <v>6355</v>
      </c>
      <c r="Q2903" s="8">
        <f t="shared" si="228"/>
        <v>247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Info'!$A$1:$B$501,2,FALSE)</f>
        <v>Georgia</v>
      </c>
      <c r="H2904" s="6" t="str">
        <f>VLOOKUP(F2904,'Customer Info'!$A$1:$C$501,3,FALSE)</f>
        <v>Rosenberg</v>
      </c>
      <c r="I2904" s="6" t="str">
        <f>VLOOKUP(F2904,'Customer Info'!$A$1:$E$501,5,FALSE)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12552</v>
      </c>
      <c r="O2904" s="2">
        <v>35</v>
      </c>
      <c r="P2904" s="8">
        <f t="shared" si="227"/>
        <v>12587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Info'!$A$1:$B$501,2,FALSE)</f>
        <v>Thomas</v>
      </c>
      <c r="H2905" s="6" t="str">
        <f>VLOOKUP(F2905,'Customer Info'!$A$1:$C$501,3,FALSE)</f>
        <v>Boland</v>
      </c>
      <c r="I2905" s="6" t="str">
        <f>VLOOKUP(F2905,'Customer Info'!$A$1:$E$501,5,FALSE)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323</v>
      </c>
      <c r="O2905" s="2">
        <v>30</v>
      </c>
      <c r="P2905" s="8">
        <f t="shared" si="227"/>
        <v>353</v>
      </c>
      <c r="Q2905" s="8">
        <f t="shared" si="228"/>
        <v>9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Info'!$A$1:$B$501,2,FALSE)</f>
        <v>Steve</v>
      </c>
      <c r="H2906" s="6" t="str">
        <f>VLOOKUP(F2906,'Customer Info'!$A$1:$C$501,3,FALSE)</f>
        <v>Carroll</v>
      </c>
      <c r="I2906" s="6" t="str">
        <f>VLOOKUP(F2906,'Customer Info'!$A$1:$E$501,5,FALSE)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14282</v>
      </c>
      <c r="O2906" s="2">
        <v>57</v>
      </c>
      <c r="P2906" s="8">
        <f t="shared" si="227"/>
        <v>14339</v>
      </c>
      <c r="Q2906" s="8">
        <f t="shared" si="228"/>
        <v>348</v>
      </c>
      <c r="R2906" s="2" t="s">
        <v>28</v>
      </c>
      <c r="S2906" s="9">
        <f t="shared" si="229"/>
        <v>0.05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Info'!$A$1:$B$501,2,FALSE)</f>
        <v>Sara</v>
      </c>
      <c r="H2907" s="6" t="str">
        <f>VLOOKUP(F2907,'Customer Info'!$A$1:$C$501,3,FALSE)</f>
        <v>Luxemburg</v>
      </c>
      <c r="I2907" s="6" t="str">
        <f>VLOOKUP(F2907,'Customer Info'!$A$1:$E$501,5,FALSE)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2532</v>
      </c>
      <c r="O2907" s="2">
        <v>65</v>
      </c>
      <c r="P2907" s="8">
        <f t="shared" si="227"/>
        <v>2597</v>
      </c>
      <c r="Q2907" s="8">
        <f t="shared" si="228"/>
        <v>110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Info'!$A$1:$B$501,2,FALSE)</f>
        <v>Candace</v>
      </c>
      <c r="H2908" s="6" t="str">
        <f>VLOOKUP(F2908,'Customer Info'!$A$1:$C$501,3,FALSE)</f>
        <v>McMahon</v>
      </c>
      <c r="I2908" s="6" t="str">
        <f>VLOOKUP(F2908,'Customer Info'!$A$1:$E$501,5,FALSE)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3436</v>
      </c>
      <c r="O2908" s="2">
        <v>26</v>
      </c>
      <c r="P2908" s="8">
        <f t="shared" si="227"/>
        <v>3462</v>
      </c>
      <c r="Q2908" s="8">
        <f t="shared" si="228"/>
        <v>32</v>
      </c>
      <c r="R2908" s="2" t="s">
        <v>28</v>
      </c>
      <c r="S2908" s="9">
        <f t="shared" si="229"/>
        <v>0.02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Info'!$A$1:$B$501,2,FALSE)</f>
        <v>Brad</v>
      </c>
      <c r="H2909" s="6" t="str">
        <f>VLOOKUP(F2909,'Customer Info'!$A$1:$C$501,3,FALSE)</f>
        <v>Thomas</v>
      </c>
      <c r="I2909" s="6" t="str">
        <f>VLOOKUP(F2909,'Customer Info'!$A$1:$E$501,5,FALSE)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1591</v>
      </c>
      <c r="O2909" s="2">
        <v>44</v>
      </c>
      <c r="P2909" s="8">
        <f t="shared" si="227"/>
        <v>1635</v>
      </c>
      <c r="Q2909" s="8">
        <f t="shared" si="228"/>
        <v>31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Info'!$A$1:$B$501,2,FALSE)</f>
        <v>Anthony</v>
      </c>
      <c r="H2910" s="6" t="str">
        <f>VLOOKUP(F2910,'Customer Info'!$A$1:$C$501,3,FALSE)</f>
        <v>O'Donnell</v>
      </c>
      <c r="I2910" s="6" t="str">
        <f>VLOOKUP(F2910,'Customer Info'!$A$1:$E$501,5,FALSE)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3760</v>
      </c>
      <c r="O2910" s="2">
        <v>64</v>
      </c>
      <c r="P2910" s="8">
        <f t="shared" si="227"/>
        <v>3824</v>
      </c>
      <c r="Q2910" s="8">
        <f t="shared" si="228"/>
        <v>72</v>
      </c>
      <c r="R2910" s="2" t="s">
        <v>50</v>
      </c>
      <c r="S2910" s="9">
        <f t="shared" si="229"/>
        <v>0.02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Info'!$A$1:$B$501,2,FALSE)</f>
        <v>Resi</v>
      </c>
      <c r="H2911" s="6" t="str">
        <f>VLOOKUP(F2911,'Customer Info'!$A$1:$C$501,3,FALSE)</f>
        <v>Pšlking</v>
      </c>
      <c r="I2911" s="6" t="str">
        <f>VLOOKUP(F2911,'Customer Info'!$A$1:$E$501,5,FALSE)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1240</v>
      </c>
      <c r="O2911" s="2">
        <v>93</v>
      </c>
      <c r="P2911" s="8">
        <f t="shared" si="227"/>
        <v>1333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Info'!$A$1:$B$501,2,FALSE)</f>
        <v>Stuart</v>
      </c>
      <c r="H2912" s="6" t="str">
        <f>VLOOKUP(F2912,'Customer Info'!$A$1:$C$501,3,FALSE)</f>
        <v>Calhoun</v>
      </c>
      <c r="I2912" s="6" t="str">
        <f>VLOOKUP(F2912,'Customer Info'!$A$1:$E$501,5,FALSE)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11595</v>
      </c>
      <c r="O2912" s="2">
        <v>45</v>
      </c>
      <c r="P2912" s="8">
        <f t="shared" si="227"/>
        <v>11640</v>
      </c>
      <c r="Q2912" s="8">
        <f t="shared" si="228"/>
        <v>169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Info'!$A$1:$B$501,2,FALSE)</f>
        <v>Kean</v>
      </c>
      <c r="H2913" s="6" t="str">
        <f>VLOOKUP(F2913,'Customer Info'!$A$1:$C$501,3,FALSE)</f>
        <v>Thornton</v>
      </c>
      <c r="I2913" s="6" t="str">
        <f>VLOOKUP(F2913,'Customer Info'!$A$1:$E$501,5,FALSE)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11515</v>
      </c>
      <c r="O2913" s="2">
        <v>89</v>
      </c>
      <c r="P2913" s="8">
        <f t="shared" si="227"/>
        <v>11604</v>
      </c>
      <c r="Q2913" s="8">
        <f t="shared" si="228"/>
        <v>273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Info'!$A$1:$B$501,2,FALSE)</f>
        <v>Ralph</v>
      </c>
      <c r="H2914" s="6" t="str">
        <f>VLOOKUP(F2914,'Customer Info'!$A$1:$C$501,3,FALSE)</f>
        <v>Arnett</v>
      </c>
      <c r="I2914" s="6" t="str">
        <f>VLOOKUP(F2914,'Customer Info'!$A$1:$E$501,5,FALSE)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2876</v>
      </c>
      <c r="O2914" s="2">
        <v>42</v>
      </c>
      <c r="P2914" s="8">
        <f t="shared" si="227"/>
        <v>2918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Info'!$A$1:$B$501,2,FALSE)</f>
        <v>Brian</v>
      </c>
      <c r="H2915" s="6" t="str">
        <f>VLOOKUP(F2915,'Customer Info'!$A$1:$C$501,3,FALSE)</f>
        <v>Dahlen</v>
      </c>
      <c r="I2915" s="6" t="str">
        <f>VLOOKUP(F2915,'Customer Info'!$A$1:$E$501,5,FALSE)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13812</v>
      </c>
      <c r="O2915" s="2">
        <v>41</v>
      </c>
      <c r="P2915" s="8">
        <f t="shared" si="227"/>
        <v>13853</v>
      </c>
      <c r="Q2915" s="8">
        <f t="shared" si="228"/>
        <v>460</v>
      </c>
      <c r="R2915" s="2" t="s">
        <v>50</v>
      </c>
      <c r="S2915" s="9">
        <f t="shared" si="229"/>
        <v>0.05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Info'!$A$1:$B$501,2,FALSE)</f>
        <v>Darren</v>
      </c>
      <c r="H2916" s="6" t="str">
        <f>VLOOKUP(F2916,'Customer Info'!$A$1:$C$501,3,FALSE)</f>
        <v>Budd</v>
      </c>
      <c r="I2916" s="6" t="str">
        <f>VLOOKUP(F2916,'Customer Info'!$A$1:$E$501,5,FALSE)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346</v>
      </c>
      <c r="O2916" s="2">
        <v>30</v>
      </c>
      <c r="P2916" s="8">
        <f t="shared" si="227"/>
        <v>376</v>
      </c>
      <c r="Q2916" s="8">
        <f t="shared" si="228"/>
        <v>8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Info'!$A$1:$B$501,2,FALSE)</f>
        <v>Harold</v>
      </c>
      <c r="H2917" s="6" t="str">
        <f>VLOOKUP(F2917,'Customer Info'!$A$1:$C$501,3,FALSE)</f>
        <v>Dahlen</v>
      </c>
      <c r="I2917" s="6" t="str">
        <f>VLOOKUP(F2917,'Customer Info'!$A$1:$E$501,5,FALSE)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1967</v>
      </c>
      <c r="O2917" s="2">
        <v>52</v>
      </c>
      <c r="P2917" s="8">
        <f t="shared" si="227"/>
        <v>2019</v>
      </c>
      <c r="Q2917" s="8">
        <f t="shared" si="228"/>
        <v>67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Info'!$A$1:$B$501,2,FALSE)</f>
        <v>Jack</v>
      </c>
      <c r="H2918" s="6" t="str">
        <f>VLOOKUP(F2918,'Customer Info'!$A$1:$C$501,3,FALSE)</f>
        <v>Garza</v>
      </c>
      <c r="I2918" s="6" t="str">
        <f>VLOOKUP(F2918,'Customer Info'!$A$1:$E$501,5,FALSE)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3035</v>
      </c>
      <c r="O2918" s="2">
        <v>43</v>
      </c>
      <c r="P2918" s="8">
        <f t="shared" si="227"/>
        <v>3078</v>
      </c>
      <c r="Q2918" s="8">
        <f t="shared" si="228"/>
        <v>103</v>
      </c>
      <c r="R2918" s="2" t="s">
        <v>28</v>
      </c>
      <c r="S2918" s="9">
        <f t="shared" si="229"/>
        <v>0.02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Info'!$A$1:$B$501,2,FALSE)</f>
        <v>Giulietta</v>
      </c>
      <c r="H2919" s="6" t="str">
        <f>VLOOKUP(F2919,'Customer Info'!$A$1:$C$501,3,FALSE)</f>
        <v>Weimer</v>
      </c>
      <c r="I2919" s="6" t="str">
        <f>VLOOKUP(F2919,'Customer Info'!$A$1:$E$501,5,FALSE)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8857</v>
      </c>
      <c r="O2919" s="2">
        <v>91</v>
      </c>
      <c r="P2919" s="8">
        <f t="shared" si="227"/>
        <v>8948</v>
      </c>
      <c r="Q2919" s="8">
        <f t="shared" si="228"/>
        <v>297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Info'!$A$1:$B$501,2,FALSE)</f>
        <v>Tim</v>
      </c>
      <c r="H2920" s="6" t="str">
        <f>VLOOKUP(F2920,'Customer Info'!$A$1:$C$501,3,FALSE)</f>
        <v>Brockman</v>
      </c>
      <c r="I2920" s="6" t="str">
        <f>VLOOKUP(F2920,'Customer Info'!$A$1:$E$501,5,FALSE)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152</v>
      </c>
      <c r="O2920" s="2">
        <v>10</v>
      </c>
      <c r="P2920" s="8">
        <f t="shared" si="227"/>
        <v>162</v>
      </c>
      <c r="Q2920" s="8">
        <f t="shared" si="228"/>
        <v>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Info'!$A$1:$B$501,2,FALSE)</f>
        <v>Laurel</v>
      </c>
      <c r="H2921" s="6" t="str">
        <f>VLOOKUP(F2921,'Customer Info'!$A$1:$C$501,3,FALSE)</f>
        <v>Elliston</v>
      </c>
      <c r="I2921" s="6" t="str">
        <f>VLOOKUP(F2921,'Customer Info'!$A$1:$E$501,5,FALSE)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3851</v>
      </c>
      <c r="O2921" s="2">
        <v>71</v>
      </c>
      <c r="P2921" s="8">
        <f t="shared" si="227"/>
        <v>3922</v>
      </c>
      <c r="Q2921" s="8">
        <f t="shared" si="228"/>
        <v>183</v>
      </c>
      <c r="R2921" s="2" t="s">
        <v>28</v>
      </c>
      <c r="S2921" s="9">
        <f t="shared" si="229"/>
        <v>0.02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Info'!$A$1:$B$501,2,FALSE)</f>
        <v>Ralph</v>
      </c>
      <c r="H2922" s="6" t="str">
        <f>VLOOKUP(F2922,'Customer Info'!$A$1:$C$501,3,FALSE)</f>
        <v>Kennedy</v>
      </c>
      <c r="I2922" s="6" t="str">
        <f>VLOOKUP(F2922,'Customer Info'!$A$1:$E$501,5,FALSE)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1273</v>
      </c>
      <c r="O2922" s="2">
        <v>53</v>
      </c>
      <c r="P2922" s="8">
        <f t="shared" si="227"/>
        <v>1326</v>
      </c>
      <c r="Q2922" s="8">
        <f t="shared" si="228"/>
        <v>43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Info'!$A$1:$B$501,2,FALSE)</f>
        <v>Cassandra</v>
      </c>
      <c r="H2923" s="6" t="str">
        <f>VLOOKUP(F2923,'Customer Info'!$A$1:$C$501,3,FALSE)</f>
        <v>Brandow</v>
      </c>
      <c r="I2923" s="6" t="str">
        <f>VLOOKUP(F2923,'Customer Info'!$A$1:$E$501,5,FALSE)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3548</v>
      </c>
      <c r="O2923" s="2">
        <v>41</v>
      </c>
      <c r="P2923" s="8">
        <f t="shared" si="227"/>
        <v>3589</v>
      </c>
      <c r="Q2923" s="8">
        <f t="shared" si="228"/>
        <v>68</v>
      </c>
      <c r="R2923" s="2" t="s">
        <v>28</v>
      </c>
      <c r="S2923" s="9">
        <f t="shared" si="229"/>
        <v>0.02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Info'!$A$1:$B$501,2,FALSE)</f>
        <v>Logan</v>
      </c>
      <c r="H2924" s="6" t="str">
        <f>VLOOKUP(F2924,'Customer Info'!$A$1:$C$501,3,FALSE)</f>
        <v>Haushalter</v>
      </c>
      <c r="I2924" s="6" t="str">
        <f>VLOOKUP(F2924,'Customer Info'!$A$1:$E$501,5,FALSE)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9395</v>
      </c>
      <c r="O2924" s="2">
        <v>51</v>
      </c>
      <c r="P2924" s="8">
        <f t="shared" si="227"/>
        <v>9446</v>
      </c>
      <c r="Q2924" s="8">
        <f t="shared" si="228"/>
        <v>269</v>
      </c>
      <c r="R2924" s="2" t="s">
        <v>26</v>
      </c>
      <c r="S2924" s="9">
        <f t="shared" si="229"/>
        <v>0.05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Info'!$A$1:$B$501,2,FALSE)</f>
        <v>Jennifer</v>
      </c>
      <c r="H2925" s="6" t="str">
        <f>VLOOKUP(F2925,'Customer Info'!$A$1:$C$501,3,FALSE)</f>
        <v>Halladay</v>
      </c>
      <c r="I2925" s="6" t="str">
        <f>VLOOKUP(F2925,'Customer Info'!$A$1:$E$501,5,FALSE)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15335</v>
      </c>
      <c r="O2925" s="2">
        <v>21</v>
      </c>
      <c r="P2925" s="8">
        <f t="shared" si="227"/>
        <v>15356</v>
      </c>
      <c r="Q2925" s="8">
        <f t="shared" si="228"/>
        <v>585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Info'!$A$1:$B$501,2,FALSE)</f>
        <v>Liz</v>
      </c>
      <c r="H2926" s="6" t="str">
        <f>VLOOKUP(F2926,'Customer Info'!$A$1:$C$501,3,FALSE)</f>
        <v>Carlisle</v>
      </c>
      <c r="I2926" s="6" t="str">
        <f>VLOOKUP(F2926,'Customer Info'!$A$1:$E$501,5,FALSE)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1631</v>
      </c>
      <c r="O2926" s="2">
        <v>56</v>
      </c>
      <c r="P2926" s="8">
        <f t="shared" si="227"/>
        <v>1687</v>
      </c>
      <c r="Q2926" s="8">
        <f t="shared" si="228"/>
        <v>39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Info'!$A$1:$B$501,2,FALSE)</f>
        <v>John</v>
      </c>
      <c r="H2927" s="6" t="str">
        <f>VLOOKUP(F2927,'Customer Info'!$A$1:$C$501,3,FALSE)</f>
        <v>Lucas</v>
      </c>
      <c r="I2927" s="6" t="str">
        <f>VLOOKUP(F2927,'Customer Info'!$A$1:$E$501,5,FALSE)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11595</v>
      </c>
      <c r="O2927" s="2">
        <v>49</v>
      </c>
      <c r="P2927" s="8">
        <f t="shared" si="227"/>
        <v>11644</v>
      </c>
      <c r="Q2927" s="8">
        <f t="shared" si="228"/>
        <v>169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Info'!$A$1:$B$501,2,FALSE)</f>
        <v>Tamara</v>
      </c>
      <c r="H2928" s="6" t="str">
        <f>VLOOKUP(F2928,'Customer Info'!$A$1:$C$501,3,FALSE)</f>
        <v>Willingham</v>
      </c>
      <c r="I2928" s="6" t="str">
        <f>VLOOKUP(F2928,'Customer Info'!$A$1:$E$501,5,FALSE)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324</v>
      </c>
      <c r="O2928" s="2">
        <v>30</v>
      </c>
      <c r="P2928" s="8">
        <f t="shared" si="227"/>
        <v>354</v>
      </c>
      <c r="Q2928" s="8">
        <f t="shared" si="228"/>
        <v>18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Info'!$A$1:$B$501,2,FALSE)</f>
        <v>Ralph</v>
      </c>
      <c r="H2929" s="6" t="str">
        <f>VLOOKUP(F2929,'Customer Info'!$A$1:$C$501,3,FALSE)</f>
        <v>Arnett</v>
      </c>
      <c r="I2929" s="6" t="str">
        <f>VLOOKUP(F2929,'Customer Info'!$A$1:$E$501,5,FALSE)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3018</v>
      </c>
      <c r="O2929" s="2">
        <v>91</v>
      </c>
      <c r="P2929" s="8">
        <f t="shared" si="227"/>
        <v>3109</v>
      </c>
      <c r="Q2929" s="8">
        <f t="shared" si="228"/>
        <v>86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Info'!$A$1:$B$501,2,FALSE)</f>
        <v>Jack</v>
      </c>
      <c r="H2930" s="6" t="str">
        <f>VLOOKUP(F2930,'Customer Info'!$A$1:$C$501,3,FALSE)</f>
        <v>Lebron</v>
      </c>
      <c r="I2930" s="6" t="str">
        <f>VLOOKUP(F2930,'Customer Info'!$A$1:$E$501,5,FALSE)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786</v>
      </c>
      <c r="O2930" s="2">
        <v>52</v>
      </c>
      <c r="P2930" s="8">
        <f t="shared" si="227"/>
        <v>838</v>
      </c>
      <c r="Q2930" s="8">
        <f t="shared" si="228"/>
        <v>24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Info'!$A$1:$B$501,2,FALSE)</f>
        <v>Brendan</v>
      </c>
      <c r="H2931" s="6" t="str">
        <f>VLOOKUP(F2931,'Customer Info'!$A$1:$C$501,3,FALSE)</f>
        <v>Murry</v>
      </c>
      <c r="I2931" s="6" t="str">
        <f>VLOOKUP(F2931,'Customer Info'!$A$1:$E$501,5,FALSE)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355</v>
      </c>
      <c r="O2931" s="2">
        <v>30</v>
      </c>
      <c r="P2931" s="8">
        <f t="shared" si="227"/>
        <v>385</v>
      </c>
      <c r="Q2931" s="8">
        <f t="shared" si="228"/>
        <v>11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Info'!$A$1:$B$501,2,FALSE)</f>
        <v>Justin</v>
      </c>
      <c r="H2932" s="6" t="str">
        <f>VLOOKUP(F2932,'Customer Info'!$A$1:$C$501,3,FALSE)</f>
        <v>Deggeller</v>
      </c>
      <c r="I2932" s="6" t="str">
        <f>VLOOKUP(F2932,'Customer Info'!$A$1:$E$501,5,FALSE)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2477</v>
      </c>
      <c r="O2932" s="2">
        <v>63</v>
      </c>
      <c r="P2932" s="8">
        <f t="shared" si="227"/>
        <v>2540</v>
      </c>
      <c r="Q2932" s="8">
        <f t="shared" si="228"/>
        <v>107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Info'!$A$1:$B$501,2,FALSE)</f>
        <v>Annie</v>
      </c>
      <c r="H2933" s="6" t="str">
        <f>VLOOKUP(F2933,'Customer Info'!$A$1:$C$501,3,FALSE)</f>
        <v>Zypern</v>
      </c>
      <c r="I2933" s="6" t="str">
        <f>VLOOKUP(F2933,'Customer Info'!$A$1:$E$501,5,FALSE)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16900</v>
      </c>
      <c r="O2933" s="2">
        <v>29</v>
      </c>
      <c r="P2933" s="8">
        <f t="shared" si="227"/>
        <v>16929</v>
      </c>
      <c r="Q2933" s="8">
        <f t="shared" si="228"/>
        <v>576</v>
      </c>
      <c r="R2933" s="2" t="s">
        <v>28</v>
      </c>
      <c r="S2933" s="9">
        <f t="shared" si="229"/>
        <v>0.05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Info'!$A$1:$B$501,2,FALSE)</f>
        <v>Kelly</v>
      </c>
      <c r="H2934" s="6" t="str">
        <f>VLOOKUP(F2934,'Customer Info'!$A$1:$C$501,3,FALSE)</f>
        <v>Collister</v>
      </c>
      <c r="I2934" s="6" t="str">
        <f>VLOOKUP(F2934,'Customer Info'!$A$1:$E$501,5,FALSE)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3009</v>
      </c>
      <c r="O2934" s="2">
        <v>63</v>
      </c>
      <c r="P2934" s="8">
        <f t="shared" si="227"/>
        <v>3072</v>
      </c>
      <c r="Q2934" s="8">
        <f t="shared" si="228"/>
        <v>15</v>
      </c>
      <c r="R2934" s="2" t="s">
        <v>56</v>
      </c>
      <c r="S2934" s="9">
        <f t="shared" si="229"/>
        <v>0.02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Info'!$A$1:$B$501,2,FALSE)</f>
        <v>John</v>
      </c>
      <c r="H2935" s="6" t="str">
        <f>VLOOKUP(F2935,'Customer Info'!$A$1:$C$501,3,FALSE)</f>
        <v>Grady</v>
      </c>
      <c r="I2935" s="6" t="str">
        <f>VLOOKUP(F2935,'Customer Info'!$A$1:$E$501,5,FALSE)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1333</v>
      </c>
      <c r="O2935" s="2">
        <v>67</v>
      </c>
      <c r="P2935" s="8">
        <f t="shared" si="227"/>
        <v>1400</v>
      </c>
      <c r="Q2935" s="8">
        <f t="shared" si="228"/>
        <v>25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Info'!$A$1:$B$501,2,FALSE)</f>
        <v>Andy</v>
      </c>
      <c r="H2936" s="6" t="str">
        <f>VLOOKUP(F2936,'Customer Info'!$A$1:$C$501,3,FALSE)</f>
        <v>Yotov</v>
      </c>
      <c r="I2936" s="6" t="str">
        <f>VLOOKUP(F2936,'Customer Info'!$A$1:$E$501,5,FALSE)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16721</v>
      </c>
      <c r="O2936" s="2">
        <v>40</v>
      </c>
      <c r="P2936" s="8">
        <f t="shared" si="227"/>
        <v>16761</v>
      </c>
      <c r="Q2936" s="8">
        <f t="shared" si="228"/>
        <v>651</v>
      </c>
      <c r="R2936" s="2" t="s">
        <v>56</v>
      </c>
      <c r="S2936" s="9">
        <f t="shared" si="229"/>
        <v>0.05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Info'!$A$1:$B$501,2,FALSE)</f>
        <v>Yana</v>
      </c>
      <c r="H2937" s="6" t="str">
        <f>VLOOKUP(F2937,'Customer Info'!$A$1:$C$501,3,FALSE)</f>
        <v>Sorensen</v>
      </c>
      <c r="I2937" s="6" t="str">
        <f>VLOOKUP(F2937,'Customer Info'!$A$1:$E$501,5,FALSE)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3550</v>
      </c>
      <c r="O2937" s="2">
        <v>55</v>
      </c>
      <c r="P2937" s="8">
        <f t="shared" si="227"/>
        <v>3605</v>
      </c>
      <c r="Q2937" s="8">
        <f t="shared" si="228"/>
        <v>118</v>
      </c>
      <c r="R2937" s="2" t="s">
        <v>28</v>
      </c>
      <c r="S2937" s="9">
        <f t="shared" si="229"/>
        <v>0.02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Info'!$A$1:$B$501,2,FALSE)</f>
        <v>Steven</v>
      </c>
      <c r="H2938" s="6" t="str">
        <f>VLOOKUP(F2938,'Customer Info'!$A$1:$C$501,3,FALSE)</f>
        <v>Roelle</v>
      </c>
      <c r="I2938" s="6" t="str">
        <f>VLOOKUP(F2938,'Customer Info'!$A$1:$E$501,5,FALSE)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15890</v>
      </c>
      <c r="O2938" s="2">
        <v>59</v>
      </c>
      <c r="P2938" s="8">
        <f t="shared" si="227"/>
        <v>15949</v>
      </c>
      <c r="Q2938" s="8">
        <f t="shared" si="228"/>
        <v>154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Info'!$A$1:$B$501,2,FALSE)</f>
        <v>Benjamin</v>
      </c>
      <c r="H2939" s="6" t="str">
        <f>VLOOKUP(F2939,'Customer Info'!$A$1:$C$501,3,FALSE)</f>
        <v>Patterson</v>
      </c>
      <c r="I2939" s="6" t="str">
        <f>VLOOKUP(F2939,'Customer Info'!$A$1:$E$501,5,FALSE)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2876</v>
      </c>
      <c r="O2939" s="2">
        <v>27</v>
      </c>
      <c r="P2939" s="8">
        <f t="shared" si="227"/>
        <v>2903</v>
      </c>
      <c r="Q2939" s="8">
        <f t="shared" si="228"/>
        <v>180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Info'!$A$1:$B$501,2,FALSE)</f>
        <v>Gary</v>
      </c>
      <c r="H2940" s="6" t="str">
        <f>VLOOKUP(F2940,'Customer Info'!$A$1:$C$501,3,FALSE)</f>
        <v>Zandusky</v>
      </c>
      <c r="I2940" s="6" t="str">
        <f>VLOOKUP(F2940,'Customer Info'!$A$1:$E$501,5,FALSE)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8862</v>
      </c>
      <c r="O2940" s="2">
        <v>46</v>
      </c>
      <c r="P2940" s="8">
        <f t="shared" si="227"/>
        <v>8908</v>
      </c>
      <c r="Q2940" s="8">
        <f t="shared" si="228"/>
        <v>292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Info'!$A$1:$B$501,2,FALSE)</f>
        <v>Ralph</v>
      </c>
      <c r="H2941" s="6" t="str">
        <f>VLOOKUP(F2941,'Customer Info'!$A$1:$C$501,3,FALSE)</f>
        <v>Arnett</v>
      </c>
      <c r="I2941" s="6" t="str">
        <f>VLOOKUP(F2941,'Customer Info'!$A$1:$E$501,5,FALSE)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13280</v>
      </c>
      <c r="O2941" s="2">
        <v>40</v>
      </c>
      <c r="P2941" s="8">
        <f t="shared" si="227"/>
        <v>13320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Info'!$A$1:$B$501,2,FALSE)</f>
        <v>Michelle</v>
      </c>
      <c r="H2942" s="6" t="str">
        <f>VLOOKUP(F2942,'Customer Info'!$A$1:$C$501,3,FALSE)</f>
        <v>Arnett</v>
      </c>
      <c r="I2942" s="6" t="str">
        <f>VLOOKUP(F2942,'Customer Info'!$A$1:$E$501,5,FALSE)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3263</v>
      </c>
      <c r="O2942" s="2">
        <v>81</v>
      </c>
      <c r="P2942" s="8">
        <f t="shared" si="227"/>
        <v>3344</v>
      </c>
      <c r="Q2942" s="8">
        <f t="shared" si="228"/>
        <v>173</v>
      </c>
      <c r="R2942" s="2" t="s">
        <v>28</v>
      </c>
      <c r="S2942" s="9">
        <f t="shared" si="229"/>
        <v>0.02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Info'!$A$1:$B$501,2,FALSE)</f>
        <v>Filia</v>
      </c>
      <c r="H2943" s="6" t="str">
        <f>VLOOKUP(F2943,'Customer Info'!$A$1:$C$501,3,FALSE)</f>
        <v>McAdams</v>
      </c>
      <c r="I2943" s="6" t="str">
        <f>VLOOKUP(F2943,'Customer Info'!$A$1:$E$501,5,FALSE)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310</v>
      </c>
      <c r="O2943" s="2">
        <v>30</v>
      </c>
      <c r="P2943" s="8">
        <f t="shared" si="227"/>
        <v>340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Info'!$A$1:$B$501,2,FALSE)</f>
        <v>Philisse</v>
      </c>
      <c r="H2944" s="6" t="str">
        <f>VLOOKUP(F2944,'Customer Info'!$A$1:$C$501,3,FALSE)</f>
        <v>Overcash</v>
      </c>
      <c r="I2944" s="6" t="str">
        <f>VLOOKUP(F2944,'Customer Info'!$A$1:$E$501,5,FALSE)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3111</v>
      </c>
      <c r="O2944" s="2">
        <v>28</v>
      </c>
      <c r="P2944" s="8">
        <f t="shared" si="227"/>
        <v>3139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Info'!$A$1:$B$501,2,FALSE)</f>
        <v>Harold</v>
      </c>
      <c r="H2945" s="6" t="str">
        <f>VLOOKUP(F2945,'Customer Info'!$A$1:$C$501,3,FALSE)</f>
        <v>Dahlen</v>
      </c>
      <c r="I2945" s="6" t="str">
        <f>VLOOKUP(F2945,'Customer Info'!$A$1:$E$501,5,FALSE)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5259</v>
      </c>
      <c r="O2945" s="2">
        <v>77</v>
      </c>
      <c r="P2945" s="8">
        <f t="shared" si="227"/>
        <v>5336</v>
      </c>
      <c r="Q2945" s="8">
        <f t="shared" si="228"/>
        <v>153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Info'!$A$1:$B$501,2,FALSE)</f>
        <v>Emily</v>
      </c>
      <c r="H2946" s="6" t="str">
        <f>VLOOKUP(F2946,'Customer Info'!$A$1:$C$501,3,FALSE)</f>
        <v>Burns</v>
      </c>
      <c r="I2946" s="6" t="str">
        <f>VLOOKUP(F2946,'Customer Info'!$A$1:$E$501,5,FALSE)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6292</v>
      </c>
      <c r="O2946" s="2">
        <v>37</v>
      </c>
      <c r="P2946" s="8">
        <f t="shared" si="227"/>
        <v>6329</v>
      </c>
      <c r="Q2946" s="8">
        <f t="shared" si="228"/>
        <v>60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Info'!$A$1:$B$501,2,FALSE)</f>
        <v>Rick</v>
      </c>
      <c r="H2947" s="6" t="str">
        <f>VLOOKUP(F2947,'Customer Info'!$A$1:$C$501,3,FALSE)</f>
        <v>Duston</v>
      </c>
      <c r="I2947" s="6" t="str">
        <f>VLOOKUP(F2947,'Customer Info'!$A$1:$E$501,5,FALSE)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17509</v>
      </c>
      <c r="O2947" s="2">
        <v>23</v>
      </c>
      <c r="P2947" s="8">
        <f t="shared" si="227"/>
        <v>17532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Info'!$A$1:$B$501,2,FALSE)</f>
        <v>Sanjit</v>
      </c>
      <c r="H2948" s="6" t="str">
        <f>VLOOKUP(F2948,'Customer Info'!$A$1:$C$501,3,FALSE)</f>
        <v>Chand</v>
      </c>
      <c r="I2948" s="6" t="str">
        <f>VLOOKUP(F2948,'Customer Info'!$A$1:$E$501,5,FALSE)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3342</v>
      </c>
      <c r="O2948" s="2">
        <v>54</v>
      </c>
      <c r="P2948" s="8">
        <f t="shared" si="227"/>
        <v>3396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Info'!$A$1:$B$501,2,FALSE)</f>
        <v>Shirley</v>
      </c>
      <c r="H2949" s="6" t="str">
        <f>VLOOKUP(F2949,'Customer Info'!$A$1:$C$501,3,FALSE)</f>
        <v>Schmidt</v>
      </c>
      <c r="I2949" s="6" t="str">
        <f>VLOOKUP(F2949,'Customer Info'!$A$1:$E$501,5,FALSE)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15250</v>
      </c>
      <c r="O2949" s="2">
        <v>93</v>
      </c>
      <c r="P2949" s="8">
        <f t="shared" si="227"/>
        <v>15343</v>
      </c>
      <c r="Q2949" s="8">
        <f t="shared" si="228"/>
        <v>594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Info'!$A$1:$B$501,2,FALSE)</f>
        <v>Tom</v>
      </c>
      <c r="H2950" s="6" t="str">
        <f>VLOOKUP(F2950,'Customer Info'!$A$1:$C$501,3,FALSE)</f>
        <v>Prescott</v>
      </c>
      <c r="I2950" s="6" t="str">
        <f>VLOOKUP(F2950,'Customer Info'!$A$1:$E$501,5,FALSE)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115</v>
      </c>
      <c r="O2950" s="2">
        <v>10</v>
      </c>
      <c r="P2950" s="8">
        <f t="shared" si="227"/>
        <v>125</v>
      </c>
      <c r="Q2950" s="8">
        <f t="shared" si="228"/>
        <v>5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Info'!$A$1:$B$501,2,FALSE)</f>
        <v>John</v>
      </c>
      <c r="H2951" s="6" t="str">
        <f>VLOOKUP(F2951,'Customer Info'!$A$1:$C$501,3,FALSE)</f>
        <v>Lucas</v>
      </c>
      <c r="I2951" s="6" t="str">
        <f>VLOOKUP(F2951,'Customer Info'!$A$1:$E$501,5,FALSE)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3063</v>
      </c>
      <c r="O2951" s="2">
        <v>88</v>
      </c>
      <c r="P2951" s="8">
        <f t="shared" si="227"/>
        <v>3151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Info'!$A$1:$B$501,2,FALSE)</f>
        <v>Tom</v>
      </c>
      <c r="H2952" s="6" t="str">
        <f>VLOOKUP(F2952,'Customer Info'!$A$1:$C$501,3,FALSE)</f>
        <v>Prescott</v>
      </c>
      <c r="I2952" s="6" t="str">
        <f>VLOOKUP(F2952,'Customer Info'!$A$1:$E$501,5,FALSE)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161</v>
      </c>
      <c r="O2952" s="2">
        <v>10</v>
      </c>
      <c r="P2952" s="8">
        <f t="shared" si="227"/>
        <v>171</v>
      </c>
      <c r="Q2952" s="8">
        <f t="shared" si="228"/>
        <v>3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Info'!$A$1:$B$501,2,FALSE)</f>
        <v>Corinna</v>
      </c>
      <c r="H2953" s="6" t="str">
        <f>VLOOKUP(F2953,'Customer Info'!$A$1:$C$501,3,FALSE)</f>
        <v>Mitchell</v>
      </c>
      <c r="I2953" s="6" t="str">
        <f>VLOOKUP(F2953,'Customer Info'!$A$1:$E$501,5,FALSE)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118</v>
      </c>
      <c r="O2953" s="2">
        <v>10</v>
      </c>
      <c r="P2953" s="8">
        <f t="shared" si="227"/>
        <v>128</v>
      </c>
      <c r="Q2953" s="8">
        <f t="shared" si="228"/>
        <v>4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Info'!$A$1:$B$501,2,FALSE)</f>
        <v>Darren</v>
      </c>
      <c r="H2954" s="6" t="str">
        <f>VLOOKUP(F2954,'Customer Info'!$A$1:$C$501,3,FALSE)</f>
        <v>Powers</v>
      </c>
      <c r="I2954" s="6" t="str">
        <f>VLOOKUP(F2954,'Customer Info'!$A$1:$E$501,5,FALSE)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4552</v>
      </c>
      <c r="O2954" s="2">
        <v>25</v>
      </c>
      <c r="P2954" s="8">
        <f t="shared" si="227"/>
        <v>4577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Info'!$A$1:$B$501,2,FALSE)</f>
        <v>Lisa</v>
      </c>
      <c r="H2955" s="6" t="str">
        <f>VLOOKUP(F2955,'Customer Info'!$A$1:$C$501,3,FALSE)</f>
        <v>Ryan</v>
      </c>
      <c r="I2955" s="6" t="str">
        <f>VLOOKUP(F2955,'Customer Info'!$A$1:$E$501,5,FALSE)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J2955+K2955</f>
        <v>997</v>
      </c>
      <c r="O2955" s="2">
        <v>72</v>
      </c>
      <c r="P2955" s="8">
        <f t="shared" ref="P2955:P3018" si="232">N2955+O2955</f>
        <v>1069</v>
      </c>
      <c r="Q2955" s="8">
        <f t="shared" ref="Q2955:Q3018" si="233">J2955-K2955</f>
        <v>43</v>
      </c>
      <c r="R2955" s="2" t="s">
        <v>50</v>
      </c>
      <c r="S2955" s="9">
        <f t="shared" ref="S2955:S3018" si="234">VLOOKUP($P2955,$T$2:$U$7,2,TRUE)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Info'!$A$1:$B$501,2,FALSE)</f>
        <v>Philip</v>
      </c>
      <c r="H2956" s="6" t="str">
        <f>VLOOKUP(F2956,'Customer Info'!$A$1:$C$501,3,FALSE)</f>
        <v>Fox</v>
      </c>
      <c r="I2956" s="6" t="str">
        <f>VLOOKUP(F2956,'Customer Info'!$A$1:$E$501,5,FALSE)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16629</v>
      </c>
      <c r="O2956" s="2">
        <v>55</v>
      </c>
      <c r="P2956" s="8">
        <f t="shared" si="232"/>
        <v>16684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Info'!$A$1:$B$501,2,FALSE)</f>
        <v>Justin</v>
      </c>
      <c r="H2957" s="6" t="str">
        <f>VLOOKUP(F2957,'Customer Info'!$A$1:$C$501,3,FALSE)</f>
        <v>Hirsh</v>
      </c>
      <c r="I2957" s="6" t="str">
        <f>VLOOKUP(F2957,'Customer Info'!$A$1:$E$501,5,FALSE)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5775</v>
      </c>
      <c r="O2957" s="2">
        <v>93</v>
      </c>
      <c r="P2957" s="8">
        <f t="shared" si="232"/>
        <v>5868</v>
      </c>
      <c r="Q2957" s="8">
        <f t="shared" si="233"/>
        <v>333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Info'!$A$1:$B$501,2,FALSE)</f>
        <v>Dorothy</v>
      </c>
      <c r="H2958" s="6" t="str">
        <f>VLOOKUP(F2958,'Customer Info'!$A$1:$C$501,3,FALSE)</f>
        <v>Badders</v>
      </c>
      <c r="I2958" s="6" t="str">
        <f>VLOOKUP(F2958,'Customer Info'!$A$1:$E$501,5,FALSE)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17358</v>
      </c>
      <c r="O2958" s="2">
        <v>63</v>
      </c>
      <c r="P2958" s="8">
        <f t="shared" si="232"/>
        <v>17421</v>
      </c>
      <c r="Q2958" s="8">
        <f t="shared" si="233"/>
        <v>420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Info'!$A$1:$B$501,2,FALSE)</f>
        <v>Michael</v>
      </c>
      <c r="H2959" s="6" t="str">
        <f>VLOOKUP(F2959,'Customer Info'!$A$1:$C$501,3,FALSE)</f>
        <v>Granlund</v>
      </c>
      <c r="I2959" s="6" t="str">
        <f>VLOOKUP(F2959,'Customer Info'!$A$1:$E$501,5,FALSE)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3169</v>
      </c>
      <c r="O2959" s="2">
        <v>20</v>
      </c>
      <c r="P2959" s="8">
        <f t="shared" si="232"/>
        <v>3189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Info'!$A$1:$B$501,2,FALSE)</f>
        <v>Bryan</v>
      </c>
      <c r="H2960" s="6" t="str">
        <f>VLOOKUP(F2960,'Customer Info'!$A$1:$C$501,3,FALSE)</f>
        <v>Davis</v>
      </c>
      <c r="I2960" s="6" t="str">
        <f>VLOOKUP(F2960,'Customer Info'!$A$1:$E$501,5,FALSE)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264</v>
      </c>
      <c r="O2960" s="2">
        <v>30</v>
      </c>
      <c r="P2960" s="8">
        <f t="shared" si="232"/>
        <v>294</v>
      </c>
      <c r="Q2960" s="8">
        <f t="shared" si="233"/>
        <v>6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Info'!$A$1:$B$501,2,FALSE)</f>
        <v>Dean</v>
      </c>
      <c r="H2961" s="6" t="str">
        <f>VLOOKUP(F2961,'Customer Info'!$A$1:$C$501,3,FALSE)</f>
        <v>Katz</v>
      </c>
      <c r="I2961" s="6" t="str">
        <f>VLOOKUP(F2961,'Customer Info'!$A$1:$E$501,5,FALSE)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2064</v>
      </c>
      <c r="O2961" s="2">
        <v>82</v>
      </c>
      <c r="P2961" s="8">
        <f t="shared" si="232"/>
        <v>2146</v>
      </c>
      <c r="Q2961" s="8">
        <f t="shared" si="233"/>
        <v>98</v>
      </c>
      <c r="R2961" s="2" t="s">
        <v>28</v>
      </c>
      <c r="S2961" s="9">
        <f t="shared" si="234"/>
        <v>0.02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Info'!$A$1:$B$501,2,FALSE)</f>
        <v>Victoria</v>
      </c>
      <c r="H2962" s="6" t="str">
        <f>VLOOKUP(F2962,'Customer Info'!$A$1:$C$501,3,FALSE)</f>
        <v>Brennan</v>
      </c>
      <c r="I2962" s="6" t="str">
        <f>VLOOKUP(F2962,'Customer Info'!$A$1:$E$501,5,FALSE)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14857</v>
      </c>
      <c r="O2962" s="2">
        <v>21</v>
      </c>
      <c r="P2962" s="8">
        <f t="shared" si="232"/>
        <v>14878</v>
      </c>
      <c r="Q2962" s="8">
        <f t="shared" si="233"/>
        <v>361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Info'!$A$1:$B$501,2,FALSE)</f>
        <v>Andrew</v>
      </c>
      <c r="H2963" s="6" t="str">
        <f>VLOOKUP(F2963,'Customer Info'!$A$1:$C$501,3,FALSE)</f>
        <v>Gjertsen</v>
      </c>
      <c r="I2963" s="6" t="str">
        <f>VLOOKUP(F2963,'Customer Info'!$A$1:$E$501,5,FALSE)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2470</v>
      </c>
      <c r="O2963" s="2">
        <v>58</v>
      </c>
      <c r="P2963" s="8">
        <f t="shared" si="232"/>
        <v>2528</v>
      </c>
      <c r="Q2963" s="8">
        <f t="shared" si="233"/>
        <v>96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Info'!$A$1:$B$501,2,FALSE)</f>
        <v>Alan</v>
      </c>
      <c r="H2964" s="6" t="str">
        <f>VLOOKUP(F2964,'Customer Info'!$A$1:$C$501,3,FALSE)</f>
        <v>Shonely</v>
      </c>
      <c r="I2964" s="6" t="str">
        <f>VLOOKUP(F2964,'Customer Info'!$A$1:$E$501,5,FALSE)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360</v>
      </c>
      <c r="O2964" s="2">
        <v>30</v>
      </c>
      <c r="P2964" s="8">
        <f t="shared" si="232"/>
        <v>390</v>
      </c>
      <c r="Q2964" s="8">
        <f t="shared" si="233"/>
        <v>8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Info'!$A$1:$B$501,2,FALSE)</f>
        <v>Justin</v>
      </c>
      <c r="H2965" s="6" t="str">
        <f>VLOOKUP(F2965,'Customer Info'!$A$1:$C$501,3,FALSE)</f>
        <v>Deggeller</v>
      </c>
      <c r="I2965" s="6" t="str">
        <f>VLOOKUP(F2965,'Customer Info'!$A$1:$E$501,5,FALSE)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53307</v>
      </c>
      <c r="O2965" s="2">
        <v>86</v>
      </c>
      <c r="P2965" s="8">
        <f t="shared" si="232"/>
        <v>53393</v>
      </c>
      <c r="Q2965" s="8">
        <f t="shared" si="233"/>
        <v>2075</v>
      </c>
      <c r="R2965" s="2" t="s">
        <v>28</v>
      </c>
      <c r="S2965" s="9">
        <f t="shared" si="234"/>
        <v>0.09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Info'!$A$1:$B$501,2,FALSE)</f>
        <v>Jim</v>
      </c>
      <c r="H2966" s="6" t="str">
        <f>VLOOKUP(F2966,'Customer Info'!$A$1:$C$501,3,FALSE)</f>
        <v>Karlsson</v>
      </c>
      <c r="I2966" s="6" t="str">
        <f>VLOOKUP(F2966,'Customer Info'!$A$1:$E$501,5,FALSE)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11895</v>
      </c>
      <c r="O2966" s="2">
        <v>58</v>
      </c>
      <c r="P2966" s="8">
        <f t="shared" si="232"/>
        <v>11953</v>
      </c>
      <c r="Q2966" s="8">
        <f t="shared" si="233"/>
        <v>279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Info'!$A$1:$B$501,2,FALSE)</f>
        <v>Alex</v>
      </c>
      <c r="H2967" s="6" t="str">
        <f>VLOOKUP(F2967,'Customer Info'!$A$1:$C$501,3,FALSE)</f>
        <v>Avila</v>
      </c>
      <c r="I2967" s="6" t="str">
        <f>VLOOKUP(F2967,'Customer Info'!$A$1:$E$501,5,FALSE)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3789</v>
      </c>
      <c r="O2967" s="2">
        <v>51</v>
      </c>
      <c r="P2967" s="8">
        <f t="shared" si="232"/>
        <v>3840</v>
      </c>
      <c r="Q2967" s="8">
        <f t="shared" si="233"/>
        <v>147</v>
      </c>
      <c r="R2967" s="2" t="s">
        <v>50</v>
      </c>
      <c r="S2967" s="9">
        <f t="shared" si="234"/>
        <v>0.02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Info'!$A$1:$B$501,2,FALSE)</f>
        <v>Neil</v>
      </c>
      <c r="H2968" s="6" t="str">
        <f>VLOOKUP(F2968,'Customer Info'!$A$1:$C$501,3,FALSE)</f>
        <v>Franzšsisch</v>
      </c>
      <c r="I2968" s="6" t="str">
        <f>VLOOKUP(F2968,'Customer Info'!$A$1:$E$501,5,FALSE)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5595</v>
      </c>
      <c r="O2968" s="2">
        <v>52</v>
      </c>
      <c r="P2968" s="8">
        <f t="shared" si="232"/>
        <v>5647</v>
      </c>
      <c r="Q2968" s="8">
        <f t="shared" si="233"/>
        <v>325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Info'!$A$1:$B$501,2,FALSE)</f>
        <v>Eugene</v>
      </c>
      <c r="H2969" s="6" t="str">
        <f>VLOOKUP(F2969,'Customer Info'!$A$1:$C$501,3,FALSE)</f>
        <v>Hildebrand</v>
      </c>
      <c r="I2969" s="6" t="str">
        <f>VLOOKUP(F2969,'Customer Info'!$A$1:$E$501,5,FALSE)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1618</v>
      </c>
      <c r="O2969" s="2">
        <v>99</v>
      </c>
      <c r="P2969" s="8">
        <f t="shared" si="232"/>
        <v>1717</v>
      </c>
      <c r="Q2969" s="8">
        <f t="shared" si="233"/>
        <v>32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Info'!$A$1:$B$501,2,FALSE)</f>
        <v>Victoria</v>
      </c>
      <c r="H2970" s="6" t="str">
        <f>VLOOKUP(F2970,'Customer Info'!$A$1:$C$501,3,FALSE)</f>
        <v>Pisteka</v>
      </c>
      <c r="I2970" s="6" t="str">
        <f>VLOOKUP(F2970,'Customer Info'!$A$1:$E$501,5,FALSE)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5351</v>
      </c>
      <c r="O2970" s="2">
        <v>69</v>
      </c>
      <c r="P2970" s="8">
        <f t="shared" si="232"/>
        <v>5420</v>
      </c>
      <c r="Q2970" s="8">
        <f t="shared" si="233"/>
        <v>205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Info'!$A$1:$B$501,2,FALSE)</f>
        <v>Peter</v>
      </c>
      <c r="H2971" s="6" t="str">
        <f>VLOOKUP(F2971,'Customer Info'!$A$1:$C$501,3,FALSE)</f>
        <v>BŸhler</v>
      </c>
      <c r="I2971" s="6" t="str">
        <f>VLOOKUP(F2971,'Customer Info'!$A$1:$E$501,5,FALSE)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133</v>
      </c>
      <c r="O2971" s="2">
        <v>10</v>
      </c>
      <c r="P2971" s="8">
        <f t="shared" si="232"/>
        <v>143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Info'!$A$1:$B$501,2,FALSE)</f>
        <v>Meg</v>
      </c>
      <c r="H2972" s="6" t="str">
        <f>VLOOKUP(F2972,'Customer Info'!$A$1:$C$501,3,FALSE)</f>
        <v>Tillman</v>
      </c>
      <c r="I2972" s="6" t="str">
        <f>VLOOKUP(F2972,'Customer Info'!$A$1:$E$501,5,FALSE)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3650</v>
      </c>
      <c r="O2972" s="2">
        <v>70</v>
      </c>
      <c r="P2972" s="8">
        <f t="shared" si="232"/>
        <v>3720</v>
      </c>
      <c r="Q2972" s="8">
        <f t="shared" si="233"/>
        <v>124</v>
      </c>
      <c r="R2972" s="2" t="s">
        <v>26</v>
      </c>
      <c r="S2972" s="9">
        <f t="shared" si="234"/>
        <v>0.02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Info'!$A$1:$B$501,2,FALSE)</f>
        <v>James</v>
      </c>
      <c r="H2973" s="6" t="str">
        <f>VLOOKUP(F2973,'Customer Info'!$A$1:$C$501,3,FALSE)</f>
        <v>Lanier</v>
      </c>
      <c r="I2973" s="6" t="str">
        <f>VLOOKUP(F2973,'Customer Info'!$A$1:$E$501,5,FALSE)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15427</v>
      </c>
      <c r="O2973" s="2">
        <v>93</v>
      </c>
      <c r="P2973" s="8">
        <f t="shared" si="232"/>
        <v>15520</v>
      </c>
      <c r="Q2973" s="8">
        <f t="shared" si="233"/>
        <v>301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Info'!$A$1:$B$501,2,FALSE)</f>
        <v>Xylona</v>
      </c>
      <c r="H2974" s="6" t="str">
        <f>VLOOKUP(F2974,'Customer Info'!$A$1:$C$501,3,FALSE)</f>
        <v>Preis</v>
      </c>
      <c r="I2974" s="6" t="str">
        <f>VLOOKUP(F2974,'Customer Info'!$A$1:$E$501,5,FALSE)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329</v>
      </c>
      <c r="O2974" s="2">
        <v>30</v>
      </c>
      <c r="P2974" s="8">
        <f t="shared" si="232"/>
        <v>359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Info'!$A$1:$B$501,2,FALSE)</f>
        <v>Dianna</v>
      </c>
      <c r="H2975" s="6" t="str">
        <f>VLOOKUP(F2975,'Customer Info'!$A$1:$C$501,3,FALSE)</f>
        <v>Vittorini</v>
      </c>
      <c r="I2975" s="6" t="str">
        <f>VLOOKUP(F2975,'Customer Info'!$A$1:$E$501,5,FALSE)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2272</v>
      </c>
      <c r="O2975" s="2">
        <v>90</v>
      </c>
      <c r="P2975" s="8">
        <f t="shared" si="232"/>
        <v>2362</v>
      </c>
      <c r="Q2975" s="8">
        <f t="shared" si="233"/>
        <v>66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Info'!$A$1:$B$501,2,FALSE)</f>
        <v>Ann</v>
      </c>
      <c r="H2976" s="6" t="str">
        <f>VLOOKUP(F2976,'Customer Info'!$A$1:$C$501,3,FALSE)</f>
        <v>Chong</v>
      </c>
      <c r="I2976" s="6" t="str">
        <f>VLOOKUP(F2976,'Customer Info'!$A$1:$E$501,5,FALSE)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276</v>
      </c>
      <c r="O2976" s="2">
        <v>30</v>
      </c>
      <c r="P2976" s="8">
        <f t="shared" si="232"/>
        <v>306</v>
      </c>
      <c r="Q2976" s="8">
        <f t="shared" si="233"/>
        <v>8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Info'!$A$1:$B$501,2,FALSE)</f>
        <v>Heather</v>
      </c>
      <c r="H2977" s="6" t="str">
        <f>VLOOKUP(F2977,'Customer Info'!$A$1:$C$501,3,FALSE)</f>
        <v>Kirkland</v>
      </c>
      <c r="I2977" s="6" t="str">
        <f>VLOOKUP(F2977,'Customer Info'!$A$1:$E$501,5,FALSE)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1618</v>
      </c>
      <c r="O2977" s="2">
        <v>94</v>
      </c>
      <c r="P2977" s="8">
        <f t="shared" si="232"/>
        <v>1712</v>
      </c>
      <c r="Q2977" s="8">
        <f t="shared" si="233"/>
        <v>32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Info'!$A$1:$B$501,2,FALSE)</f>
        <v>Xylona</v>
      </c>
      <c r="H2978" s="6" t="str">
        <f>VLOOKUP(F2978,'Customer Info'!$A$1:$C$501,3,FALSE)</f>
        <v>Preis</v>
      </c>
      <c r="I2978" s="6" t="str">
        <f>VLOOKUP(F2978,'Customer Info'!$A$1:$E$501,5,FALSE)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11895</v>
      </c>
      <c r="O2978" s="2">
        <v>32</v>
      </c>
      <c r="P2978" s="8">
        <f t="shared" si="232"/>
        <v>11927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Info'!$A$1:$B$501,2,FALSE)</f>
        <v>Laurel</v>
      </c>
      <c r="H2979" s="6" t="str">
        <f>VLOOKUP(F2979,'Customer Info'!$A$1:$C$501,3,FALSE)</f>
        <v>Workman</v>
      </c>
      <c r="I2979" s="6" t="str">
        <f>VLOOKUP(F2979,'Customer Info'!$A$1:$E$501,5,FALSE)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9338</v>
      </c>
      <c r="O2979" s="2">
        <v>33</v>
      </c>
      <c r="P2979" s="8">
        <f t="shared" si="232"/>
        <v>9371</v>
      </c>
      <c r="Q2979" s="8">
        <f t="shared" si="233"/>
        <v>354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Info'!$A$1:$B$501,2,FALSE)</f>
        <v>Adam</v>
      </c>
      <c r="H2980" s="6" t="str">
        <f>VLOOKUP(F2980,'Customer Info'!$A$1:$C$501,3,FALSE)</f>
        <v>Bellavance</v>
      </c>
      <c r="I2980" s="6" t="str">
        <f>VLOOKUP(F2980,'Customer Info'!$A$1:$E$501,5,FALSE)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152</v>
      </c>
      <c r="O2980" s="2">
        <v>10</v>
      </c>
      <c r="P2980" s="8">
        <f t="shared" si="232"/>
        <v>162</v>
      </c>
      <c r="Q2980" s="8">
        <f t="shared" si="233"/>
        <v>4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Info'!$A$1:$B$501,2,FALSE)</f>
        <v>Justin</v>
      </c>
      <c r="H2981" s="6" t="str">
        <f>VLOOKUP(F2981,'Customer Info'!$A$1:$C$501,3,FALSE)</f>
        <v>Deggeller</v>
      </c>
      <c r="I2981" s="6" t="str">
        <f>VLOOKUP(F2981,'Customer Info'!$A$1:$E$501,5,FALSE)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8688</v>
      </c>
      <c r="O2981" s="2">
        <v>40</v>
      </c>
      <c r="P2981" s="8">
        <f t="shared" si="232"/>
        <v>8728</v>
      </c>
      <c r="Q2981" s="8">
        <f t="shared" si="233"/>
        <v>286</v>
      </c>
      <c r="R2981" s="2" t="s">
        <v>26</v>
      </c>
      <c r="S2981" s="9">
        <f t="shared" si="234"/>
        <v>0.05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Info'!$A$1:$B$501,2,FALSE)</f>
        <v>Helen</v>
      </c>
      <c r="H2982" s="6" t="str">
        <f>VLOOKUP(F2982,'Customer Info'!$A$1:$C$501,3,FALSE)</f>
        <v>Abelman</v>
      </c>
      <c r="I2982" s="6" t="str">
        <f>VLOOKUP(F2982,'Customer Info'!$A$1:$E$501,5,FALSE)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13707</v>
      </c>
      <c r="O2982" s="2">
        <v>50</v>
      </c>
      <c r="P2982" s="8">
        <f t="shared" si="232"/>
        <v>13757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Info'!$A$1:$B$501,2,FALSE)</f>
        <v>Evan</v>
      </c>
      <c r="H2983" s="6" t="str">
        <f>VLOOKUP(F2983,'Customer Info'!$A$1:$C$501,3,FALSE)</f>
        <v>Bailliet</v>
      </c>
      <c r="I2983" s="6" t="str">
        <f>VLOOKUP(F2983,'Customer Info'!$A$1:$E$501,5,FALSE)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361</v>
      </c>
      <c r="O2983" s="2">
        <v>30</v>
      </c>
      <c r="P2983" s="8">
        <f t="shared" si="232"/>
        <v>391</v>
      </c>
      <c r="Q2983" s="8">
        <f t="shared" si="233"/>
        <v>15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Info'!$A$1:$B$501,2,FALSE)</f>
        <v>Pamela</v>
      </c>
      <c r="H2984" s="6" t="str">
        <f>VLOOKUP(F2984,'Customer Info'!$A$1:$C$501,3,FALSE)</f>
        <v>Stobb</v>
      </c>
      <c r="I2984" s="6" t="str">
        <f>VLOOKUP(F2984,'Customer Info'!$A$1:$E$501,5,FALSE)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3111</v>
      </c>
      <c r="O2984" s="2">
        <v>78</v>
      </c>
      <c r="P2984" s="8">
        <f t="shared" si="232"/>
        <v>3189</v>
      </c>
      <c r="Q2984" s="8">
        <f t="shared" si="233"/>
        <v>91</v>
      </c>
      <c r="R2984" s="2" t="s">
        <v>50</v>
      </c>
      <c r="S2984" s="9">
        <f t="shared" si="234"/>
        <v>0.02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Info'!$A$1:$B$501,2,FALSE)</f>
        <v>Joy</v>
      </c>
      <c r="H2985" s="6" t="str">
        <f>VLOOKUP(F2985,'Customer Info'!$A$1:$C$501,3,FALSE)</f>
        <v>Bell</v>
      </c>
      <c r="I2985" s="6" t="str">
        <f>VLOOKUP(F2985,'Customer Info'!$A$1:$E$501,5,FALSE)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14857</v>
      </c>
      <c r="O2985" s="2">
        <v>38</v>
      </c>
      <c r="P2985" s="8">
        <f t="shared" si="232"/>
        <v>14895</v>
      </c>
      <c r="Q2985" s="8">
        <f t="shared" si="233"/>
        <v>361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Info'!$A$1:$B$501,2,FALSE)</f>
        <v>Kristen</v>
      </c>
      <c r="H2986" s="6" t="str">
        <f>VLOOKUP(F2986,'Customer Info'!$A$1:$C$501,3,FALSE)</f>
        <v>Hastings</v>
      </c>
      <c r="I2986" s="6" t="str">
        <f>VLOOKUP(F2986,'Customer Info'!$A$1:$E$501,5,FALSE)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4351</v>
      </c>
      <c r="O2986" s="2">
        <v>97</v>
      </c>
      <c r="P2986" s="8">
        <f t="shared" si="232"/>
        <v>4448</v>
      </c>
      <c r="Q2986" s="8">
        <f t="shared" si="233"/>
        <v>147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Info'!$A$1:$B$501,2,FALSE)</f>
        <v>Aaron</v>
      </c>
      <c r="H2987" s="6" t="str">
        <f>VLOOKUP(F2987,'Customer Info'!$A$1:$C$501,3,FALSE)</f>
        <v>Bergman</v>
      </c>
      <c r="I2987" s="6" t="str">
        <f>VLOOKUP(F2987,'Customer Info'!$A$1:$E$501,5,FALSE)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359</v>
      </c>
      <c r="O2987" s="2">
        <v>30</v>
      </c>
      <c r="P2987" s="8">
        <f t="shared" si="232"/>
        <v>389</v>
      </c>
      <c r="Q2987" s="8">
        <f t="shared" si="233"/>
        <v>11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Info'!$A$1:$B$501,2,FALSE)</f>
        <v>Jas</v>
      </c>
      <c r="H2988" s="6" t="str">
        <f>VLOOKUP(F2988,'Customer Info'!$A$1:$C$501,3,FALSE)</f>
        <v>O'Carroll</v>
      </c>
      <c r="I2988" s="6" t="str">
        <f>VLOOKUP(F2988,'Customer Info'!$A$1:$E$501,5,FALSE)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3362</v>
      </c>
      <c r="O2988" s="2">
        <v>81</v>
      </c>
      <c r="P2988" s="8">
        <f t="shared" si="232"/>
        <v>3443</v>
      </c>
      <c r="Q2988" s="8">
        <f t="shared" si="233"/>
        <v>178</v>
      </c>
      <c r="R2988" s="2" t="s">
        <v>28</v>
      </c>
      <c r="S2988" s="9">
        <f t="shared" si="234"/>
        <v>0.02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Info'!$A$1:$B$501,2,FALSE)</f>
        <v>Maureen</v>
      </c>
      <c r="H2989" s="6" t="str">
        <f>VLOOKUP(F2989,'Customer Info'!$A$1:$C$501,3,FALSE)</f>
        <v>Gastineau</v>
      </c>
      <c r="I2989" s="6" t="str">
        <f>VLOOKUP(F2989,'Customer Info'!$A$1:$E$501,5,FALSE)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3436</v>
      </c>
      <c r="O2989" s="2">
        <v>29</v>
      </c>
      <c r="P2989" s="8">
        <f t="shared" si="232"/>
        <v>3465</v>
      </c>
      <c r="Q2989" s="8">
        <f t="shared" si="233"/>
        <v>32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Info'!$A$1:$B$501,2,FALSE)</f>
        <v>Jennifer</v>
      </c>
      <c r="H2990" s="6" t="str">
        <f>VLOOKUP(F2990,'Customer Info'!$A$1:$C$501,3,FALSE)</f>
        <v>Jackson</v>
      </c>
      <c r="I2990" s="6" t="str">
        <f>VLOOKUP(F2990,'Customer Info'!$A$1:$E$501,5,FALSE)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16517</v>
      </c>
      <c r="O2990" s="2">
        <v>35</v>
      </c>
      <c r="P2990" s="8">
        <f t="shared" si="232"/>
        <v>16552</v>
      </c>
      <c r="Q2990" s="8">
        <f t="shared" si="233"/>
        <v>717</v>
      </c>
      <c r="R2990" s="2" t="s">
        <v>50</v>
      </c>
      <c r="S2990" s="9">
        <f t="shared" si="234"/>
        <v>0.05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Info'!$A$1:$B$501,2,FALSE)</f>
        <v>Anthony</v>
      </c>
      <c r="H2991" s="6" t="str">
        <f>VLOOKUP(F2991,'Customer Info'!$A$1:$C$501,3,FALSE)</f>
        <v>Garverick</v>
      </c>
      <c r="I2991" s="6" t="str">
        <f>VLOOKUP(F2991,'Customer Info'!$A$1:$E$501,5,FALSE)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767</v>
      </c>
      <c r="O2991" s="2">
        <v>90</v>
      </c>
      <c r="P2991" s="8">
        <f t="shared" si="232"/>
        <v>857</v>
      </c>
      <c r="Q2991" s="8">
        <f t="shared" si="233"/>
        <v>19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Info'!$A$1:$B$501,2,FALSE)</f>
        <v>Bill</v>
      </c>
      <c r="H2992" s="6" t="str">
        <f>VLOOKUP(F2992,'Customer Info'!$A$1:$C$501,3,FALSE)</f>
        <v>Shonely</v>
      </c>
      <c r="I2992" s="6" t="str">
        <f>VLOOKUP(F2992,'Customer Info'!$A$1:$E$501,5,FALSE)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5069</v>
      </c>
      <c r="O2992" s="2">
        <v>29</v>
      </c>
      <c r="P2992" s="8">
        <f t="shared" si="232"/>
        <v>5098</v>
      </c>
      <c r="Q2992" s="8">
        <f t="shared" si="233"/>
        <v>219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Info'!$A$1:$B$501,2,FALSE)</f>
        <v>Peter</v>
      </c>
      <c r="H2993" s="6" t="str">
        <f>VLOOKUP(F2993,'Customer Info'!$A$1:$C$501,3,FALSE)</f>
        <v>McVee</v>
      </c>
      <c r="I2993" s="6" t="str">
        <f>VLOOKUP(F2993,'Customer Info'!$A$1:$E$501,5,FALSE)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2503</v>
      </c>
      <c r="O2993" s="2">
        <v>55</v>
      </c>
      <c r="P2993" s="8">
        <f t="shared" si="232"/>
        <v>2558</v>
      </c>
      <c r="Q2993" s="8">
        <f t="shared" si="233"/>
        <v>109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Info'!$A$1:$B$501,2,FALSE)</f>
        <v>Stefanie</v>
      </c>
      <c r="H2994" s="6" t="str">
        <f>VLOOKUP(F2994,'Customer Info'!$A$1:$C$501,3,FALSE)</f>
        <v>Holloman</v>
      </c>
      <c r="I2994" s="6" t="str">
        <f>VLOOKUP(F2994,'Customer Info'!$A$1:$E$501,5,FALSE)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4351</v>
      </c>
      <c r="O2994" s="2">
        <v>88</v>
      </c>
      <c r="P2994" s="8">
        <f t="shared" si="232"/>
        <v>4439</v>
      </c>
      <c r="Q2994" s="8">
        <f t="shared" si="233"/>
        <v>147</v>
      </c>
      <c r="R2994" s="2" t="s">
        <v>28</v>
      </c>
      <c r="S2994" s="9">
        <f t="shared" si="234"/>
        <v>0.02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Info'!$A$1:$B$501,2,FALSE)</f>
        <v>Rachel</v>
      </c>
      <c r="H2995" s="6" t="str">
        <f>VLOOKUP(F2995,'Customer Info'!$A$1:$C$501,3,FALSE)</f>
        <v>Payne</v>
      </c>
      <c r="I2995" s="6" t="str">
        <f>VLOOKUP(F2995,'Customer Info'!$A$1:$E$501,5,FALSE)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11172</v>
      </c>
      <c r="O2995" s="2">
        <v>61</v>
      </c>
      <c r="P2995" s="8">
        <f t="shared" si="232"/>
        <v>11233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Info'!$A$1:$B$501,2,FALSE)</f>
        <v>Jonathan</v>
      </c>
      <c r="H2996" s="6" t="str">
        <f>VLOOKUP(F2996,'Customer Info'!$A$1:$C$501,3,FALSE)</f>
        <v>Howell</v>
      </c>
      <c r="I2996" s="6" t="str">
        <f>VLOOKUP(F2996,'Customer Info'!$A$1:$E$501,5,FALSE)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154</v>
      </c>
      <c r="O2996" s="2">
        <v>10</v>
      </c>
      <c r="P2996" s="8">
        <f t="shared" si="232"/>
        <v>164</v>
      </c>
      <c r="Q2996" s="8">
        <f t="shared" si="233"/>
        <v>4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Info'!$A$1:$B$501,2,FALSE)</f>
        <v>Bill</v>
      </c>
      <c r="H2997" s="6" t="str">
        <f>VLOOKUP(F2997,'Customer Info'!$A$1:$C$501,3,FALSE)</f>
        <v>Eplett</v>
      </c>
      <c r="I2997" s="6" t="str">
        <f>VLOOKUP(F2997,'Customer Info'!$A$1:$E$501,5,FALSE)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5425</v>
      </c>
      <c r="O2997" s="2">
        <v>48</v>
      </c>
      <c r="P2997" s="8">
        <f t="shared" si="232"/>
        <v>5473</v>
      </c>
      <c r="Q2997" s="8">
        <f t="shared" si="233"/>
        <v>233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Info'!$A$1:$B$501,2,FALSE)</f>
        <v>Claire</v>
      </c>
      <c r="H2998" s="6" t="str">
        <f>VLOOKUP(F2998,'Customer Info'!$A$1:$C$501,3,FALSE)</f>
        <v>Gute</v>
      </c>
      <c r="I2998" s="6" t="str">
        <f>VLOOKUP(F2998,'Customer Info'!$A$1:$E$501,5,FALSE)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290</v>
      </c>
      <c r="O2998" s="2">
        <v>30</v>
      </c>
      <c r="P2998" s="8">
        <f t="shared" si="232"/>
        <v>320</v>
      </c>
      <c r="Q2998" s="8">
        <f t="shared" si="233"/>
        <v>12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Info'!$A$1:$B$501,2,FALSE)</f>
        <v>Cari</v>
      </c>
      <c r="H2999" s="6" t="str">
        <f>VLOOKUP(F2999,'Customer Info'!$A$1:$C$501,3,FALSE)</f>
        <v>Schnelling</v>
      </c>
      <c r="I2999" s="6" t="str">
        <f>VLOOKUP(F2999,'Customer Info'!$A$1:$E$501,5,FALSE)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15986</v>
      </c>
      <c r="O2999" s="2">
        <v>57</v>
      </c>
      <c r="P2999" s="8">
        <f t="shared" si="232"/>
        <v>16043</v>
      </c>
      <c r="Q2999" s="8">
        <f t="shared" si="233"/>
        <v>388</v>
      </c>
      <c r="R2999" s="2" t="s">
        <v>28</v>
      </c>
      <c r="S2999" s="9">
        <f t="shared" si="234"/>
        <v>0.05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Info'!$A$1:$B$501,2,FALSE)</f>
        <v>Rob</v>
      </c>
      <c r="H3000" s="6" t="str">
        <f>VLOOKUP(F3000,'Customer Info'!$A$1:$C$501,3,FALSE)</f>
        <v>Williams</v>
      </c>
      <c r="I3000" s="6" t="str">
        <f>VLOOKUP(F3000,'Customer Info'!$A$1:$E$501,5,FALSE)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5595</v>
      </c>
      <c r="O3000" s="2">
        <v>86</v>
      </c>
      <c r="P3000" s="8">
        <f t="shared" si="232"/>
        <v>5681</v>
      </c>
      <c r="Q3000" s="8">
        <f t="shared" si="233"/>
        <v>325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Info'!$A$1:$B$501,2,FALSE)</f>
        <v>Jessica</v>
      </c>
      <c r="H3001" s="6" t="str">
        <f>VLOOKUP(F3001,'Customer Info'!$A$1:$C$501,3,FALSE)</f>
        <v>Myrick</v>
      </c>
      <c r="I3001" s="6" t="str">
        <f>VLOOKUP(F3001,'Customer Info'!$A$1:$E$501,5,FALSE)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1590</v>
      </c>
      <c r="O3001" s="2">
        <v>67</v>
      </c>
      <c r="P3001" s="8">
        <f t="shared" si="232"/>
        <v>1657</v>
      </c>
      <c r="Q3001" s="8">
        <f t="shared" si="233"/>
        <v>68</v>
      </c>
      <c r="R3001" s="2" t="s">
        <v>26</v>
      </c>
      <c r="S3001" s="9">
        <f t="shared" si="234"/>
        <v>0.02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Info'!$A$1:$B$501,2,FALSE)</f>
        <v>Monica</v>
      </c>
      <c r="H3002" s="6" t="str">
        <f>VLOOKUP(F3002,'Customer Info'!$A$1:$C$501,3,FALSE)</f>
        <v>Federle</v>
      </c>
      <c r="I3002" s="6" t="str">
        <f>VLOOKUP(F3002,'Customer Info'!$A$1:$E$501,5,FALSE)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4597</v>
      </c>
      <c r="O3002" s="2">
        <v>78</v>
      </c>
      <c r="P3002" s="8">
        <f t="shared" si="232"/>
        <v>4675</v>
      </c>
      <c r="Q3002" s="8">
        <f t="shared" si="233"/>
        <v>133</v>
      </c>
      <c r="R3002" s="2" t="s">
        <v>50</v>
      </c>
      <c r="S3002" s="9">
        <f t="shared" si="234"/>
        <v>0.02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Info'!$A$1:$B$501,2,FALSE)</f>
        <v>Rick</v>
      </c>
      <c r="H3003" s="6" t="str">
        <f>VLOOKUP(F3003,'Customer Info'!$A$1:$C$501,3,FALSE)</f>
        <v>Duston</v>
      </c>
      <c r="I3003" s="6" t="str">
        <f>VLOOKUP(F3003,'Customer Info'!$A$1:$E$501,5,FALSE)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2133</v>
      </c>
      <c r="O3003" s="2">
        <v>69</v>
      </c>
      <c r="P3003" s="8">
        <f t="shared" si="232"/>
        <v>2202</v>
      </c>
      <c r="Q3003" s="8">
        <f t="shared" si="233"/>
        <v>73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Info'!$A$1:$B$501,2,FALSE)</f>
        <v>Barry</v>
      </c>
      <c r="H3004" s="6" t="str">
        <f>VLOOKUP(F3004,'Customer Info'!$A$1:$C$501,3,FALSE)</f>
        <v>Blumstein</v>
      </c>
      <c r="I3004" s="6" t="str">
        <f>VLOOKUP(F3004,'Customer Info'!$A$1:$E$501,5,FALSE)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4789</v>
      </c>
      <c r="O3004" s="2">
        <v>35</v>
      </c>
      <c r="P3004" s="8">
        <f t="shared" si="232"/>
        <v>4824</v>
      </c>
      <c r="Q3004" s="8">
        <f t="shared" si="233"/>
        <v>117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Info'!$A$1:$B$501,2,FALSE)</f>
        <v>Dennis</v>
      </c>
      <c r="H3005" s="6" t="str">
        <f>VLOOKUP(F3005,'Customer Info'!$A$1:$C$501,3,FALSE)</f>
        <v>Pardue</v>
      </c>
      <c r="I3005" s="6" t="str">
        <f>VLOOKUP(F3005,'Customer Info'!$A$1:$E$501,5,FALSE)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3496</v>
      </c>
      <c r="O3005" s="2">
        <v>20</v>
      </c>
      <c r="P3005" s="8">
        <f t="shared" si="232"/>
        <v>3516</v>
      </c>
      <c r="Q3005" s="8">
        <f t="shared" si="233"/>
        <v>84</v>
      </c>
      <c r="R3005" s="2" t="s">
        <v>50</v>
      </c>
      <c r="S3005" s="9">
        <f t="shared" si="234"/>
        <v>0.02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Info'!$A$1:$B$501,2,FALSE)</f>
        <v>Sam</v>
      </c>
      <c r="H3006" s="6" t="str">
        <f>VLOOKUP(F3006,'Customer Info'!$A$1:$C$501,3,FALSE)</f>
        <v>Craven</v>
      </c>
      <c r="I3006" s="6" t="str">
        <f>VLOOKUP(F3006,'Customer Info'!$A$1:$E$501,5,FALSE)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14332</v>
      </c>
      <c r="O3006" s="2">
        <v>21</v>
      </c>
      <c r="P3006" s="8">
        <f t="shared" si="232"/>
        <v>14353</v>
      </c>
      <c r="Q3006" s="8">
        <f t="shared" si="233"/>
        <v>616</v>
      </c>
      <c r="R3006" s="2" t="s">
        <v>28</v>
      </c>
      <c r="S3006" s="9">
        <f t="shared" si="234"/>
        <v>0.05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Info'!$A$1:$B$501,2,FALSE)</f>
        <v>Andy</v>
      </c>
      <c r="H3007" s="6" t="str">
        <f>VLOOKUP(F3007,'Customer Info'!$A$1:$C$501,3,FALSE)</f>
        <v>Yotov</v>
      </c>
      <c r="I3007" s="6" t="str">
        <f>VLOOKUP(F3007,'Customer Info'!$A$1:$E$501,5,FALSE)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16400</v>
      </c>
      <c r="O3007" s="2">
        <v>36</v>
      </c>
      <c r="P3007" s="8">
        <f t="shared" si="232"/>
        <v>16436</v>
      </c>
      <c r="Q3007" s="8">
        <f t="shared" si="233"/>
        <v>398</v>
      </c>
      <c r="R3007" s="2" t="s">
        <v>28</v>
      </c>
      <c r="S3007" s="9">
        <f t="shared" si="234"/>
        <v>0.05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Info'!$A$1:$B$501,2,FALSE)</f>
        <v>Lindsay</v>
      </c>
      <c r="H3008" s="6" t="str">
        <f>VLOOKUP(F3008,'Customer Info'!$A$1:$C$501,3,FALSE)</f>
        <v>Shagiari</v>
      </c>
      <c r="I3008" s="6" t="str">
        <f>VLOOKUP(F3008,'Customer Info'!$A$1:$E$501,5,FALSE)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4058</v>
      </c>
      <c r="O3008" s="2">
        <v>78</v>
      </c>
      <c r="P3008" s="8">
        <f t="shared" si="232"/>
        <v>4136</v>
      </c>
      <c r="Q3008" s="8">
        <f t="shared" si="233"/>
        <v>118</v>
      </c>
      <c r="R3008" s="2" t="s">
        <v>50</v>
      </c>
      <c r="S3008" s="9">
        <f t="shared" si="234"/>
        <v>0.02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Info'!$A$1:$B$501,2,FALSE)</f>
        <v>Steven</v>
      </c>
      <c r="H3009" s="6" t="str">
        <f>VLOOKUP(F3009,'Customer Info'!$A$1:$C$501,3,FALSE)</f>
        <v>Cartwright</v>
      </c>
      <c r="I3009" s="6" t="str">
        <f>VLOOKUP(F3009,'Customer Info'!$A$1:$E$501,5,FALSE)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161</v>
      </c>
      <c r="O3009" s="2">
        <v>10</v>
      </c>
      <c r="P3009" s="8">
        <f t="shared" si="232"/>
        <v>171</v>
      </c>
      <c r="Q3009" s="8">
        <f t="shared" si="233"/>
        <v>3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Info'!$A$1:$B$501,2,FALSE)</f>
        <v>Brad</v>
      </c>
      <c r="H3010" s="6" t="str">
        <f>VLOOKUP(F3010,'Customer Info'!$A$1:$C$501,3,FALSE)</f>
        <v>Eason</v>
      </c>
      <c r="I3010" s="6" t="str">
        <f>VLOOKUP(F3010,'Customer Info'!$A$1:$E$501,5,FALSE)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16792</v>
      </c>
      <c r="O3010" s="2">
        <v>60</v>
      </c>
      <c r="P3010" s="8">
        <f t="shared" si="232"/>
        <v>16852</v>
      </c>
      <c r="Q3010" s="8">
        <f t="shared" si="233"/>
        <v>964</v>
      </c>
      <c r="R3010" s="2" t="s">
        <v>28</v>
      </c>
      <c r="S3010" s="9">
        <f t="shared" si="234"/>
        <v>0.05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Info'!$A$1:$B$501,2,FALSE)</f>
        <v>Shahid</v>
      </c>
      <c r="H3011" s="6" t="str">
        <f>VLOOKUP(F3011,'Customer Info'!$A$1:$C$501,3,FALSE)</f>
        <v>Collister</v>
      </c>
      <c r="I3011" s="6" t="str">
        <f>VLOOKUP(F3011,'Customer Info'!$A$1:$E$501,5,FALSE)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277</v>
      </c>
      <c r="O3011" s="2">
        <v>30</v>
      </c>
      <c r="P3011" s="8">
        <f t="shared" si="232"/>
        <v>307</v>
      </c>
      <c r="Q3011" s="8">
        <f t="shared" si="233"/>
        <v>3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Info'!$A$1:$B$501,2,FALSE)</f>
        <v>Alan</v>
      </c>
      <c r="H3012" s="6" t="str">
        <f>VLOOKUP(F3012,'Customer Info'!$A$1:$C$501,3,FALSE)</f>
        <v>Schoenberger</v>
      </c>
      <c r="I3012" s="6" t="str">
        <f>VLOOKUP(F3012,'Customer Info'!$A$1:$E$501,5,FALSE)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9065</v>
      </c>
      <c r="O3012" s="2">
        <v>43</v>
      </c>
      <c r="P3012" s="8">
        <f t="shared" si="232"/>
        <v>9108</v>
      </c>
      <c r="Q3012" s="8">
        <f t="shared" si="233"/>
        <v>343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Info'!$A$1:$B$501,2,FALSE)</f>
        <v>Anthony</v>
      </c>
      <c r="H3013" s="6" t="str">
        <f>VLOOKUP(F3013,'Customer Info'!$A$1:$C$501,3,FALSE)</f>
        <v>O'Donnell</v>
      </c>
      <c r="I3013" s="6" t="str">
        <f>VLOOKUP(F3013,'Customer Info'!$A$1:$E$501,5,FALSE)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3080</v>
      </c>
      <c r="O3013" s="2">
        <v>39</v>
      </c>
      <c r="P3013" s="8">
        <f t="shared" si="232"/>
        <v>3119</v>
      </c>
      <c r="Q3013" s="8">
        <f t="shared" si="233"/>
        <v>90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Info'!$A$1:$B$501,2,FALSE)</f>
        <v>Erica</v>
      </c>
      <c r="H3014" s="6" t="str">
        <f>VLOOKUP(F3014,'Customer Info'!$A$1:$C$501,3,FALSE)</f>
        <v>Hackney</v>
      </c>
      <c r="I3014" s="6" t="str">
        <f>VLOOKUP(F3014,'Customer Info'!$A$1:$E$501,5,FALSE)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2615</v>
      </c>
      <c r="O3014" s="2">
        <v>26</v>
      </c>
      <c r="P3014" s="8">
        <f t="shared" si="232"/>
        <v>2641</v>
      </c>
      <c r="Q3014" s="8">
        <f t="shared" si="233"/>
        <v>101</v>
      </c>
      <c r="R3014" s="2" t="s">
        <v>50</v>
      </c>
      <c r="S3014" s="9">
        <f t="shared" si="234"/>
        <v>0.02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Info'!$A$1:$B$501,2,FALSE)</f>
        <v>Dennis</v>
      </c>
      <c r="H3015" s="6" t="str">
        <f>VLOOKUP(F3015,'Customer Info'!$A$1:$C$501,3,FALSE)</f>
        <v>Pardue</v>
      </c>
      <c r="I3015" s="6" t="str">
        <f>VLOOKUP(F3015,'Customer Info'!$A$1:$E$501,5,FALSE)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15250</v>
      </c>
      <c r="O3015" s="2">
        <v>69</v>
      </c>
      <c r="P3015" s="8">
        <f t="shared" si="232"/>
        <v>15319</v>
      </c>
      <c r="Q3015" s="8">
        <f t="shared" si="233"/>
        <v>594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Info'!$A$1:$B$501,2,FALSE)</f>
        <v>Kean</v>
      </c>
      <c r="H3016" s="6" t="str">
        <f>VLOOKUP(F3016,'Customer Info'!$A$1:$C$501,3,FALSE)</f>
        <v>Thornton</v>
      </c>
      <c r="I3016" s="6" t="str">
        <f>VLOOKUP(F3016,'Customer Info'!$A$1:$E$501,5,FALSE)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6329</v>
      </c>
      <c r="O3016" s="2">
        <v>54</v>
      </c>
      <c r="P3016" s="8">
        <f t="shared" si="232"/>
        <v>6383</v>
      </c>
      <c r="Q3016" s="8">
        <f t="shared" si="233"/>
        <v>247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Info'!$A$1:$B$501,2,FALSE)</f>
        <v>Jessica</v>
      </c>
      <c r="H3017" s="6" t="str">
        <f>VLOOKUP(F3017,'Customer Info'!$A$1:$C$501,3,FALSE)</f>
        <v>Myrick</v>
      </c>
      <c r="I3017" s="6" t="str">
        <f>VLOOKUP(F3017,'Customer Info'!$A$1:$E$501,5,FALSE)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351</v>
      </c>
      <c r="O3017" s="2">
        <v>30</v>
      </c>
      <c r="P3017" s="8">
        <f t="shared" si="232"/>
        <v>381</v>
      </c>
      <c r="Q3017" s="8">
        <f t="shared" si="233"/>
        <v>15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Info'!$A$1:$B$501,2,FALSE)</f>
        <v>Roland</v>
      </c>
      <c r="H3018" s="6" t="str">
        <f>VLOOKUP(F3018,'Customer Info'!$A$1:$C$501,3,FALSE)</f>
        <v>Murray</v>
      </c>
      <c r="I3018" s="6" t="str">
        <f>VLOOKUP(F3018,'Customer Info'!$A$1:$E$501,5,FALSE)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3263</v>
      </c>
      <c r="O3018" s="2">
        <v>32</v>
      </c>
      <c r="P3018" s="8">
        <f t="shared" si="232"/>
        <v>3295</v>
      </c>
      <c r="Q3018" s="8">
        <f t="shared" si="233"/>
        <v>173</v>
      </c>
      <c r="R3018" s="2" t="s">
        <v>28</v>
      </c>
      <c r="S3018" s="9">
        <f t="shared" si="234"/>
        <v>0.02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Info'!$A$1:$B$501,2,FALSE)</f>
        <v>Stuart</v>
      </c>
      <c r="H3019" s="6" t="str">
        <f>VLOOKUP(F3019,'Customer Info'!$A$1:$C$501,3,FALSE)</f>
        <v>Calhoun</v>
      </c>
      <c r="I3019" s="6" t="str">
        <f>VLOOKUP(F3019,'Customer Info'!$A$1:$E$501,5,FALSE)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J3019+K3019</f>
        <v>3031</v>
      </c>
      <c r="O3019" s="2">
        <v>92</v>
      </c>
      <c r="P3019" s="8">
        <f t="shared" ref="P3019:P3082" si="237">N3019+O3019</f>
        <v>3123</v>
      </c>
      <c r="Q3019" s="8">
        <f t="shared" ref="Q3019:Q3082" si="238">J3019-K3019</f>
        <v>59</v>
      </c>
      <c r="R3019" s="2" t="s">
        <v>26</v>
      </c>
      <c r="S3019" s="9">
        <f t="shared" ref="S3019:S3082" si="239">VLOOKUP($P3019,$T$2:$U$7,2,TRUE)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Info'!$A$1:$B$501,2,FALSE)</f>
        <v>Erin</v>
      </c>
      <c r="H3020" s="6" t="str">
        <f>VLOOKUP(F3020,'Customer Info'!$A$1:$C$501,3,FALSE)</f>
        <v>Smith</v>
      </c>
      <c r="I3020" s="6" t="str">
        <f>VLOOKUP(F3020,'Customer Info'!$A$1:$E$501,5,FALSE)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3436</v>
      </c>
      <c r="O3020" s="2">
        <v>21</v>
      </c>
      <c r="P3020" s="8">
        <f t="shared" si="237"/>
        <v>3457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Info'!$A$1:$B$501,2,FALSE)</f>
        <v>Laurel</v>
      </c>
      <c r="H3021" s="6" t="str">
        <f>VLOOKUP(F3021,'Customer Info'!$A$1:$C$501,3,FALSE)</f>
        <v>Beltran</v>
      </c>
      <c r="I3021" s="6" t="str">
        <f>VLOOKUP(F3021,'Customer Info'!$A$1:$E$501,5,FALSE)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886</v>
      </c>
      <c r="O3021" s="2">
        <v>78</v>
      </c>
      <c r="P3021" s="8">
        <f t="shared" si="237"/>
        <v>964</v>
      </c>
      <c r="Q3021" s="8">
        <f t="shared" si="238"/>
        <v>26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Info'!$A$1:$B$501,2,FALSE)</f>
        <v>Lisa</v>
      </c>
      <c r="H3022" s="6" t="str">
        <f>VLOOKUP(F3022,'Customer Info'!$A$1:$C$501,3,FALSE)</f>
        <v>DeCherney</v>
      </c>
      <c r="I3022" s="6" t="str">
        <f>VLOOKUP(F3022,'Customer Info'!$A$1:$E$501,5,FALSE)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3668</v>
      </c>
      <c r="O3022" s="2">
        <v>24</v>
      </c>
      <c r="P3022" s="8">
        <f t="shared" si="237"/>
        <v>3692</v>
      </c>
      <c r="Q3022" s="8">
        <f t="shared" si="238"/>
        <v>88</v>
      </c>
      <c r="R3022" s="2" t="s">
        <v>28</v>
      </c>
      <c r="S3022" s="9">
        <f t="shared" si="239"/>
        <v>0.02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Info'!$A$1:$B$501,2,FALSE)</f>
        <v>Sally</v>
      </c>
      <c r="H3023" s="6" t="str">
        <f>VLOOKUP(F3023,'Customer Info'!$A$1:$C$501,3,FALSE)</f>
        <v>Hughsby</v>
      </c>
      <c r="I3023" s="6" t="str">
        <f>VLOOKUP(F3023,'Customer Info'!$A$1:$E$501,5,FALSE)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12123</v>
      </c>
      <c r="O3023" s="2">
        <v>47</v>
      </c>
      <c r="P3023" s="8">
        <f t="shared" si="237"/>
        <v>12170</v>
      </c>
      <c r="Q3023" s="8">
        <f t="shared" si="238"/>
        <v>585</v>
      </c>
      <c r="R3023" s="2" t="s">
        <v>50</v>
      </c>
      <c r="S3023" s="9">
        <f t="shared" si="239"/>
        <v>0.05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Info'!$A$1:$B$501,2,FALSE)</f>
        <v>Giulietta</v>
      </c>
      <c r="H3024" s="6" t="str">
        <f>VLOOKUP(F3024,'Customer Info'!$A$1:$C$501,3,FALSE)</f>
        <v>Weimer</v>
      </c>
      <c r="I3024" s="6" t="str">
        <f>VLOOKUP(F3024,'Customer Info'!$A$1:$E$501,5,FALSE)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4789</v>
      </c>
      <c r="O3024" s="2">
        <v>61</v>
      </c>
      <c r="P3024" s="8">
        <f t="shared" si="237"/>
        <v>4850</v>
      </c>
      <c r="Q3024" s="8">
        <f t="shared" si="238"/>
        <v>117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Info'!$A$1:$B$501,2,FALSE)</f>
        <v>Rick</v>
      </c>
      <c r="H3025" s="6" t="str">
        <f>VLOOKUP(F3025,'Customer Info'!$A$1:$C$501,3,FALSE)</f>
        <v>Reed</v>
      </c>
      <c r="I3025" s="6" t="str">
        <f>VLOOKUP(F3025,'Customer Info'!$A$1:$E$501,5,FALSE)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1802</v>
      </c>
      <c r="O3025" s="2">
        <v>49</v>
      </c>
      <c r="P3025" s="8">
        <f t="shared" si="237"/>
        <v>1851</v>
      </c>
      <c r="Q3025" s="8">
        <f t="shared" si="238"/>
        <v>44</v>
      </c>
      <c r="R3025" s="2" t="s">
        <v>50</v>
      </c>
      <c r="S3025" s="9">
        <f t="shared" si="239"/>
        <v>0.02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Info'!$A$1:$B$501,2,FALSE)</f>
        <v>Maureen</v>
      </c>
      <c r="H3026" s="6" t="str">
        <f>VLOOKUP(F3026,'Customer Info'!$A$1:$C$501,3,FALSE)</f>
        <v>Fritzler</v>
      </c>
      <c r="I3026" s="6" t="str">
        <f>VLOOKUP(F3026,'Customer Info'!$A$1:$E$501,5,FALSE)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14857</v>
      </c>
      <c r="O3026" s="2">
        <v>47</v>
      </c>
      <c r="P3026" s="8">
        <f t="shared" si="237"/>
        <v>14904</v>
      </c>
      <c r="Q3026" s="8">
        <f t="shared" si="238"/>
        <v>361</v>
      </c>
      <c r="R3026" s="2" t="s">
        <v>28</v>
      </c>
      <c r="S3026" s="9">
        <f t="shared" si="239"/>
        <v>0.05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Info'!$A$1:$B$501,2,FALSE)</f>
        <v>Lynn</v>
      </c>
      <c r="H3027" s="6" t="str">
        <f>VLOOKUP(F3027,'Customer Info'!$A$1:$C$501,3,FALSE)</f>
        <v>Smith</v>
      </c>
      <c r="I3027" s="6" t="str">
        <f>VLOOKUP(F3027,'Customer Info'!$A$1:$E$501,5,FALSE)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316</v>
      </c>
      <c r="O3027" s="2">
        <v>30</v>
      </c>
      <c r="P3027" s="8">
        <f t="shared" si="237"/>
        <v>346</v>
      </c>
      <c r="Q3027" s="8">
        <f t="shared" si="238"/>
        <v>12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Info'!$A$1:$B$501,2,FALSE)</f>
        <v>Victoria</v>
      </c>
      <c r="H3028" s="6" t="str">
        <f>VLOOKUP(F3028,'Customer Info'!$A$1:$C$501,3,FALSE)</f>
        <v>Wilson</v>
      </c>
      <c r="I3028" s="6" t="str">
        <f>VLOOKUP(F3028,'Customer Info'!$A$1:$E$501,5,FALSE)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4937</v>
      </c>
      <c r="O3028" s="2">
        <v>92</v>
      </c>
      <c r="P3028" s="8">
        <f t="shared" si="237"/>
        <v>5029</v>
      </c>
      <c r="Q3028" s="8">
        <f t="shared" si="238"/>
        <v>143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Info'!$A$1:$B$501,2,FALSE)</f>
        <v>Carl</v>
      </c>
      <c r="H3029" s="6" t="str">
        <f>VLOOKUP(F3029,'Customer Info'!$A$1:$C$501,3,FALSE)</f>
        <v>Weiss</v>
      </c>
      <c r="I3029" s="6" t="str">
        <f>VLOOKUP(F3029,'Customer Info'!$A$1:$E$501,5,FALSE)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167</v>
      </c>
      <c r="O3029" s="2">
        <v>10</v>
      </c>
      <c r="P3029" s="8">
        <f t="shared" si="237"/>
        <v>177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Info'!$A$1:$B$501,2,FALSE)</f>
        <v>Roland</v>
      </c>
      <c r="H3030" s="6" t="str">
        <f>VLOOKUP(F3030,'Customer Info'!$A$1:$C$501,3,FALSE)</f>
        <v>Murray</v>
      </c>
      <c r="I3030" s="6" t="str">
        <f>VLOOKUP(F3030,'Customer Info'!$A$1:$E$501,5,FALSE)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4965</v>
      </c>
      <c r="O3030" s="2">
        <v>64</v>
      </c>
      <c r="P3030" s="8">
        <f t="shared" si="237"/>
        <v>5029</v>
      </c>
      <c r="Q3030" s="8">
        <f t="shared" si="238"/>
        <v>239</v>
      </c>
      <c r="R3030" s="2" t="s">
        <v>50</v>
      </c>
      <c r="S3030" s="9">
        <f t="shared" si="239"/>
        <v>0.05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Info'!$A$1:$B$501,2,FALSE)</f>
        <v>Justin</v>
      </c>
      <c r="H3031" s="6" t="str">
        <f>VLOOKUP(F3031,'Customer Info'!$A$1:$C$501,3,FALSE)</f>
        <v>Hirsh</v>
      </c>
      <c r="I3031" s="6" t="str">
        <f>VLOOKUP(F3031,'Customer Info'!$A$1:$E$501,5,FALSE)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3228</v>
      </c>
      <c r="O3031" s="2">
        <v>63</v>
      </c>
      <c r="P3031" s="8">
        <f t="shared" si="237"/>
        <v>3291</v>
      </c>
      <c r="Q3031" s="8">
        <f t="shared" si="238"/>
        <v>46</v>
      </c>
      <c r="R3031" s="2" t="s">
        <v>56</v>
      </c>
      <c r="S3031" s="9">
        <f t="shared" si="239"/>
        <v>0.02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Info'!$A$1:$B$501,2,FALSE)</f>
        <v>Deanra</v>
      </c>
      <c r="H3032" s="6" t="str">
        <f>VLOOKUP(F3032,'Customer Info'!$A$1:$C$501,3,FALSE)</f>
        <v>Eno</v>
      </c>
      <c r="I3032" s="6" t="str">
        <f>VLOOKUP(F3032,'Customer Info'!$A$1:$E$501,5,FALSE)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122</v>
      </c>
      <c r="O3032" s="2">
        <v>10</v>
      </c>
      <c r="P3032" s="8">
        <f t="shared" si="237"/>
        <v>132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Info'!$A$1:$B$501,2,FALSE)</f>
        <v>Toby</v>
      </c>
      <c r="H3033" s="6" t="str">
        <f>VLOOKUP(F3033,'Customer Info'!$A$1:$C$501,3,FALSE)</f>
        <v>Braunhardt</v>
      </c>
      <c r="I3033" s="6" t="str">
        <f>VLOOKUP(F3033,'Customer Info'!$A$1:$E$501,5,FALSE)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13280</v>
      </c>
      <c r="O3033" s="2">
        <v>38</v>
      </c>
      <c r="P3033" s="8">
        <f t="shared" si="237"/>
        <v>13318</v>
      </c>
      <c r="Q3033" s="8">
        <f t="shared" si="238"/>
        <v>256</v>
      </c>
      <c r="R3033" s="2" t="s">
        <v>26</v>
      </c>
      <c r="S3033" s="9">
        <f t="shared" si="239"/>
        <v>0.05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Info'!$A$1:$B$501,2,FALSE)</f>
        <v>Ivan</v>
      </c>
      <c r="H3034" s="6" t="str">
        <f>VLOOKUP(F3034,'Customer Info'!$A$1:$C$501,3,FALSE)</f>
        <v>Gibson</v>
      </c>
      <c r="I3034" s="6" t="str">
        <f>VLOOKUP(F3034,'Customer Info'!$A$1:$E$501,5,FALSE)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16609</v>
      </c>
      <c r="O3034" s="2">
        <v>39</v>
      </c>
      <c r="P3034" s="8">
        <f t="shared" si="237"/>
        <v>16648</v>
      </c>
      <c r="Q3034" s="8">
        <f t="shared" si="238"/>
        <v>953</v>
      </c>
      <c r="R3034" s="2" t="s">
        <v>28</v>
      </c>
      <c r="S3034" s="9">
        <f t="shared" si="239"/>
        <v>0.05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Info'!$A$1:$B$501,2,FALSE)</f>
        <v>Brad</v>
      </c>
      <c r="H3035" s="6" t="str">
        <f>VLOOKUP(F3035,'Customer Info'!$A$1:$C$501,3,FALSE)</f>
        <v>Eason</v>
      </c>
      <c r="I3035" s="6" t="str">
        <f>VLOOKUP(F3035,'Customer Info'!$A$1:$E$501,5,FALSE)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6300</v>
      </c>
      <c r="O3035" s="2">
        <v>64</v>
      </c>
      <c r="P3035" s="8">
        <f t="shared" si="237"/>
        <v>6364</v>
      </c>
      <c r="Q3035" s="8">
        <f t="shared" si="238"/>
        <v>212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Info'!$A$1:$B$501,2,FALSE)</f>
        <v>Jack</v>
      </c>
      <c r="H3036" s="6" t="str">
        <f>VLOOKUP(F3036,'Customer Info'!$A$1:$C$501,3,FALSE)</f>
        <v>O'Briant</v>
      </c>
      <c r="I3036" s="6" t="str">
        <f>VLOOKUP(F3036,'Customer Info'!$A$1:$E$501,5,FALSE)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15796</v>
      </c>
      <c r="O3036" s="2">
        <v>57</v>
      </c>
      <c r="P3036" s="8">
        <f t="shared" si="237"/>
        <v>15853</v>
      </c>
      <c r="Q3036" s="8">
        <f t="shared" si="238"/>
        <v>608</v>
      </c>
      <c r="R3036" s="2" t="s">
        <v>28</v>
      </c>
      <c r="S3036" s="9">
        <f t="shared" si="239"/>
        <v>0.05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Info'!$A$1:$B$501,2,FALSE)</f>
        <v>Dennis</v>
      </c>
      <c r="H3037" s="6" t="str">
        <f>VLOOKUP(F3037,'Customer Info'!$A$1:$C$501,3,FALSE)</f>
        <v>Pardue</v>
      </c>
      <c r="I3037" s="6" t="str">
        <f>VLOOKUP(F3037,'Customer Info'!$A$1:$E$501,5,FALSE)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13610</v>
      </c>
      <c r="O3037" s="2">
        <v>65</v>
      </c>
      <c r="P3037" s="8">
        <f t="shared" si="237"/>
        <v>13675</v>
      </c>
      <c r="Q3037" s="8">
        <f t="shared" si="238"/>
        <v>520</v>
      </c>
      <c r="R3037" s="2" t="s">
        <v>28</v>
      </c>
      <c r="S3037" s="9">
        <f t="shared" si="239"/>
        <v>0.05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Info'!$A$1:$B$501,2,FALSE)</f>
        <v>Giulietta</v>
      </c>
      <c r="H3038" s="6" t="str">
        <f>VLOOKUP(F3038,'Customer Info'!$A$1:$C$501,3,FALSE)</f>
        <v>Weimer</v>
      </c>
      <c r="I3038" s="6" t="str">
        <f>VLOOKUP(F3038,'Customer Info'!$A$1:$E$501,5,FALSE)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152</v>
      </c>
      <c r="O3038" s="2">
        <v>10</v>
      </c>
      <c r="P3038" s="8">
        <f t="shared" si="237"/>
        <v>162</v>
      </c>
      <c r="Q3038" s="8">
        <f t="shared" si="238"/>
        <v>4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Info'!$A$1:$B$501,2,FALSE)</f>
        <v>Laurel</v>
      </c>
      <c r="H3039" s="6" t="str">
        <f>VLOOKUP(F3039,'Customer Info'!$A$1:$C$501,3,FALSE)</f>
        <v>Elliston</v>
      </c>
      <c r="I3039" s="6" t="str">
        <f>VLOOKUP(F3039,'Customer Info'!$A$1:$E$501,5,FALSE)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4350</v>
      </c>
      <c r="O3039" s="2">
        <v>72</v>
      </c>
      <c r="P3039" s="8">
        <f t="shared" si="237"/>
        <v>4422</v>
      </c>
      <c r="Q3039" s="8">
        <f t="shared" si="238"/>
        <v>270</v>
      </c>
      <c r="R3039" s="2" t="s">
        <v>28</v>
      </c>
      <c r="S3039" s="9">
        <f t="shared" si="239"/>
        <v>0.02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Info'!$A$1:$B$501,2,FALSE)</f>
        <v>Giulietta</v>
      </c>
      <c r="H3040" s="6" t="str">
        <f>VLOOKUP(F3040,'Customer Info'!$A$1:$C$501,3,FALSE)</f>
        <v>Weimer</v>
      </c>
      <c r="I3040" s="6" t="str">
        <f>VLOOKUP(F3040,'Customer Info'!$A$1:$E$501,5,FALSE)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366</v>
      </c>
      <c r="O3040" s="2">
        <v>30</v>
      </c>
      <c r="P3040" s="8">
        <f t="shared" si="237"/>
        <v>396</v>
      </c>
      <c r="Q3040" s="8">
        <f t="shared" si="238"/>
        <v>20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Info'!$A$1:$B$501,2,FALSE)</f>
        <v>Brendan</v>
      </c>
      <c r="H3041" s="6" t="str">
        <f>VLOOKUP(F3041,'Customer Info'!$A$1:$C$501,3,FALSE)</f>
        <v>Dodson</v>
      </c>
      <c r="I3041" s="6" t="str">
        <f>VLOOKUP(F3041,'Customer Info'!$A$1:$E$501,5,FALSE)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6292</v>
      </c>
      <c r="O3041" s="2">
        <v>70</v>
      </c>
      <c r="P3041" s="8">
        <f t="shared" si="237"/>
        <v>6362</v>
      </c>
      <c r="Q3041" s="8">
        <f t="shared" si="238"/>
        <v>60</v>
      </c>
      <c r="R3041" s="2" t="s">
        <v>50</v>
      </c>
      <c r="S3041" s="9">
        <f t="shared" si="239"/>
        <v>0.05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Info'!$A$1:$B$501,2,FALSE)</f>
        <v>Mitch</v>
      </c>
      <c r="H3042" s="6" t="str">
        <f>VLOOKUP(F3042,'Customer Info'!$A$1:$C$501,3,FALSE)</f>
        <v>Willingham</v>
      </c>
      <c r="I3042" s="6" t="str">
        <f>VLOOKUP(F3042,'Customer Info'!$A$1:$E$501,5,FALSE)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5007</v>
      </c>
      <c r="O3042" s="2">
        <v>35</v>
      </c>
      <c r="P3042" s="8">
        <f t="shared" si="237"/>
        <v>5042</v>
      </c>
      <c r="Q3042" s="8">
        <f t="shared" si="238"/>
        <v>95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Info'!$A$1:$B$501,2,FALSE)</f>
        <v>Brooke</v>
      </c>
      <c r="H3043" s="6" t="str">
        <f>VLOOKUP(F3043,'Customer Info'!$A$1:$C$501,3,FALSE)</f>
        <v>Gillingham</v>
      </c>
      <c r="I3043" s="6" t="str">
        <f>VLOOKUP(F3043,'Customer Info'!$A$1:$E$501,5,FALSE)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11437</v>
      </c>
      <c r="O3043" s="2">
        <v>98</v>
      </c>
      <c r="P3043" s="8">
        <f t="shared" si="237"/>
        <v>11535</v>
      </c>
      <c r="Q3043" s="8">
        <f t="shared" si="238"/>
        <v>381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Info'!$A$1:$B$501,2,FALSE)</f>
        <v>Craig</v>
      </c>
      <c r="H3044" s="6" t="str">
        <f>VLOOKUP(F3044,'Customer Info'!$A$1:$C$501,3,FALSE)</f>
        <v>Carroll</v>
      </c>
      <c r="I3044" s="6" t="str">
        <f>VLOOKUP(F3044,'Customer Info'!$A$1:$E$501,5,FALSE)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2652</v>
      </c>
      <c r="O3044" s="2">
        <v>33</v>
      </c>
      <c r="P3044" s="8">
        <f t="shared" si="237"/>
        <v>2685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Info'!$A$1:$B$501,2,FALSE)</f>
        <v>Emily</v>
      </c>
      <c r="H3045" s="6" t="str">
        <f>VLOOKUP(F3045,'Customer Info'!$A$1:$C$501,3,FALSE)</f>
        <v>Ducich</v>
      </c>
      <c r="I3045" s="6" t="str">
        <f>VLOOKUP(F3045,'Customer Info'!$A$1:$E$501,5,FALSE)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11448</v>
      </c>
      <c r="O3045" s="2">
        <v>78</v>
      </c>
      <c r="P3045" s="8">
        <f t="shared" si="237"/>
        <v>11526</v>
      </c>
      <c r="Q3045" s="8">
        <f t="shared" si="238"/>
        <v>600</v>
      </c>
      <c r="R3045" s="2" t="s">
        <v>50</v>
      </c>
      <c r="S3045" s="9">
        <f t="shared" si="239"/>
        <v>0.05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Info'!$A$1:$B$501,2,FALSE)</f>
        <v>Delfina</v>
      </c>
      <c r="H3046" s="6" t="str">
        <f>VLOOKUP(F3046,'Customer Info'!$A$1:$C$501,3,FALSE)</f>
        <v>Latchford</v>
      </c>
      <c r="I3046" s="6" t="str">
        <f>VLOOKUP(F3046,'Customer Info'!$A$1:$E$501,5,FALSE)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9037</v>
      </c>
      <c r="O3046" s="2">
        <v>25</v>
      </c>
      <c r="P3046" s="8">
        <f t="shared" si="237"/>
        <v>9062</v>
      </c>
      <c r="Q3046" s="8">
        <f t="shared" si="238"/>
        <v>391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Info'!$A$1:$B$501,2,FALSE)</f>
        <v>Anthony</v>
      </c>
      <c r="H3047" s="6" t="str">
        <f>VLOOKUP(F3047,'Customer Info'!$A$1:$C$501,3,FALSE)</f>
        <v>O'Donnell</v>
      </c>
      <c r="I3047" s="6" t="str">
        <f>VLOOKUP(F3047,'Customer Info'!$A$1:$E$501,5,FALSE)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917</v>
      </c>
      <c r="O3047" s="2">
        <v>68</v>
      </c>
      <c r="P3047" s="8">
        <f t="shared" si="237"/>
        <v>985</v>
      </c>
      <c r="Q3047" s="8">
        <f t="shared" si="238"/>
        <v>31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Info'!$A$1:$B$501,2,FALSE)</f>
        <v>Jill</v>
      </c>
      <c r="H3048" s="6" t="str">
        <f>VLOOKUP(F3048,'Customer Info'!$A$1:$C$501,3,FALSE)</f>
        <v>Stevenson</v>
      </c>
      <c r="I3048" s="6" t="str">
        <f>VLOOKUP(F3048,'Customer Info'!$A$1:$E$501,5,FALSE)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9129</v>
      </c>
      <c r="O3048" s="2">
        <v>71</v>
      </c>
      <c r="P3048" s="8">
        <f t="shared" si="237"/>
        <v>9200</v>
      </c>
      <c r="Q3048" s="8">
        <f t="shared" si="238"/>
        <v>393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Info'!$A$1:$B$501,2,FALSE)</f>
        <v>Tim</v>
      </c>
      <c r="H3049" s="6" t="str">
        <f>VLOOKUP(F3049,'Customer Info'!$A$1:$C$501,3,FALSE)</f>
        <v>Brockman</v>
      </c>
      <c r="I3049" s="6" t="str">
        <f>VLOOKUP(F3049,'Customer Info'!$A$1:$E$501,5,FALSE)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122</v>
      </c>
      <c r="O3049" s="2">
        <v>10</v>
      </c>
      <c r="P3049" s="8">
        <f t="shared" si="237"/>
        <v>132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Info'!$A$1:$B$501,2,FALSE)</f>
        <v>Debra</v>
      </c>
      <c r="H3050" s="6" t="str">
        <f>VLOOKUP(F3050,'Customer Info'!$A$1:$C$501,3,FALSE)</f>
        <v>Catini</v>
      </c>
      <c r="I3050" s="6" t="str">
        <f>VLOOKUP(F3050,'Customer Info'!$A$1:$E$501,5,FALSE)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1240</v>
      </c>
      <c r="O3050" s="2">
        <v>46</v>
      </c>
      <c r="P3050" s="8">
        <f t="shared" si="237"/>
        <v>1286</v>
      </c>
      <c r="Q3050" s="8">
        <f t="shared" si="238"/>
        <v>88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Info'!$A$1:$B$501,2,FALSE)</f>
        <v>Jim</v>
      </c>
      <c r="H3051" s="6" t="str">
        <f>VLOOKUP(F3051,'Customer Info'!$A$1:$C$501,3,FALSE)</f>
        <v>Epp</v>
      </c>
      <c r="I3051" s="6" t="str">
        <f>VLOOKUP(F3051,'Customer Info'!$A$1:$E$501,5,FALSE)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54906</v>
      </c>
      <c r="O3051" s="2">
        <v>38</v>
      </c>
      <c r="P3051" s="8">
        <f t="shared" si="237"/>
        <v>54944</v>
      </c>
      <c r="Q3051" s="8">
        <f t="shared" si="238"/>
        <v>2138</v>
      </c>
      <c r="R3051" s="2" t="s">
        <v>28</v>
      </c>
      <c r="S3051" s="9">
        <f t="shared" si="239"/>
        <v>0.09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Info'!$A$1:$B$501,2,FALSE)</f>
        <v>Rick</v>
      </c>
      <c r="H3052" s="6" t="str">
        <f>VLOOKUP(F3052,'Customer Info'!$A$1:$C$501,3,FALSE)</f>
        <v>Duston</v>
      </c>
      <c r="I3052" s="6" t="str">
        <f>VLOOKUP(F3052,'Customer Info'!$A$1:$E$501,5,FALSE)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3231</v>
      </c>
      <c r="O3052" s="2">
        <v>78</v>
      </c>
      <c r="P3052" s="8">
        <f t="shared" si="237"/>
        <v>3309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Info'!$A$1:$B$501,2,FALSE)</f>
        <v>Cyra</v>
      </c>
      <c r="H3053" s="6" t="str">
        <f>VLOOKUP(F3053,'Customer Info'!$A$1:$C$501,3,FALSE)</f>
        <v>Reiten</v>
      </c>
      <c r="I3053" s="6" t="str">
        <f>VLOOKUP(F3053,'Customer Info'!$A$1:$E$501,5,FALSE)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1318</v>
      </c>
      <c r="O3053" s="2">
        <v>79</v>
      </c>
      <c r="P3053" s="8">
        <f t="shared" si="237"/>
        <v>1397</v>
      </c>
      <c r="Q3053" s="8">
        <f t="shared" si="238"/>
        <v>64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Info'!$A$1:$B$501,2,FALSE)</f>
        <v>Harold</v>
      </c>
      <c r="H3054" s="6" t="str">
        <f>VLOOKUP(F3054,'Customer Info'!$A$1:$C$501,3,FALSE)</f>
        <v>Dahlen</v>
      </c>
      <c r="I3054" s="6" t="str">
        <f>VLOOKUP(F3054,'Customer Info'!$A$1:$E$501,5,FALSE)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133</v>
      </c>
      <c r="O3054" s="2">
        <v>10</v>
      </c>
      <c r="P3054" s="8">
        <f t="shared" si="237"/>
        <v>143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Info'!$A$1:$B$501,2,FALSE)</f>
        <v>Ralph</v>
      </c>
      <c r="H3055" s="6" t="str">
        <f>VLOOKUP(F3055,'Customer Info'!$A$1:$C$501,3,FALSE)</f>
        <v>Arnett</v>
      </c>
      <c r="I3055" s="6" t="str">
        <f>VLOOKUP(F3055,'Customer Info'!$A$1:$E$501,5,FALSE)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356</v>
      </c>
      <c r="O3055" s="2">
        <v>30</v>
      </c>
      <c r="P3055" s="8">
        <f t="shared" si="237"/>
        <v>386</v>
      </c>
      <c r="Q3055" s="8">
        <f t="shared" si="238"/>
        <v>14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Info'!$A$1:$B$501,2,FALSE)</f>
        <v>Scott</v>
      </c>
      <c r="H3056" s="6" t="str">
        <f>VLOOKUP(F3056,'Customer Info'!$A$1:$C$501,3,FALSE)</f>
        <v>Cohen</v>
      </c>
      <c r="I3056" s="6" t="str">
        <f>VLOOKUP(F3056,'Customer Info'!$A$1:$E$501,5,FALSE)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2732</v>
      </c>
      <c r="O3056" s="2">
        <v>55</v>
      </c>
      <c r="P3056" s="8">
        <f t="shared" si="237"/>
        <v>2787</v>
      </c>
      <c r="Q3056" s="8">
        <f t="shared" si="238"/>
        <v>66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Info'!$A$1:$B$501,2,FALSE)</f>
        <v>Erin</v>
      </c>
      <c r="H3057" s="6" t="str">
        <f>VLOOKUP(F3057,'Customer Info'!$A$1:$C$501,3,FALSE)</f>
        <v>Smith</v>
      </c>
      <c r="I3057" s="6" t="str">
        <f>VLOOKUP(F3057,'Customer Info'!$A$1:$E$501,5,FALSE)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9065</v>
      </c>
      <c r="O3057" s="2">
        <v>96</v>
      </c>
      <c r="P3057" s="8">
        <f t="shared" si="237"/>
        <v>9161</v>
      </c>
      <c r="Q3057" s="8">
        <f t="shared" si="238"/>
        <v>343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Info'!$A$1:$B$501,2,FALSE)</f>
        <v>Sanjit</v>
      </c>
      <c r="H3058" s="6" t="str">
        <f>VLOOKUP(F3058,'Customer Info'!$A$1:$C$501,3,FALSE)</f>
        <v>Jacobs</v>
      </c>
      <c r="I3058" s="6" t="str">
        <f>VLOOKUP(F3058,'Customer Info'!$A$1:$E$501,5,FALSE)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152</v>
      </c>
      <c r="O3058" s="2">
        <v>10</v>
      </c>
      <c r="P3058" s="8">
        <f t="shared" si="237"/>
        <v>162</v>
      </c>
      <c r="Q3058" s="8">
        <f t="shared" si="238"/>
        <v>4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Info'!$A$1:$B$501,2,FALSE)</f>
        <v>Cathy</v>
      </c>
      <c r="H3059" s="6" t="str">
        <f>VLOOKUP(F3059,'Customer Info'!$A$1:$C$501,3,FALSE)</f>
        <v>Hwang</v>
      </c>
      <c r="I3059" s="6" t="str">
        <f>VLOOKUP(F3059,'Customer Info'!$A$1:$E$501,5,FALSE)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3804</v>
      </c>
      <c r="O3059" s="2">
        <v>95</v>
      </c>
      <c r="P3059" s="8">
        <f t="shared" si="237"/>
        <v>3899</v>
      </c>
      <c r="Q3059" s="8">
        <f t="shared" si="238"/>
        <v>112</v>
      </c>
      <c r="R3059" s="2" t="s">
        <v>28</v>
      </c>
      <c r="S3059" s="9">
        <f t="shared" si="239"/>
        <v>0.02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Info'!$A$1:$B$501,2,FALSE)</f>
        <v>Jonathan</v>
      </c>
      <c r="H3060" s="6" t="str">
        <f>VLOOKUP(F3060,'Customer Info'!$A$1:$C$501,3,FALSE)</f>
        <v>Howell</v>
      </c>
      <c r="I3060" s="6" t="str">
        <f>VLOOKUP(F3060,'Customer Info'!$A$1:$E$501,5,FALSE)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243</v>
      </c>
      <c r="O3060" s="2">
        <v>30</v>
      </c>
      <c r="P3060" s="8">
        <f t="shared" si="237"/>
        <v>273</v>
      </c>
      <c r="Q3060" s="8">
        <f t="shared" si="238"/>
        <v>11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Info'!$A$1:$B$501,2,FALSE)</f>
        <v>Rachel</v>
      </c>
      <c r="H3061" s="6" t="str">
        <f>VLOOKUP(F3061,'Customer Info'!$A$1:$C$501,3,FALSE)</f>
        <v>Payne</v>
      </c>
      <c r="I3061" s="6" t="str">
        <f>VLOOKUP(F3061,'Customer Info'!$A$1:$E$501,5,FALSE)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277</v>
      </c>
      <c r="O3061" s="2">
        <v>30</v>
      </c>
      <c r="P3061" s="8">
        <f t="shared" si="237"/>
        <v>307</v>
      </c>
      <c r="Q3061" s="8">
        <f t="shared" si="238"/>
        <v>3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Info'!$A$1:$B$501,2,FALSE)</f>
        <v>Stuart</v>
      </c>
      <c r="H3062" s="6" t="str">
        <f>VLOOKUP(F3062,'Customer Info'!$A$1:$C$501,3,FALSE)</f>
        <v>Calhoun</v>
      </c>
      <c r="I3062" s="6" t="str">
        <f>VLOOKUP(F3062,'Customer Info'!$A$1:$E$501,5,FALSE)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2241</v>
      </c>
      <c r="O3062" s="2">
        <v>47</v>
      </c>
      <c r="P3062" s="8">
        <f t="shared" si="237"/>
        <v>2288</v>
      </c>
      <c r="Q3062" s="8">
        <f t="shared" si="238"/>
        <v>97</v>
      </c>
      <c r="R3062" s="2" t="s">
        <v>26</v>
      </c>
      <c r="S3062" s="9">
        <f t="shared" si="239"/>
        <v>0.02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Info'!$A$1:$B$501,2,FALSE)</f>
        <v>Ruben</v>
      </c>
      <c r="H3063" s="6" t="str">
        <f>VLOOKUP(F3063,'Customer Info'!$A$1:$C$501,3,FALSE)</f>
        <v>Ausman</v>
      </c>
      <c r="I3063" s="6" t="str">
        <f>VLOOKUP(F3063,'Customer Info'!$A$1:$E$501,5,FALSE)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337</v>
      </c>
      <c r="O3063" s="2">
        <v>30</v>
      </c>
      <c r="P3063" s="8">
        <f t="shared" si="237"/>
        <v>367</v>
      </c>
      <c r="Q3063" s="8">
        <f t="shared" si="238"/>
        <v>13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Info'!$A$1:$B$501,2,FALSE)</f>
        <v>Steve</v>
      </c>
      <c r="H3064" s="6" t="str">
        <f>VLOOKUP(F3064,'Customer Info'!$A$1:$C$501,3,FALSE)</f>
        <v>Carroll</v>
      </c>
      <c r="I3064" s="6" t="str">
        <f>VLOOKUP(F3064,'Customer Info'!$A$1:$E$501,5,FALSE)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322</v>
      </c>
      <c r="O3064" s="2">
        <v>30</v>
      </c>
      <c r="P3064" s="8">
        <f t="shared" si="237"/>
        <v>352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Info'!$A$1:$B$501,2,FALSE)</f>
        <v>Laurel</v>
      </c>
      <c r="H3065" s="6" t="str">
        <f>VLOOKUP(F3065,'Customer Info'!$A$1:$C$501,3,FALSE)</f>
        <v>Elliston</v>
      </c>
      <c r="I3065" s="6" t="str">
        <f>VLOOKUP(F3065,'Customer Info'!$A$1:$E$501,5,FALSE)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361</v>
      </c>
      <c r="O3065" s="2">
        <v>30</v>
      </c>
      <c r="P3065" s="8">
        <f t="shared" si="237"/>
        <v>391</v>
      </c>
      <c r="Q3065" s="8">
        <f t="shared" si="238"/>
        <v>21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Info'!$A$1:$B$501,2,FALSE)</f>
        <v>Justin</v>
      </c>
      <c r="H3066" s="6" t="str">
        <f>VLOOKUP(F3066,'Customer Info'!$A$1:$C$501,3,FALSE)</f>
        <v>Hirsh</v>
      </c>
      <c r="I3066" s="6" t="str">
        <f>VLOOKUP(F3066,'Customer Info'!$A$1:$E$501,5,FALSE)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16732</v>
      </c>
      <c r="O3066" s="2">
        <v>54</v>
      </c>
      <c r="P3066" s="8">
        <f t="shared" si="237"/>
        <v>16786</v>
      </c>
      <c r="Q3066" s="8">
        <f t="shared" si="238"/>
        <v>570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Info'!$A$1:$B$501,2,FALSE)</f>
        <v>Darren</v>
      </c>
      <c r="H3067" s="6" t="str">
        <f>VLOOKUP(F3067,'Customer Info'!$A$1:$C$501,3,FALSE)</f>
        <v>Budd</v>
      </c>
      <c r="I3067" s="6" t="str">
        <f>VLOOKUP(F3067,'Customer Info'!$A$1:$E$501,5,FALSE)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3760</v>
      </c>
      <c r="O3067" s="2">
        <v>23</v>
      </c>
      <c r="P3067" s="8">
        <f t="shared" si="237"/>
        <v>3783</v>
      </c>
      <c r="Q3067" s="8">
        <f t="shared" si="238"/>
        <v>72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Info'!$A$1:$B$501,2,FALSE)</f>
        <v>Darrin</v>
      </c>
      <c r="H3068" s="6" t="str">
        <f>VLOOKUP(F3068,'Customer Info'!$A$1:$C$501,3,FALSE)</f>
        <v>Sayre</v>
      </c>
      <c r="I3068" s="6" t="str">
        <f>VLOOKUP(F3068,'Customer Info'!$A$1:$E$501,5,FALSE)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2047</v>
      </c>
      <c r="O3068" s="2">
        <v>84</v>
      </c>
      <c r="P3068" s="8">
        <f t="shared" si="237"/>
        <v>2131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Info'!$A$1:$B$501,2,FALSE)</f>
        <v>Rick</v>
      </c>
      <c r="H3069" s="6" t="str">
        <f>VLOOKUP(F3069,'Customer Info'!$A$1:$C$501,3,FALSE)</f>
        <v>Duston</v>
      </c>
      <c r="I3069" s="6" t="str">
        <f>VLOOKUP(F3069,'Customer Info'!$A$1:$E$501,5,FALSE)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13682</v>
      </c>
      <c r="O3069" s="2">
        <v>65</v>
      </c>
      <c r="P3069" s="8">
        <f t="shared" si="237"/>
        <v>13747</v>
      </c>
      <c r="Q3069" s="8">
        <f t="shared" si="238"/>
        <v>600</v>
      </c>
      <c r="R3069" s="2" t="s">
        <v>50</v>
      </c>
      <c r="S3069" s="9">
        <f t="shared" si="239"/>
        <v>0.05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Info'!$A$1:$B$501,2,FALSE)</f>
        <v>Mick</v>
      </c>
      <c r="H3070" s="6" t="str">
        <f>VLOOKUP(F3070,'Customer Info'!$A$1:$C$501,3,FALSE)</f>
        <v>Crebagga</v>
      </c>
      <c r="I3070" s="6" t="str">
        <f>VLOOKUP(F3070,'Customer Info'!$A$1:$E$501,5,FALSE)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3277</v>
      </c>
      <c r="O3070" s="2">
        <v>79</v>
      </c>
      <c r="P3070" s="8">
        <f t="shared" si="237"/>
        <v>3356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Info'!$A$1:$B$501,2,FALSE)</f>
        <v>Sam</v>
      </c>
      <c r="H3071" s="6" t="str">
        <f>VLOOKUP(F3071,'Customer Info'!$A$1:$C$501,3,FALSE)</f>
        <v>Zeldin</v>
      </c>
      <c r="I3071" s="6" t="str">
        <f>VLOOKUP(F3071,'Customer Info'!$A$1:$E$501,5,FALSE)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3063</v>
      </c>
      <c r="O3071" s="2">
        <v>36</v>
      </c>
      <c r="P3071" s="8">
        <f t="shared" si="237"/>
        <v>3099</v>
      </c>
      <c r="Q3071" s="8">
        <f t="shared" si="238"/>
        <v>73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Info'!$A$1:$B$501,2,FALSE)</f>
        <v>Adam</v>
      </c>
      <c r="H3072" s="6" t="str">
        <f>VLOOKUP(F3072,'Customer Info'!$A$1:$C$501,3,FALSE)</f>
        <v>Bellavance</v>
      </c>
      <c r="I3072" s="6" t="str">
        <f>VLOOKUP(F3072,'Customer Info'!$A$1:$E$501,5,FALSE)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9338</v>
      </c>
      <c r="O3072" s="2">
        <v>71</v>
      </c>
      <c r="P3072" s="8">
        <f t="shared" si="237"/>
        <v>9409</v>
      </c>
      <c r="Q3072" s="8">
        <f t="shared" si="238"/>
        <v>354</v>
      </c>
      <c r="R3072" s="2" t="s">
        <v>28</v>
      </c>
      <c r="S3072" s="9">
        <f t="shared" si="239"/>
        <v>0.05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Info'!$A$1:$B$501,2,FALSE)</f>
        <v>Jill</v>
      </c>
      <c r="H3073" s="6" t="str">
        <f>VLOOKUP(F3073,'Customer Info'!$A$1:$C$501,3,FALSE)</f>
        <v>Fjeld</v>
      </c>
      <c r="I3073" s="6" t="str">
        <f>VLOOKUP(F3073,'Customer Info'!$A$1:$E$501,5,FALSE)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329</v>
      </c>
      <c r="O3073" s="2">
        <v>30</v>
      </c>
      <c r="P3073" s="8">
        <f t="shared" si="237"/>
        <v>359</v>
      </c>
      <c r="Q3073" s="8">
        <f t="shared" si="238"/>
        <v>9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Info'!$A$1:$B$501,2,FALSE)</f>
        <v>Marina</v>
      </c>
      <c r="H3074" s="6" t="str">
        <f>VLOOKUP(F3074,'Customer Info'!$A$1:$C$501,3,FALSE)</f>
        <v>Lichtenstein</v>
      </c>
      <c r="I3074" s="6" t="str">
        <f>VLOOKUP(F3074,'Customer Info'!$A$1:$E$501,5,FALSE)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2935</v>
      </c>
      <c r="O3074" s="2">
        <v>25</v>
      </c>
      <c r="P3074" s="8">
        <f t="shared" si="237"/>
        <v>2960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Info'!$A$1:$B$501,2,FALSE)</f>
        <v>Katrina</v>
      </c>
      <c r="H3075" s="6" t="str">
        <f>VLOOKUP(F3075,'Customer Info'!$A$1:$C$501,3,FALSE)</f>
        <v>Bavinger</v>
      </c>
      <c r="I3075" s="6" t="str">
        <f>VLOOKUP(F3075,'Customer Info'!$A$1:$E$501,5,FALSE)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247</v>
      </c>
      <c r="O3075" s="2">
        <v>30</v>
      </c>
      <c r="P3075" s="8">
        <f t="shared" si="237"/>
        <v>277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Info'!$A$1:$B$501,2,FALSE)</f>
        <v>Dennis</v>
      </c>
      <c r="H3076" s="6" t="str">
        <f>VLOOKUP(F3076,'Customer Info'!$A$1:$C$501,3,FALSE)</f>
        <v>Pardue</v>
      </c>
      <c r="I3076" s="6" t="str">
        <f>VLOOKUP(F3076,'Customer Info'!$A$1:$E$501,5,FALSE)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8688</v>
      </c>
      <c r="O3076" s="2">
        <v>20</v>
      </c>
      <c r="P3076" s="8">
        <f t="shared" si="237"/>
        <v>8708</v>
      </c>
      <c r="Q3076" s="8">
        <f t="shared" si="238"/>
        <v>286</v>
      </c>
      <c r="R3076" s="2" t="s">
        <v>50</v>
      </c>
      <c r="S3076" s="9">
        <f t="shared" si="239"/>
        <v>0.05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Info'!$A$1:$B$501,2,FALSE)</f>
        <v>Shirley</v>
      </c>
      <c r="H3077" s="6" t="str">
        <f>VLOOKUP(F3077,'Customer Info'!$A$1:$C$501,3,FALSE)</f>
        <v>Schmidt</v>
      </c>
      <c r="I3077" s="6" t="str">
        <f>VLOOKUP(F3077,'Customer Info'!$A$1:$E$501,5,FALSE)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3940</v>
      </c>
      <c r="O3077" s="2">
        <v>42</v>
      </c>
      <c r="P3077" s="8">
        <f t="shared" si="237"/>
        <v>3982</v>
      </c>
      <c r="Q3077" s="8">
        <f t="shared" si="238"/>
        <v>114</v>
      </c>
      <c r="R3077" s="2" t="s">
        <v>28</v>
      </c>
      <c r="S3077" s="9">
        <f t="shared" si="239"/>
        <v>0.02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Info'!$A$1:$B$501,2,FALSE)</f>
        <v>Hunter</v>
      </c>
      <c r="H3078" s="6" t="str">
        <f>VLOOKUP(F3078,'Customer Info'!$A$1:$C$501,3,FALSE)</f>
        <v>Glantz</v>
      </c>
      <c r="I3078" s="6" t="str">
        <f>VLOOKUP(F3078,'Customer Info'!$A$1:$E$501,5,FALSE)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359</v>
      </c>
      <c r="O3078" s="2">
        <v>30</v>
      </c>
      <c r="P3078" s="8">
        <f t="shared" si="237"/>
        <v>389</v>
      </c>
      <c r="Q3078" s="8">
        <f t="shared" si="238"/>
        <v>11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Info'!$A$1:$B$501,2,FALSE)</f>
        <v>Tom</v>
      </c>
      <c r="H3079" s="6" t="str">
        <f>VLOOKUP(F3079,'Customer Info'!$A$1:$C$501,3,FALSE)</f>
        <v>Stivers</v>
      </c>
      <c r="I3079" s="6" t="str">
        <f>VLOOKUP(F3079,'Customer Info'!$A$1:$E$501,5,FALSE)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5387</v>
      </c>
      <c r="O3079" s="2">
        <v>21</v>
      </c>
      <c r="P3079" s="8">
        <f t="shared" si="237"/>
        <v>5408</v>
      </c>
      <c r="Q3079" s="8">
        <f t="shared" si="238"/>
        <v>131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Info'!$A$1:$B$501,2,FALSE)</f>
        <v>Joel</v>
      </c>
      <c r="H3080" s="6" t="str">
        <f>VLOOKUP(F3080,'Customer Info'!$A$1:$C$501,3,FALSE)</f>
        <v>Eaton</v>
      </c>
      <c r="I3080" s="6" t="str">
        <f>VLOOKUP(F3080,'Customer Info'!$A$1:$E$501,5,FALSE)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8522</v>
      </c>
      <c r="O3080" s="2">
        <v>73</v>
      </c>
      <c r="P3080" s="8">
        <f t="shared" si="237"/>
        <v>8595</v>
      </c>
      <c r="Q3080" s="8">
        <f t="shared" si="238"/>
        <v>364</v>
      </c>
      <c r="R3080" s="2" t="s">
        <v>28</v>
      </c>
      <c r="S3080" s="9">
        <f t="shared" si="239"/>
        <v>0.05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Info'!$A$1:$B$501,2,FALSE)</f>
        <v>Jessica</v>
      </c>
      <c r="H3081" s="6" t="str">
        <f>VLOOKUP(F3081,'Customer Info'!$A$1:$C$501,3,FALSE)</f>
        <v>Myrick</v>
      </c>
      <c r="I3081" s="6" t="str">
        <f>VLOOKUP(F3081,'Customer Info'!$A$1:$E$501,5,FALSE)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11062</v>
      </c>
      <c r="O3081" s="2">
        <v>55</v>
      </c>
      <c r="P3081" s="8">
        <f t="shared" si="237"/>
        <v>11117</v>
      </c>
      <c r="Q3081" s="8">
        <f t="shared" si="238"/>
        <v>634</v>
      </c>
      <c r="R3081" s="2" t="s">
        <v>28</v>
      </c>
      <c r="S3081" s="9">
        <f t="shared" si="239"/>
        <v>0.05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Info'!$A$1:$B$501,2,FALSE)</f>
        <v>Brad</v>
      </c>
      <c r="H3082" s="6" t="str">
        <f>VLOOKUP(F3082,'Customer Info'!$A$1:$C$501,3,FALSE)</f>
        <v>Thomas</v>
      </c>
      <c r="I3082" s="6" t="str">
        <f>VLOOKUP(F3082,'Customer Info'!$A$1:$E$501,5,FALSE)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426</v>
      </c>
      <c r="O3082" s="2">
        <v>74</v>
      </c>
      <c r="P3082" s="8">
        <f t="shared" si="237"/>
        <v>500</v>
      </c>
      <c r="Q3082" s="8">
        <f t="shared" si="238"/>
        <v>18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Info'!$A$1:$B$501,2,FALSE)</f>
        <v>Darren</v>
      </c>
      <c r="H3083" s="6" t="str">
        <f>VLOOKUP(F3083,'Customer Info'!$A$1:$C$501,3,FALSE)</f>
        <v>Koutras</v>
      </c>
      <c r="I3083" s="6" t="str">
        <f>VLOOKUP(F3083,'Customer Info'!$A$1:$E$501,5,FALSE)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J3083+K3083</f>
        <v>4965</v>
      </c>
      <c r="O3083" s="2">
        <v>73</v>
      </c>
      <c r="P3083" s="8">
        <f t="shared" ref="P3083:P3146" si="242">N3083+O3083</f>
        <v>5038</v>
      </c>
      <c r="Q3083" s="8">
        <f t="shared" ref="Q3083:Q3146" si="243">J3083-K3083</f>
        <v>239</v>
      </c>
      <c r="R3083" s="2" t="s">
        <v>28</v>
      </c>
      <c r="S3083" s="9">
        <f t="shared" ref="S3083:S3146" si="244">VLOOKUP($P3083,$T$2:$U$7,2,TRUE)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Info'!$A$1:$B$501,2,FALSE)</f>
        <v>Rick</v>
      </c>
      <c r="H3084" s="6" t="str">
        <f>VLOOKUP(F3084,'Customer Info'!$A$1:$C$501,3,FALSE)</f>
        <v>Reed</v>
      </c>
      <c r="I3084" s="6" t="str">
        <f>VLOOKUP(F3084,'Customer Info'!$A$1:$E$501,5,FALSE)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1210</v>
      </c>
      <c r="O3084" s="2">
        <v>68</v>
      </c>
      <c r="P3084" s="8">
        <f t="shared" si="242"/>
        <v>1278</v>
      </c>
      <c r="Q3084" s="8">
        <f t="shared" si="243"/>
        <v>80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Info'!$A$1:$B$501,2,FALSE)</f>
        <v>Brad</v>
      </c>
      <c r="H3085" s="6" t="str">
        <f>VLOOKUP(F3085,'Customer Info'!$A$1:$C$501,3,FALSE)</f>
        <v>Thomas</v>
      </c>
      <c r="I3085" s="6" t="str">
        <f>VLOOKUP(F3085,'Customer Info'!$A$1:$E$501,5,FALSE)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15598</v>
      </c>
      <c r="O3085" s="2">
        <v>34</v>
      </c>
      <c r="P3085" s="8">
        <f t="shared" si="242"/>
        <v>15632</v>
      </c>
      <c r="Q3085" s="8">
        <f t="shared" si="243"/>
        <v>454</v>
      </c>
      <c r="R3085" s="2" t="s">
        <v>56</v>
      </c>
      <c r="S3085" s="9">
        <f t="shared" si="244"/>
        <v>0.05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Info'!$A$1:$B$501,2,FALSE)</f>
        <v>Robert</v>
      </c>
      <c r="H3086" s="6" t="str">
        <f>VLOOKUP(F3086,'Customer Info'!$A$1:$C$501,3,FALSE)</f>
        <v>Dilbeck</v>
      </c>
      <c r="I3086" s="6" t="str">
        <f>VLOOKUP(F3086,'Customer Info'!$A$1:$E$501,5,FALSE)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3696</v>
      </c>
      <c r="O3086" s="2">
        <v>78</v>
      </c>
      <c r="P3086" s="8">
        <f t="shared" si="242"/>
        <v>3774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Info'!$A$1:$B$501,2,FALSE)</f>
        <v>Hunter</v>
      </c>
      <c r="H3087" s="6" t="str">
        <f>VLOOKUP(F3087,'Customer Info'!$A$1:$C$501,3,FALSE)</f>
        <v>Lopez</v>
      </c>
      <c r="I3087" s="6" t="str">
        <f>VLOOKUP(F3087,'Customer Info'!$A$1:$E$501,5,FALSE)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1323</v>
      </c>
      <c r="O3087" s="2">
        <v>92</v>
      </c>
      <c r="P3087" s="8">
        <f t="shared" si="242"/>
        <v>1415</v>
      </c>
      <c r="Q3087" s="8">
        <f t="shared" si="243"/>
        <v>39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Info'!$A$1:$B$501,2,FALSE)</f>
        <v>Toby</v>
      </c>
      <c r="H3088" s="6" t="str">
        <f>VLOOKUP(F3088,'Customer Info'!$A$1:$C$501,3,FALSE)</f>
        <v>Braunhardt</v>
      </c>
      <c r="I3088" s="6" t="str">
        <f>VLOOKUP(F3088,'Customer Info'!$A$1:$E$501,5,FALSE)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133</v>
      </c>
      <c r="O3088" s="2">
        <v>10</v>
      </c>
      <c r="P3088" s="8">
        <f t="shared" si="242"/>
        <v>143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Info'!$A$1:$B$501,2,FALSE)</f>
        <v>Liz</v>
      </c>
      <c r="H3089" s="6" t="str">
        <f>VLOOKUP(F3089,'Customer Info'!$A$1:$C$501,3,FALSE)</f>
        <v>Pelletier</v>
      </c>
      <c r="I3089" s="6" t="str">
        <f>VLOOKUP(F3089,'Customer Info'!$A$1:$E$501,5,FALSE)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13707</v>
      </c>
      <c r="O3089" s="2">
        <v>83</v>
      </c>
      <c r="P3089" s="8">
        <f t="shared" si="242"/>
        <v>13790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Info'!$A$1:$B$501,2,FALSE)</f>
        <v>Thomas</v>
      </c>
      <c r="H3090" s="6" t="str">
        <f>VLOOKUP(F3090,'Customer Info'!$A$1:$C$501,3,FALSE)</f>
        <v>Boland</v>
      </c>
      <c r="I3090" s="6" t="str">
        <f>VLOOKUP(F3090,'Customer Info'!$A$1:$E$501,5,FALSE)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9395</v>
      </c>
      <c r="O3090" s="2">
        <v>82</v>
      </c>
      <c r="P3090" s="8">
        <f t="shared" si="242"/>
        <v>9477</v>
      </c>
      <c r="Q3090" s="8">
        <f t="shared" si="243"/>
        <v>269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Info'!$A$1:$B$501,2,FALSE)</f>
        <v>Stuart</v>
      </c>
      <c r="H3091" s="6" t="str">
        <f>VLOOKUP(F3091,'Customer Info'!$A$1:$C$501,3,FALSE)</f>
        <v>Calhoun</v>
      </c>
      <c r="I3091" s="6" t="str">
        <f>VLOOKUP(F3091,'Customer Info'!$A$1:$E$501,5,FALSE)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395</v>
      </c>
      <c r="O3091" s="2">
        <v>30</v>
      </c>
      <c r="P3091" s="8">
        <f t="shared" si="242"/>
        <v>425</v>
      </c>
      <c r="Q3091" s="8">
        <f t="shared" si="243"/>
        <v>17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Info'!$A$1:$B$501,2,FALSE)</f>
        <v>Gary</v>
      </c>
      <c r="H3092" s="6" t="str">
        <f>VLOOKUP(F3092,'Customer Info'!$A$1:$C$501,3,FALSE)</f>
        <v>Mitchum</v>
      </c>
      <c r="I3092" s="6" t="str">
        <f>VLOOKUP(F3092,'Customer Info'!$A$1:$E$501,5,FALSE)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1481</v>
      </c>
      <c r="O3092" s="2">
        <v>42</v>
      </c>
      <c r="P3092" s="8">
        <f t="shared" si="242"/>
        <v>1523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Info'!$A$1:$B$501,2,FALSE)</f>
        <v>Roland</v>
      </c>
      <c r="H3093" s="6" t="str">
        <f>VLOOKUP(F3093,'Customer Info'!$A$1:$C$501,3,FALSE)</f>
        <v>Murray</v>
      </c>
      <c r="I3093" s="6" t="str">
        <f>VLOOKUP(F3093,'Customer Info'!$A$1:$E$501,5,FALSE)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8862</v>
      </c>
      <c r="O3093" s="2">
        <v>84</v>
      </c>
      <c r="P3093" s="8">
        <f t="shared" si="242"/>
        <v>8946</v>
      </c>
      <c r="Q3093" s="8">
        <f t="shared" si="243"/>
        <v>292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Info'!$A$1:$B$501,2,FALSE)</f>
        <v>Jas</v>
      </c>
      <c r="H3094" s="6" t="str">
        <f>VLOOKUP(F3094,'Customer Info'!$A$1:$C$501,3,FALSE)</f>
        <v>O'Carroll</v>
      </c>
      <c r="I3094" s="6" t="str">
        <f>VLOOKUP(F3094,'Customer Info'!$A$1:$E$501,5,FALSE)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4087</v>
      </c>
      <c r="O3094" s="2">
        <v>35</v>
      </c>
      <c r="P3094" s="8">
        <f t="shared" si="242"/>
        <v>4122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Info'!$A$1:$B$501,2,FALSE)</f>
        <v>Trudy</v>
      </c>
      <c r="H3095" s="6" t="str">
        <f>VLOOKUP(F3095,'Customer Info'!$A$1:$C$501,3,FALSE)</f>
        <v>Glocke</v>
      </c>
      <c r="I3095" s="6" t="str">
        <f>VLOOKUP(F3095,'Customer Info'!$A$1:$E$501,5,FALSE)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316</v>
      </c>
      <c r="O3095" s="2">
        <v>30</v>
      </c>
      <c r="P3095" s="8">
        <f t="shared" si="242"/>
        <v>346</v>
      </c>
      <c r="Q3095" s="8">
        <f t="shared" si="243"/>
        <v>12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Info'!$A$1:$B$501,2,FALSE)</f>
        <v>Julie</v>
      </c>
      <c r="H3096" s="6" t="str">
        <f>VLOOKUP(F3096,'Customer Info'!$A$1:$C$501,3,FALSE)</f>
        <v>Creighton</v>
      </c>
      <c r="I3096" s="6" t="str">
        <f>VLOOKUP(F3096,'Customer Info'!$A$1:$E$501,5,FALSE)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552</v>
      </c>
      <c r="O3096" s="2">
        <v>64</v>
      </c>
      <c r="P3096" s="8">
        <f t="shared" si="242"/>
        <v>616</v>
      </c>
      <c r="Q3096" s="8">
        <f t="shared" si="243"/>
        <v>24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Info'!$A$1:$B$501,2,FALSE)</f>
        <v>Kean</v>
      </c>
      <c r="H3097" s="6" t="str">
        <f>VLOOKUP(F3097,'Customer Info'!$A$1:$C$501,3,FALSE)</f>
        <v>Thornton</v>
      </c>
      <c r="I3097" s="6" t="str">
        <f>VLOOKUP(F3097,'Customer Info'!$A$1:$E$501,5,FALSE)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6623</v>
      </c>
      <c r="O3097" s="2">
        <v>57</v>
      </c>
      <c r="P3097" s="8">
        <f t="shared" si="242"/>
        <v>6680</v>
      </c>
      <c r="Q3097" s="8">
        <f t="shared" si="243"/>
        <v>193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Info'!$A$1:$B$501,2,FALSE)</f>
        <v>Bobby</v>
      </c>
      <c r="H3098" s="6" t="str">
        <f>VLOOKUP(F3098,'Customer Info'!$A$1:$C$501,3,FALSE)</f>
        <v>Odegard</v>
      </c>
      <c r="I3098" s="6" t="str">
        <f>VLOOKUP(F3098,'Customer Info'!$A$1:$E$501,5,FALSE)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14684</v>
      </c>
      <c r="O3098" s="2">
        <v>23</v>
      </c>
      <c r="P3098" s="8">
        <f t="shared" si="242"/>
        <v>14707</v>
      </c>
      <c r="Q3098" s="8">
        <f t="shared" si="243"/>
        <v>632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Info'!$A$1:$B$501,2,FALSE)</f>
        <v>Cyra</v>
      </c>
      <c r="H3099" s="6" t="str">
        <f>VLOOKUP(F3099,'Customer Info'!$A$1:$C$501,3,FALSE)</f>
        <v>Reiten</v>
      </c>
      <c r="I3099" s="6" t="str">
        <f>VLOOKUP(F3099,'Customer Info'!$A$1:$E$501,5,FALSE)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2801</v>
      </c>
      <c r="O3099" s="2">
        <v>77</v>
      </c>
      <c r="P3099" s="8">
        <f t="shared" si="242"/>
        <v>2878</v>
      </c>
      <c r="Q3099" s="8">
        <f t="shared" si="243"/>
        <v>81</v>
      </c>
      <c r="R3099" s="2" t="s">
        <v>28</v>
      </c>
      <c r="S3099" s="9">
        <f t="shared" si="244"/>
        <v>0.02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Info'!$A$1:$B$501,2,FALSE)</f>
        <v>Nat</v>
      </c>
      <c r="H3100" s="6" t="str">
        <f>VLOOKUP(F3100,'Customer Info'!$A$1:$C$501,3,FALSE)</f>
        <v>Carroll</v>
      </c>
      <c r="I3100" s="6" t="str">
        <f>VLOOKUP(F3100,'Customer Info'!$A$1:$E$501,5,FALSE)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5618</v>
      </c>
      <c r="O3100" s="2">
        <v>33</v>
      </c>
      <c r="P3100" s="8">
        <f t="shared" si="242"/>
        <v>5651</v>
      </c>
      <c r="Q3100" s="8">
        <f t="shared" si="243"/>
        <v>110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Info'!$A$1:$B$501,2,FALSE)</f>
        <v>Nick</v>
      </c>
      <c r="H3101" s="6" t="str">
        <f>VLOOKUP(F3101,'Customer Info'!$A$1:$C$501,3,FALSE)</f>
        <v>Zandusky</v>
      </c>
      <c r="I3101" s="6" t="str">
        <f>VLOOKUP(F3101,'Customer Info'!$A$1:$E$501,5,FALSE)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3031</v>
      </c>
      <c r="O3101" s="2">
        <v>82</v>
      </c>
      <c r="P3101" s="8">
        <f t="shared" si="242"/>
        <v>3113</v>
      </c>
      <c r="Q3101" s="8">
        <f t="shared" si="243"/>
        <v>59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Info'!$A$1:$B$501,2,FALSE)</f>
        <v>Eileen</v>
      </c>
      <c r="H3102" s="6" t="str">
        <f>VLOOKUP(F3102,'Customer Info'!$A$1:$C$501,3,FALSE)</f>
        <v>Kiefer</v>
      </c>
      <c r="I3102" s="6" t="str">
        <f>VLOOKUP(F3102,'Customer Info'!$A$1:$E$501,5,FALSE)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361</v>
      </c>
      <c r="O3102" s="2">
        <v>30</v>
      </c>
      <c r="P3102" s="8">
        <f t="shared" si="242"/>
        <v>391</v>
      </c>
      <c r="Q3102" s="8">
        <f t="shared" si="243"/>
        <v>15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Info'!$A$1:$B$501,2,FALSE)</f>
        <v>Alex</v>
      </c>
      <c r="H3103" s="6" t="str">
        <f>VLOOKUP(F3103,'Customer Info'!$A$1:$C$501,3,FALSE)</f>
        <v>Avila</v>
      </c>
      <c r="I3103" s="6" t="str">
        <f>VLOOKUP(F3103,'Customer Info'!$A$1:$E$501,5,FALSE)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14946</v>
      </c>
      <c r="O3103" s="2">
        <v>34</v>
      </c>
      <c r="P3103" s="8">
        <f t="shared" si="242"/>
        <v>14980</v>
      </c>
      <c r="Q3103" s="8">
        <f t="shared" si="243"/>
        <v>436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Info'!$A$1:$B$501,2,FALSE)</f>
        <v>Roy</v>
      </c>
      <c r="H3104" s="6" t="str">
        <f>VLOOKUP(F3104,'Customer Info'!$A$1:$C$501,3,FALSE)</f>
        <v>Skaria</v>
      </c>
      <c r="I3104" s="6" t="str">
        <f>VLOOKUP(F3104,'Customer Info'!$A$1:$E$501,5,FALSE)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2133</v>
      </c>
      <c r="O3104" s="2">
        <v>65</v>
      </c>
      <c r="P3104" s="8">
        <f t="shared" si="242"/>
        <v>2198</v>
      </c>
      <c r="Q3104" s="8">
        <f t="shared" si="243"/>
        <v>73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Info'!$A$1:$B$501,2,FALSE)</f>
        <v>Thomas</v>
      </c>
      <c r="H3105" s="6" t="str">
        <f>VLOOKUP(F3105,'Customer Info'!$A$1:$C$501,3,FALSE)</f>
        <v>Brumley</v>
      </c>
      <c r="I3105" s="6" t="str">
        <f>VLOOKUP(F3105,'Customer Info'!$A$1:$E$501,5,FALSE)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3111</v>
      </c>
      <c r="O3105" s="2">
        <v>28</v>
      </c>
      <c r="P3105" s="8">
        <f t="shared" si="242"/>
        <v>3139</v>
      </c>
      <c r="Q3105" s="8">
        <f t="shared" si="243"/>
        <v>91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Info'!$A$1:$B$501,2,FALSE)</f>
        <v>Cari</v>
      </c>
      <c r="H3106" s="6" t="str">
        <f>VLOOKUP(F3106,'Customer Info'!$A$1:$C$501,3,FALSE)</f>
        <v>MacIntyre</v>
      </c>
      <c r="I3106" s="6" t="str">
        <f>VLOOKUP(F3106,'Customer Info'!$A$1:$E$501,5,FALSE)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285</v>
      </c>
      <c r="O3106" s="2">
        <v>30</v>
      </c>
      <c r="P3106" s="8">
        <f t="shared" si="242"/>
        <v>315</v>
      </c>
      <c r="Q3106" s="8">
        <f t="shared" si="243"/>
        <v>9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Info'!$A$1:$B$501,2,FALSE)</f>
        <v>Tom</v>
      </c>
      <c r="H3107" s="6" t="str">
        <f>VLOOKUP(F3107,'Customer Info'!$A$1:$C$501,3,FALSE)</f>
        <v>Boeckenhauer</v>
      </c>
      <c r="I3107" s="6" t="str">
        <f>VLOOKUP(F3107,'Customer Info'!$A$1:$E$501,5,FALSE)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1770</v>
      </c>
      <c r="O3107" s="2">
        <v>81</v>
      </c>
      <c r="P3107" s="8">
        <f t="shared" si="242"/>
        <v>1851</v>
      </c>
      <c r="Q3107" s="8">
        <f t="shared" si="243"/>
        <v>94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Info'!$A$1:$B$501,2,FALSE)</f>
        <v>Tamara</v>
      </c>
      <c r="H3108" s="6" t="str">
        <f>VLOOKUP(F3108,'Customer Info'!$A$1:$C$501,3,FALSE)</f>
        <v>Willingham</v>
      </c>
      <c r="I3108" s="6" t="str">
        <f>VLOOKUP(F3108,'Customer Info'!$A$1:$E$501,5,FALSE)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2652</v>
      </c>
      <c r="O3108" s="2">
        <v>56</v>
      </c>
      <c r="P3108" s="8">
        <f t="shared" si="242"/>
        <v>2708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Info'!$A$1:$B$501,2,FALSE)</f>
        <v>Annie</v>
      </c>
      <c r="H3109" s="6" t="str">
        <f>VLOOKUP(F3109,'Customer Info'!$A$1:$C$501,3,FALSE)</f>
        <v>Thurman</v>
      </c>
      <c r="I3109" s="6" t="str">
        <f>VLOOKUP(F3109,'Customer Info'!$A$1:$E$501,5,FALSE)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2024</v>
      </c>
      <c r="O3109" s="2">
        <v>69</v>
      </c>
      <c r="P3109" s="8">
        <f t="shared" si="242"/>
        <v>2093</v>
      </c>
      <c r="Q3109" s="8">
        <f t="shared" si="243"/>
        <v>96</v>
      </c>
      <c r="R3109" s="2" t="s">
        <v>50</v>
      </c>
      <c r="S3109" s="9">
        <f t="shared" si="244"/>
        <v>0.02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Info'!$A$1:$B$501,2,FALSE)</f>
        <v>Sonia</v>
      </c>
      <c r="H3110" s="6" t="str">
        <f>VLOOKUP(F3110,'Customer Info'!$A$1:$C$501,3,FALSE)</f>
        <v>Sunley</v>
      </c>
      <c r="I3110" s="6" t="str">
        <f>VLOOKUP(F3110,'Customer Info'!$A$1:$E$501,5,FALSE)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12505</v>
      </c>
      <c r="O3110" s="2">
        <v>21</v>
      </c>
      <c r="P3110" s="8">
        <f t="shared" si="242"/>
        <v>12526</v>
      </c>
      <c r="Q3110" s="8">
        <f t="shared" si="243"/>
        <v>535</v>
      </c>
      <c r="R3110" s="2" t="s">
        <v>50</v>
      </c>
      <c r="S3110" s="9">
        <f t="shared" si="244"/>
        <v>0.05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Info'!$A$1:$B$501,2,FALSE)</f>
        <v>Troy</v>
      </c>
      <c r="H3111" s="6" t="str">
        <f>VLOOKUP(F3111,'Customer Info'!$A$1:$C$501,3,FALSE)</f>
        <v>Staebel</v>
      </c>
      <c r="I3111" s="6" t="str">
        <f>VLOOKUP(F3111,'Customer Info'!$A$1:$E$501,5,FALSE)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16933</v>
      </c>
      <c r="O3111" s="2">
        <v>98</v>
      </c>
      <c r="P3111" s="8">
        <f t="shared" si="242"/>
        <v>17031</v>
      </c>
      <c r="Q3111" s="8">
        <f t="shared" si="243"/>
        <v>327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Info'!$A$1:$B$501,2,FALSE)</f>
        <v>Pamela</v>
      </c>
      <c r="H3112" s="6" t="str">
        <f>VLOOKUP(F3112,'Customer Info'!$A$1:$C$501,3,FALSE)</f>
        <v>Coakley</v>
      </c>
      <c r="I3112" s="6" t="str">
        <f>VLOOKUP(F3112,'Customer Info'!$A$1:$E$501,5,FALSE)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1881</v>
      </c>
      <c r="O3112" s="2">
        <v>28</v>
      </c>
      <c r="P3112" s="8">
        <f t="shared" si="242"/>
        <v>1909</v>
      </c>
      <c r="Q3112" s="8">
        <f t="shared" si="243"/>
        <v>55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Info'!$A$1:$B$501,2,FALSE)</f>
        <v>Valerie</v>
      </c>
      <c r="H3113" s="6" t="str">
        <f>VLOOKUP(F3113,'Customer Info'!$A$1:$C$501,3,FALSE)</f>
        <v>Mitchum</v>
      </c>
      <c r="I3113" s="6" t="str">
        <f>VLOOKUP(F3113,'Customer Info'!$A$1:$E$501,5,FALSE)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2241</v>
      </c>
      <c r="O3113" s="2">
        <v>87</v>
      </c>
      <c r="P3113" s="8">
        <f t="shared" si="242"/>
        <v>2328</v>
      </c>
      <c r="Q3113" s="8">
        <f t="shared" si="243"/>
        <v>97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Info'!$A$1:$B$501,2,FALSE)</f>
        <v>Alan</v>
      </c>
      <c r="H3114" s="6" t="str">
        <f>VLOOKUP(F3114,'Customer Info'!$A$1:$C$501,3,FALSE)</f>
        <v>Schoenberger</v>
      </c>
      <c r="I3114" s="6" t="str">
        <f>VLOOKUP(F3114,'Customer Info'!$A$1:$E$501,5,FALSE)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3328</v>
      </c>
      <c r="O3114" s="2">
        <v>52</v>
      </c>
      <c r="P3114" s="8">
        <f t="shared" si="242"/>
        <v>3380</v>
      </c>
      <c r="Q3114" s="8">
        <f t="shared" si="243"/>
        <v>80</v>
      </c>
      <c r="R3114" s="2" t="s">
        <v>28</v>
      </c>
      <c r="S3114" s="9">
        <f t="shared" si="244"/>
        <v>0.02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Info'!$A$1:$B$501,2,FALSE)</f>
        <v>Dave</v>
      </c>
      <c r="H3115" s="6" t="str">
        <f>VLOOKUP(F3115,'Customer Info'!$A$1:$C$501,3,FALSE)</f>
        <v>Hallsten</v>
      </c>
      <c r="I3115" s="6" t="str">
        <f>VLOOKUP(F3115,'Customer Info'!$A$1:$E$501,5,FALSE)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2833</v>
      </c>
      <c r="O3115" s="2">
        <v>58</v>
      </c>
      <c r="P3115" s="8">
        <f t="shared" si="242"/>
        <v>2891</v>
      </c>
      <c r="Q3115" s="8">
        <f t="shared" si="243"/>
        <v>163</v>
      </c>
      <c r="R3115" s="2" t="s">
        <v>50</v>
      </c>
      <c r="S3115" s="9">
        <f t="shared" si="244"/>
        <v>0.02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Info'!$A$1:$B$501,2,FALSE)</f>
        <v>Dianna</v>
      </c>
      <c r="H3116" s="6" t="str">
        <f>VLOOKUP(F3116,'Customer Info'!$A$1:$C$501,3,FALSE)</f>
        <v>Vittorini</v>
      </c>
      <c r="I3116" s="6" t="str">
        <f>VLOOKUP(F3116,'Customer Info'!$A$1:$E$501,5,FALSE)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2024</v>
      </c>
      <c r="O3116" s="2">
        <v>29</v>
      </c>
      <c r="P3116" s="8">
        <f t="shared" si="242"/>
        <v>2053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Info'!$A$1:$B$501,2,FALSE)</f>
        <v>Kean</v>
      </c>
      <c r="H3117" s="6" t="str">
        <f>VLOOKUP(F3117,'Customer Info'!$A$1:$C$501,3,FALSE)</f>
        <v>Thornton</v>
      </c>
      <c r="I3117" s="6" t="str">
        <f>VLOOKUP(F3117,'Customer Info'!$A$1:$E$501,5,FALSE)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2747</v>
      </c>
      <c r="O3117" s="2">
        <v>58</v>
      </c>
      <c r="P3117" s="8">
        <f t="shared" si="242"/>
        <v>2805</v>
      </c>
      <c r="Q3117" s="8">
        <f t="shared" si="243"/>
        <v>79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Info'!$A$1:$B$501,2,FALSE)</f>
        <v>Pamela</v>
      </c>
      <c r="H3118" s="6" t="str">
        <f>VLOOKUP(F3118,'Customer Info'!$A$1:$C$501,3,FALSE)</f>
        <v>Stobb</v>
      </c>
      <c r="I3118" s="6" t="str">
        <f>VLOOKUP(F3118,'Customer Info'!$A$1:$E$501,5,FALSE)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117</v>
      </c>
      <c r="O3118" s="2">
        <v>10</v>
      </c>
      <c r="P3118" s="8">
        <f t="shared" si="242"/>
        <v>127</v>
      </c>
      <c r="Q3118" s="8">
        <f t="shared" si="243"/>
        <v>3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Info'!$A$1:$B$501,2,FALSE)</f>
        <v>Julia</v>
      </c>
      <c r="H3119" s="6" t="str">
        <f>VLOOKUP(F3119,'Customer Info'!$A$1:$C$501,3,FALSE)</f>
        <v>Dunbar</v>
      </c>
      <c r="I3119" s="6" t="str">
        <f>VLOOKUP(F3119,'Customer Info'!$A$1:$E$501,5,FALSE)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3231</v>
      </c>
      <c r="O3119" s="2">
        <v>90</v>
      </c>
      <c r="P3119" s="8">
        <f t="shared" si="242"/>
        <v>3321</v>
      </c>
      <c r="Q3119" s="8">
        <f t="shared" si="243"/>
        <v>77</v>
      </c>
      <c r="R3119" s="2" t="s">
        <v>50</v>
      </c>
      <c r="S3119" s="9">
        <f t="shared" si="244"/>
        <v>0.02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Info'!$A$1:$B$501,2,FALSE)</f>
        <v>Jennifer</v>
      </c>
      <c r="H3120" s="6" t="str">
        <f>VLOOKUP(F3120,'Customer Info'!$A$1:$C$501,3,FALSE)</f>
        <v>Halladay</v>
      </c>
      <c r="I3120" s="6" t="str">
        <f>VLOOKUP(F3120,'Customer Info'!$A$1:$E$501,5,FALSE)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133</v>
      </c>
      <c r="O3120" s="2">
        <v>10</v>
      </c>
      <c r="P3120" s="8">
        <f t="shared" si="242"/>
        <v>143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Info'!$A$1:$B$501,2,FALSE)</f>
        <v>Denny</v>
      </c>
      <c r="H3121" s="6" t="str">
        <f>VLOOKUP(F3121,'Customer Info'!$A$1:$C$501,3,FALSE)</f>
        <v>Ordway</v>
      </c>
      <c r="I3121" s="6" t="str">
        <f>VLOOKUP(F3121,'Customer Info'!$A$1:$E$501,5,FALSE)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323</v>
      </c>
      <c r="O3121" s="2">
        <v>30</v>
      </c>
      <c r="P3121" s="8">
        <f t="shared" si="242"/>
        <v>353</v>
      </c>
      <c r="Q3121" s="8">
        <f t="shared" si="243"/>
        <v>17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Info'!$A$1:$B$501,2,FALSE)</f>
        <v>Craig</v>
      </c>
      <c r="H3122" s="6" t="str">
        <f>VLOOKUP(F3122,'Customer Info'!$A$1:$C$501,3,FALSE)</f>
        <v>Carroll</v>
      </c>
      <c r="I3122" s="6" t="str">
        <f>VLOOKUP(F3122,'Customer Info'!$A$1:$E$501,5,FALSE)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70085</v>
      </c>
      <c r="O3122" s="2">
        <v>24</v>
      </c>
      <c r="P3122" s="8">
        <f t="shared" si="242"/>
        <v>70109</v>
      </c>
      <c r="Q3122" s="8">
        <f t="shared" si="243"/>
        <v>2029</v>
      </c>
      <c r="R3122" s="2" t="s">
        <v>26</v>
      </c>
      <c r="S3122" s="9">
        <f t="shared" si="244"/>
        <v>0.09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Info'!$A$1:$B$501,2,FALSE)</f>
        <v>Cari</v>
      </c>
      <c r="H3123" s="6" t="str">
        <f>VLOOKUP(F3123,'Customer Info'!$A$1:$C$501,3,FALSE)</f>
        <v>Sayre</v>
      </c>
      <c r="I3123" s="6" t="str">
        <f>VLOOKUP(F3123,'Customer Info'!$A$1:$E$501,5,FALSE)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3711</v>
      </c>
      <c r="O3123" s="2">
        <v>100</v>
      </c>
      <c r="P3123" s="8">
        <f t="shared" si="242"/>
        <v>3811</v>
      </c>
      <c r="Q3123" s="8">
        <f t="shared" si="243"/>
        <v>91</v>
      </c>
      <c r="R3123" s="2" t="s">
        <v>28</v>
      </c>
      <c r="S3123" s="9">
        <f t="shared" si="244"/>
        <v>0.02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Info'!$A$1:$B$501,2,FALSE)</f>
        <v>Vivek</v>
      </c>
      <c r="H3124" s="6" t="str">
        <f>VLOOKUP(F3124,'Customer Info'!$A$1:$C$501,3,FALSE)</f>
        <v>Sundaresam</v>
      </c>
      <c r="I3124" s="6" t="str">
        <f>VLOOKUP(F3124,'Customer Info'!$A$1:$E$501,5,FALSE)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3365</v>
      </c>
      <c r="O3124" s="2">
        <v>44</v>
      </c>
      <c r="P3124" s="8">
        <f t="shared" si="242"/>
        <v>3409</v>
      </c>
      <c r="Q3124" s="8">
        <f t="shared" si="243"/>
        <v>161</v>
      </c>
      <c r="R3124" s="2" t="s">
        <v>26</v>
      </c>
      <c r="S3124" s="9">
        <f t="shared" si="244"/>
        <v>0.02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Info'!$A$1:$B$501,2,FALSE)</f>
        <v>Neil</v>
      </c>
      <c r="H3125" s="6" t="str">
        <f>VLOOKUP(F3125,'Customer Info'!$A$1:$C$501,3,FALSE)</f>
        <v>Knudson</v>
      </c>
      <c r="I3125" s="6" t="str">
        <f>VLOOKUP(F3125,'Customer Info'!$A$1:$E$501,5,FALSE)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12956</v>
      </c>
      <c r="O3125" s="2">
        <v>85</v>
      </c>
      <c r="P3125" s="8">
        <f t="shared" si="242"/>
        <v>13041</v>
      </c>
      <c r="Q3125" s="8">
        <f t="shared" si="243"/>
        <v>314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Info'!$A$1:$B$501,2,FALSE)</f>
        <v>Brad</v>
      </c>
      <c r="H3126" s="6" t="str">
        <f>VLOOKUP(F3126,'Customer Info'!$A$1:$C$501,3,FALSE)</f>
        <v>Thomas</v>
      </c>
      <c r="I3126" s="6" t="str">
        <f>VLOOKUP(F3126,'Customer Info'!$A$1:$E$501,5,FALSE)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120</v>
      </c>
      <c r="O3126" s="2">
        <v>10</v>
      </c>
      <c r="P3126" s="8">
        <f t="shared" si="242"/>
        <v>130</v>
      </c>
      <c r="Q3126" s="8">
        <f t="shared" si="243"/>
        <v>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Info'!$A$1:$B$501,2,FALSE)</f>
        <v>Heather</v>
      </c>
      <c r="H3127" s="6" t="str">
        <f>VLOOKUP(F3127,'Customer Info'!$A$1:$C$501,3,FALSE)</f>
        <v>Kirkland</v>
      </c>
      <c r="I3127" s="6" t="str">
        <f>VLOOKUP(F3127,'Customer Info'!$A$1:$E$501,5,FALSE)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6125</v>
      </c>
      <c r="O3127" s="2">
        <v>26</v>
      </c>
      <c r="P3127" s="8">
        <f t="shared" si="242"/>
        <v>6151</v>
      </c>
      <c r="Q3127" s="8">
        <f t="shared" si="243"/>
        <v>323</v>
      </c>
      <c r="R3127" s="2" t="s">
        <v>28</v>
      </c>
      <c r="S3127" s="9">
        <f t="shared" si="244"/>
        <v>0.05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Info'!$A$1:$B$501,2,FALSE)</f>
        <v>Philisse</v>
      </c>
      <c r="H3128" s="6" t="str">
        <f>VLOOKUP(F3128,'Customer Info'!$A$1:$C$501,3,FALSE)</f>
        <v>Overcash</v>
      </c>
      <c r="I3128" s="6" t="str">
        <f>VLOOKUP(F3128,'Customer Info'!$A$1:$E$501,5,FALSE)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3031</v>
      </c>
      <c r="O3128" s="2">
        <v>29</v>
      </c>
      <c r="P3128" s="8">
        <f t="shared" si="242"/>
        <v>3060</v>
      </c>
      <c r="Q3128" s="8">
        <f t="shared" si="243"/>
        <v>59</v>
      </c>
      <c r="R3128" s="2" t="s">
        <v>28</v>
      </c>
      <c r="S3128" s="9">
        <f t="shared" si="244"/>
        <v>0.02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Info'!$A$1:$B$501,2,FALSE)</f>
        <v>Philisse</v>
      </c>
      <c r="H3129" s="6" t="str">
        <f>VLOOKUP(F3129,'Customer Info'!$A$1:$C$501,3,FALSE)</f>
        <v>Overcash</v>
      </c>
      <c r="I3129" s="6" t="str">
        <f>VLOOKUP(F3129,'Customer Info'!$A$1:$E$501,5,FALSE)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11595</v>
      </c>
      <c r="O3129" s="2">
        <v>93</v>
      </c>
      <c r="P3129" s="8">
        <f t="shared" si="242"/>
        <v>11688</v>
      </c>
      <c r="Q3129" s="8">
        <f t="shared" si="243"/>
        <v>169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Info'!$A$1:$B$501,2,FALSE)</f>
        <v>Tim</v>
      </c>
      <c r="H3130" s="6" t="str">
        <f>VLOOKUP(F3130,'Customer Info'!$A$1:$C$501,3,FALSE)</f>
        <v>Brockman</v>
      </c>
      <c r="I3130" s="6" t="str">
        <f>VLOOKUP(F3130,'Customer Info'!$A$1:$E$501,5,FALSE)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150</v>
      </c>
      <c r="O3130" s="2">
        <v>10</v>
      </c>
      <c r="P3130" s="8">
        <f t="shared" si="242"/>
        <v>160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Info'!$A$1:$B$501,2,FALSE)</f>
        <v>Barry</v>
      </c>
      <c r="H3131" s="6" t="str">
        <f>VLOOKUP(F3131,'Customer Info'!$A$1:$C$501,3,FALSE)</f>
        <v>Franzšsisch</v>
      </c>
      <c r="I3131" s="6" t="str">
        <f>VLOOKUP(F3131,'Customer Info'!$A$1:$E$501,5,FALSE)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1418</v>
      </c>
      <c r="O3131" s="2">
        <v>44</v>
      </c>
      <c r="P3131" s="8">
        <f t="shared" si="242"/>
        <v>1462</v>
      </c>
      <c r="Q3131" s="8">
        <f t="shared" si="243"/>
        <v>40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Info'!$A$1:$B$501,2,FALSE)</f>
        <v>Ralph</v>
      </c>
      <c r="H3132" s="6" t="str">
        <f>VLOOKUP(F3132,'Customer Info'!$A$1:$C$501,3,FALSE)</f>
        <v>Arnett</v>
      </c>
      <c r="I3132" s="6" t="str">
        <f>VLOOKUP(F3132,'Customer Info'!$A$1:$E$501,5,FALSE)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1240</v>
      </c>
      <c r="O3132" s="2">
        <v>41</v>
      </c>
      <c r="P3132" s="8">
        <f t="shared" si="242"/>
        <v>1281</v>
      </c>
      <c r="Q3132" s="8">
        <f t="shared" si="243"/>
        <v>88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Info'!$A$1:$B$501,2,FALSE)</f>
        <v>Lisa</v>
      </c>
      <c r="H3133" s="6" t="str">
        <f>VLOOKUP(F3133,'Customer Info'!$A$1:$C$501,3,FALSE)</f>
        <v>DeCherney</v>
      </c>
      <c r="I3133" s="6" t="str">
        <f>VLOOKUP(F3133,'Customer Info'!$A$1:$E$501,5,FALSE)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16388</v>
      </c>
      <c r="O3133" s="2">
        <v>24</v>
      </c>
      <c r="P3133" s="8">
        <f t="shared" si="242"/>
        <v>16412</v>
      </c>
      <c r="Q3133" s="8">
        <f t="shared" si="243"/>
        <v>942</v>
      </c>
      <c r="R3133" s="2" t="s">
        <v>26</v>
      </c>
      <c r="S3133" s="9">
        <f t="shared" si="244"/>
        <v>0.05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Info'!$A$1:$B$501,2,FALSE)</f>
        <v>Barry</v>
      </c>
      <c r="H3134" s="6" t="str">
        <f>VLOOKUP(F3134,'Customer Info'!$A$1:$C$501,3,FALSE)</f>
        <v>Blumstein</v>
      </c>
      <c r="I3134" s="6" t="str">
        <f>VLOOKUP(F3134,'Customer Info'!$A$1:$E$501,5,FALSE)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767</v>
      </c>
      <c r="O3134" s="2">
        <v>56</v>
      </c>
      <c r="P3134" s="8">
        <f t="shared" si="242"/>
        <v>823</v>
      </c>
      <c r="Q3134" s="8">
        <f t="shared" si="243"/>
        <v>19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Info'!$A$1:$B$501,2,FALSE)</f>
        <v>Fred</v>
      </c>
      <c r="H3135" s="6" t="str">
        <f>VLOOKUP(F3135,'Customer Info'!$A$1:$C$501,3,FALSE)</f>
        <v>Wasserman</v>
      </c>
      <c r="I3135" s="6" t="str">
        <f>VLOOKUP(F3135,'Customer Info'!$A$1:$E$501,5,FALSE)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13985</v>
      </c>
      <c r="O3135" s="2">
        <v>90</v>
      </c>
      <c r="P3135" s="8">
        <f t="shared" si="242"/>
        <v>14075</v>
      </c>
      <c r="Q3135" s="8">
        <f t="shared" si="243"/>
        <v>479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Info'!$A$1:$B$501,2,FALSE)</f>
        <v>Vivek</v>
      </c>
      <c r="H3136" s="6" t="str">
        <f>VLOOKUP(F3136,'Customer Info'!$A$1:$C$501,3,FALSE)</f>
        <v>Sundaresam</v>
      </c>
      <c r="I3136" s="6" t="str">
        <f>VLOOKUP(F3136,'Customer Info'!$A$1:$E$501,5,FALSE)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2272</v>
      </c>
      <c r="O3136" s="2">
        <v>84</v>
      </c>
      <c r="P3136" s="8">
        <f t="shared" si="242"/>
        <v>2356</v>
      </c>
      <c r="Q3136" s="8">
        <f t="shared" si="243"/>
        <v>66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Info'!$A$1:$B$501,2,FALSE)</f>
        <v>Resi</v>
      </c>
      <c r="H3137" s="6" t="str">
        <f>VLOOKUP(F3137,'Customer Info'!$A$1:$C$501,3,FALSE)</f>
        <v>Pšlking</v>
      </c>
      <c r="I3137" s="6" t="str">
        <f>VLOOKUP(F3137,'Customer Info'!$A$1:$E$501,5,FALSE)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16888</v>
      </c>
      <c r="O3137" s="2">
        <v>90</v>
      </c>
      <c r="P3137" s="8">
        <f t="shared" si="242"/>
        <v>16978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Info'!$A$1:$B$501,2,FALSE)</f>
        <v>Kean</v>
      </c>
      <c r="H3138" s="6" t="str">
        <f>VLOOKUP(F3138,'Customer Info'!$A$1:$C$501,3,FALSE)</f>
        <v>Thornton</v>
      </c>
      <c r="I3138" s="6" t="str">
        <f>VLOOKUP(F3138,'Customer Info'!$A$1:$E$501,5,FALSE)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997</v>
      </c>
      <c r="O3138" s="2">
        <v>73</v>
      </c>
      <c r="P3138" s="8">
        <f t="shared" si="242"/>
        <v>1070</v>
      </c>
      <c r="Q3138" s="8">
        <f t="shared" si="243"/>
        <v>43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Info'!$A$1:$B$501,2,FALSE)</f>
        <v>Cathy</v>
      </c>
      <c r="H3139" s="6" t="str">
        <f>VLOOKUP(F3139,'Customer Info'!$A$1:$C$501,3,FALSE)</f>
        <v>Hwang</v>
      </c>
      <c r="I3139" s="6" t="str">
        <f>VLOOKUP(F3139,'Customer Info'!$A$1:$E$501,5,FALSE)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1920</v>
      </c>
      <c r="O3139" s="2">
        <v>34</v>
      </c>
      <c r="P3139" s="8">
        <f t="shared" si="242"/>
        <v>1954</v>
      </c>
      <c r="Q3139" s="8">
        <f t="shared" si="243"/>
        <v>64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Info'!$A$1:$B$501,2,FALSE)</f>
        <v>Thomas</v>
      </c>
      <c r="H3140" s="6" t="str">
        <f>VLOOKUP(F3140,'Customer Info'!$A$1:$C$501,3,FALSE)</f>
        <v>Brumley</v>
      </c>
      <c r="I3140" s="6" t="str">
        <f>VLOOKUP(F3140,'Customer Info'!$A$1:$E$501,5,FALSE)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1770</v>
      </c>
      <c r="O3140" s="2">
        <v>96</v>
      </c>
      <c r="P3140" s="8">
        <f t="shared" si="242"/>
        <v>1866</v>
      </c>
      <c r="Q3140" s="8">
        <f t="shared" si="243"/>
        <v>94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Info'!$A$1:$B$501,2,FALSE)</f>
        <v>Jack</v>
      </c>
      <c r="H3141" s="6" t="str">
        <f>VLOOKUP(F3141,'Customer Info'!$A$1:$C$501,3,FALSE)</f>
        <v>Garza</v>
      </c>
      <c r="I3141" s="6" t="str">
        <f>VLOOKUP(F3141,'Customer Info'!$A$1:$E$501,5,FALSE)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1579</v>
      </c>
      <c r="O3141" s="2">
        <v>80</v>
      </c>
      <c r="P3141" s="8">
        <f t="shared" si="242"/>
        <v>1659</v>
      </c>
      <c r="Q3141" s="8">
        <f t="shared" si="243"/>
        <v>39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Info'!$A$1:$B$501,2,FALSE)</f>
        <v>Brooke</v>
      </c>
      <c r="H3142" s="6" t="str">
        <f>VLOOKUP(F3142,'Customer Info'!$A$1:$C$501,3,FALSE)</f>
        <v>Gillingham</v>
      </c>
      <c r="I3142" s="6" t="str">
        <f>VLOOKUP(F3142,'Customer Info'!$A$1:$E$501,5,FALSE)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5468</v>
      </c>
      <c r="O3142" s="2">
        <v>82</v>
      </c>
      <c r="P3142" s="8">
        <f t="shared" si="242"/>
        <v>5550</v>
      </c>
      <c r="Q3142" s="8">
        <f t="shared" si="243"/>
        <v>106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Info'!$A$1:$B$501,2,FALSE)</f>
        <v>Fred</v>
      </c>
      <c r="H3143" s="6" t="str">
        <f>VLOOKUP(F3143,'Customer Info'!$A$1:$C$501,3,FALSE)</f>
        <v>Wasserman</v>
      </c>
      <c r="I3143" s="6" t="str">
        <f>VLOOKUP(F3143,'Customer Info'!$A$1:$E$501,5,FALSE)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12801</v>
      </c>
      <c r="O3143" s="2">
        <v>88</v>
      </c>
      <c r="P3143" s="8">
        <f t="shared" si="242"/>
        <v>12889</v>
      </c>
      <c r="Q3143" s="8">
        <f t="shared" si="243"/>
        <v>-1</v>
      </c>
      <c r="R3143" s="2" t="s">
        <v>28</v>
      </c>
      <c r="S3143" s="9">
        <f t="shared" si="244"/>
        <v>0.05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Info'!$A$1:$B$501,2,FALSE)</f>
        <v>Cari</v>
      </c>
      <c r="H3144" s="6" t="str">
        <f>VLOOKUP(F3144,'Customer Info'!$A$1:$C$501,3,FALSE)</f>
        <v>MacIntyre</v>
      </c>
      <c r="I3144" s="6" t="str">
        <f>VLOOKUP(F3144,'Customer Info'!$A$1:$E$501,5,FALSE)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5775</v>
      </c>
      <c r="O3144" s="2">
        <v>69</v>
      </c>
      <c r="P3144" s="8">
        <f t="shared" si="242"/>
        <v>5844</v>
      </c>
      <c r="Q3144" s="8">
        <f t="shared" si="243"/>
        <v>333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Info'!$A$1:$B$501,2,FALSE)</f>
        <v>Brenda</v>
      </c>
      <c r="H3145" s="6" t="str">
        <f>VLOOKUP(F3145,'Customer Info'!$A$1:$C$501,3,FALSE)</f>
        <v>Bowman</v>
      </c>
      <c r="I3145" s="6" t="str">
        <f>VLOOKUP(F3145,'Customer Info'!$A$1:$E$501,5,FALSE)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6456</v>
      </c>
      <c r="O3145" s="2">
        <v>43</v>
      </c>
      <c r="P3145" s="8">
        <f t="shared" si="242"/>
        <v>6499</v>
      </c>
      <c r="Q3145" s="8">
        <f t="shared" si="243"/>
        <v>252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Info'!$A$1:$B$501,2,FALSE)</f>
        <v>Alex</v>
      </c>
      <c r="H3146" s="6" t="str">
        <f>VLOOKUP(F3146,'Customer Info'!$A$1:$C$501,3,FALSE)</f>
        <v>Avila</v>
      </c>
      <c r="I3146" s="6" t="str">
        <f>VLOOKUP(F3146,'Customer Info'!$A$1:$E$501,5,FALSE)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15427</v>
      </c>
      <c r="O3146" s="2">
        <v>32</v>
      </c>
      <c r="P3146" s="8">
        <f t="shared" si="242"/>
        <v>15459</v>
      </c>
      <c r="Q3146" s="8">
        <f t="shared" si="243"/>
        <v>301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Info'!$A$1:$B$501,2,FALSE)</f>
        <v>Tim</v>
      </c>
      <c r="H3147" s="6" t="str">
        <f>VLOOKUP(F3147,'Customer Info'!$A$1:$C$501,3,FALSE)</f>
        <v>Brockman</v>
      </c>
      <c r="I3147" s="6" t="str">
        <f>VLOOKUP(F3147,'Customer Info'!$A$1:$E$501,5,FALSE)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J3147+K3147</f>
        <v>434</v>
      </c>
      <c r="O3147" s="2">
        <v>41</v>
      </c>
      <c r="P3147" s="8">
        <f t="shared" ref="P3147:P3210" si="247">N3147+O3147</f>
        <v>475</v>
      </c>
      <c r="Q3147" s="8">
        <f t="shared" ref="Q3147:Q3210" si="248">J3147-K3147</f>
        <v>14</v>
      </c>
      <c r="R3147" s="2" t="s">
        <v>26</v>
      </c>
      <c r="S3147" s="9">
        <f t="shared" ref="S3147:S3210" si="249">VLOOKUP($P3147,$T$2:$U$7,2,TRUE)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Info'!$A$1:$B$501,2,FALSE)</f>
        <v>Steven</v>
      </c>
      <c r="H3148" s="6" t="str">
        <f>VLOOKUP(F3148,'Customer Info'!$A$1:$C$501,3,FALSE)</f>
        <v>Roelle</v>
      </c>
      <c r="I3148" s="6" t="str">
        <f>VLOOKUP(F3148,'Customer Info'!$A$1:$E$501,5,FALSE)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252</v>
      </c>
      <c r="O3148" s="2">
        <v>30</v>
      </c>
      <c r="P3148" s="8">
        <f t="shared" si="247"/>
        <v>282</v>
      </c>
      <c r="Q3148" s="8">
        <f t="shared" si="248"/>
        <v>8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Info'!$A$1:$B$501,2,FALSE)</f>
        <v>Shirley</v>
      </c>
      <c r="H3149" s="6" t="str">
        <f>VLOOKUP(F3149,'Customer Info'!$A$1:$C$501,3,FALSE)</f>
        <v>Jackson</v>
      </c>
      <c r="I3149" s="6" t="str">
        <f>VLOOKUP(F3149,'Customer Info'!$A$1:$E$501,5,FALSE)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3759</v>
      </c>
      <c r="O3149" s="2">
        <v>65</v>
      </c>
      <c r="P3149" s="8">
        <f t="shared" si="247"/>
        <v>3824</v>
      </c>
      <c r="Q3149" s="8">
        <f t="shared" si="248"/>
        <v>91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Info'!$A$1:$B$501,2,FALSE)</f>
        <v>Peter</v>
      </c>
      <c r="H3150" s="6" t="str">
        <f>VLOOKUP(F3150,'Customer Info'!$A$1:$C$501,3,FALSE)</f>
        <v>BŸhler</v>
      </c>
      <c r="I3150" s="6" t="str">
        <f>VLOOKUP(F3150,'Customer Info'!$A$1:$E$501,5,FALSE)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403</v>
      </c>
      <c r="O3150" s="2">
        <v>28</v>
      </c>
      <c r="P3150" s="8">
        <f t="shared" si="247"/>
        <v>431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Info'!$A$1:$B$501,2,FALSE)</f>
        <v>Michael</v>
      </c>
      <c r="H3151" s="6" t="str">
        <f>VLOOKUP(F3151,'Customer Info'!$A$1:$C$501,3,FALSE)</f>
        <v>Nguyen</v>
      </c>
      <c r="I3151" s="6" t="str">
        <f>VLOOKUP(F3151,'Customer Info'!$A$1:$E$501,5,FALSE)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2047</v>
      </c>
      <c r="O3151" s="2">
        <v>86</v>
      </c>
      <c r="P3151" s="8">
        <f t="shared" si="247"/>
        <v>2133</v>
      </c>
      <c r="Q3151" s="8">
        <f t="shared" si="248"/>
        <v>69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Info'!$A$1:$B$501,2,FALSE)</f>
        <v>Alejandro</v>
      </c>
      <c r="H3152" s="6" t="str">
        <f>VLOOKUP(F3152,'Customer Info'!$A$1:$C$501,3,FALSE)</f>
        <v>Ballentine</v>
      </c>
      <c r="I3152" s="6" t="str">
        <f>VLOOKUP(F3152,'Customer Info'!$A$1:$E$501,5,FALSE)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4058</v>
      </c>
      <c r="O3152" s="2">
        <v>31</v>
      </c>
      <c r="P3152" s="8">
        <f t="shared" si="247"/>
        <v>4089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Info'!$A$1:$B$501,2,FALSE)</f>
        <v>Toby</v>
      </c>
      <c r="H3153" s="6" t="str">
        <f>VLOOKUP(F3153,'Customer Info'!$A$1:$C$501,3,FALSE)</f>
        <v>Swindell</v>
      </c>
      <c r="I3153" s="6" t="str">
        <f>VLOOKUP(F3153,'Customer Info'!$A$1:$E$501,5,FALSE)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16517</v>
      </c>
      <c r="O3153" s="2">
        <v>99</v>
      </c>
      <c r="P3153" s="8">
        <f t="shared" si="247"/>
        <v>16616</v>
      </c>
      <c r="Q3153" s="8">
        <f t="shared" si="248"/>
        <v>717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Info'!$A$1:$B$501,2,FALSE)</f>
        <v>Tom</v>
      </c>
      <c r="H3154" s="6" t="str">
        <f>VLOOKUP(F3154,'Customer Info'!$A$1:$C$501,3,FALSE)</f>
        <v>Prescott</v>
      </c>
      <c r="I3154" s="6" t="str">
        <f>VLOOKUP(F3154,'Customer Info'!$A$1:$E$501,5,FALSE)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1528</v>
      </c>
      <c r="O3154" s="2">
        <v>76</v>
      </c>
      <c r="P3154" s="8">
        <f t="shared" si="247"/>
        <v>1604</v>
      </c>
      <c r="Q3154" s="8">
        <f t="shared" si="248"/>
        <v>50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Info'!$A$1:$B$501,2,FALSE)</f>
        <v>Tamara</v>
      </c>
      <c r="H3155" s="6" t="str">
        <f>VLOOKUP(F3155,'Customer Info'!$A$1:$C$501,3,FALSE)</f>
        <v>Willingham</v>
      </c>
      <c r="I3155" s="6" t="str">
        <f>VLOOKUP(F3155,'Customer Info'!$A$1:$E$501,5,FALSE)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1273</v>
      </c>
      <c r="O3155" s="2">
        <v>51</v>
      </c>
      <c r="P3155" s="8">
        <f t="shared" si="247"/>
        <v>1324</v>
      </c>
      <c r="Q3155" s="8">
        <f t="shared" si="248"/>
        <v>43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Info'!$A$1:$B$501,2,FALSE)</f>
        <v>Daniel</v>
      </c>
      <c r="H3156" s="6" t="str">
        <f>VLOOKUP(F3156,'Customer Info'!$A$1:$C$501,3,FALSE)</f>
        <v>Raglin</v>
      </c>
      <c r="I3156" s="6" t="str">
        <f>VLOOKUP(F3156,'Customer Info'!$A$1:$E$501,5,FALSE)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4350</v>
      </c>
      <c r="O3156" s="2">
        <v>58</v>
      </c>
      <c r="P3156" s="8">
        <f t="shared" si="247"/>
        <v>4408</v>
      </c>
      <c r="Q3156" s="8">
        <f t="shared" si="248"/>
        <v>270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Info'!$A$1:$B$501,2,FALSE)</f>
        <v>Andrew</v>
      </c>
      <c r="H3157" s="6" t="str">
        <f>VLOOKUP(F3157,'Customer Info'!$A$1:$C$501,3,FALSE)</f>
        <v>Gjertsen</v>
      </c>
      <c r="I3157" s="6" t="str">
        <f>VLOOKUP(F3157,'Customer Info'!$A$1:$E$501,5,FALSE)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5659</v>
      </c>
      <c r="O3157" s="2">
        <v>46</v>
      </c>
      <c r="P3157" s="8">
        <f t="shared" si="247"/>
        <v>5705</v>
      </c>
      <c r="Q3157" s="8">
        <f t="shared" si="248"/>
        <v>271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Info'!$A$1:$B$501,2,FALSE)</f>
        <v>Tony</v>
      </c>
      <c r="H3158" s="6" t="str">
        <f>VLOOKUP(F3158,'Customer Info'!$A$1:$C$501,3,FALSE)</f>
        <v>Sayre</v>
      </c>
      <c r="I3158" s="6" t="str">
        <f>VLOOKUP(F3158,'Customer Info'!$A$1:$E$501,5,FALSE)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3342</v>
      </c>
      <c r="O3158" s="2">
        <v>24</v>
      </c>
      <c r="P3158" s="8">
        <f t="shared" si="247"/>
        <v>3366</v>
      </c>
      <c r="Q3158" s="8">
        <f t="shared" si="248"/>
        <v>64</v>
      </c>
      <c r="R3158" s="2" t="s">
        <v>28</v>
      </c>
      <c r="S3158" s="9">
        <f t="shared" si="249"/>
        <v>0.02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Info'!$A$1:$B$501,2,FALSE)</f>
        <v>Duane</v>
      </c>
      <c r="H3159" s="6" t="str">
        <f>VLOOKUP(F3159,'Customer Info'!$A$1:$C$501,3,FALSE)</f>
        <v>Benoit</v>
      </c>
      <c r="I3159" s="6" t="str">
        <f>VLOOKUP(F3159,'Customer Info'!$A$1:$E$501,5,FALSE)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2317</v>
      </c>
      <c r="O3159" s="2">
        <v>41</v>
      </c>
      <c r="P3159" s="8">
        <f t="shared" si="247"/>
        <v>2358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Info'!$A$1:$B$501,2,FALSE)</f>
        <v>Eugene</v>
      </c>
      <c r="H3160" s="6" t="str">
        <f>VLOOKUP(F3160,'Customer Info'!$A$1:$C$501,3,FALSE)</f>
        <v>Hildebrand</v>
      </c>
      <c r="I3160" s="6" t="str">
        <f>VLOOKUP(F3160,'Customer Info'!$A$1:$E$501,5,FALSE)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315</v>
      </c>
      <c r="O3160" s="2">
        <v>30</v>
      </c>
      <c r="P3160" s="8">
        <f t="shared" si="247"/>
        <v>345</v>
      </c>
      <c r="Q3160" s="8">
        <f t="shared" si="248"/>
        <v>17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Info'!$A$1:$B$501,2,FALSE)</f>
        <v>Michael</v>
      </c>
      <c r="H3161" s="6" t="str">
        <f>VLOOKUP(F3161,'Customer Info'!$A$1:$C$501,3,FALSE)</f>
        <v>Moore</v>
      </c>
      <c r="I3161" s="6" t="str">
        <f>VLOOKUP(F3161,'Customer Info'!$A$1:$E$501,5,FALSE)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13985</v>
      </c>
      <c r="O3161" s="2">
        <v>63</v>
      </c>
      <c r="P3161" s="8">
        <f t="shared" si="247"/>
        <v>14048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Info'!$A$1:$B$501,2,FALSE)</f>
        <v>Laura</v>
      </c>
      <c r="H3162" s="6" t="str">
        <f>VLOOKUP(F3162,'Customer Info'!$A$1:$C$501,3,FALSE)</f>
        <v>Armstrong</v>
      </c>
      <c r="I3162" s="6" t="str">
        <f>VLOOKUP(F3162,'Customer Info'!$A$1:$E$501,5,FALSE)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401</v>
      </c>
      <c r="O3162" s="2">
        <v>56</v>
      </c>
      <c r="P3162" s="8">
        <f t="shared" si="247"/>
        <v>457</v>
      </c>
      <c r="Q3162" s="8">
        <f t="shared" si="248"/>
        <v>19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Info'!$A$1:$B$501,2,FALSE)</f>
        <v>Laurel</v>
      </c>
      <c r="H3163" s="6" t="str">
        <f>VLOOKUP(F3163,'Customer Info'!$A$1:$C$501,3,FALSE)</f>
        <v>Workman</v>
      </c>
      <c r="I3163" s="6" t="str">
        <f>VLOOKUP(F3163,'Customer Info'!$A$1:$E$501,5,FALSE)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1528</v>
      </c>
      <c r="O3163" s="2">
        <v>79</v>
      </c>
      <c r="P3163" s="8">
        <f t="shared" si="247"/>
        <v>1607</v>
      </c>
      <c r="Q3163" s="8">
        <f t="shared" si="248"/>
        <v>50</v>
      </c>
      <c r="R3163" s="2" t="s">
        <v>28</v>
      </c>
      <c r="S3163" s="9">
        <f t="shared" si="249"/>
        <v>0.02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Info'!$A$1:$B$501,2,FALSE)</f>
        <v>Jennifer</v>
      </c>
      <c r="H3164" s="6" t="str">
        <f>VLOOKUP(F3164,'Customer Info'!$A$1:$C$501,3,FALSE)</f>
        <v>Halladay</v>
      </c>
      <c r="I3164" s="6" t="str">
        <f>VLOOKUP(F3164,'Customer Info'!$A$1:$E$501,5,FALSE)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11448</v>
      </c>
      <c r="O3164" s="2">
        <v>36</v>
      </c>
      <c r="P3164" s="8">
        <f t="shared" si="247"/>
        <v>11484</v>
      </c>
      <c r="Q3164" s="8">
        <f t="shared" si="248"/>
        <v>600</v>
      </c>
      <c r="R3164" s="2" t="s">
        <v>28</v>
      </c>
      <c r="S3164" s="9">
        <f t="shared" si="249"/>
        <v>0.05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Info'!$A$1:$B$501,2,FALSE)</f>
        <v>Katherine</v>
      </c>
      <c r="H3165" s="6" t="str">
        <f>VLOOKUP(F3165,'Customer Info'!$A$1:$C$501,3,FALSE)</f>
        <v>Murray</v>
      </c>
      <c r="I3165" s="6" t="str">
        <f>VLOOKUP(F3165,'Customer Info'!$A$1:$E$501,5,FALSE)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3428</v>
      </c>
      <c r="O3165" s="2">
        <v>27</v>
      </c>
      <c r="P3165" s="8">
        <f t="shared" si="247"/>
        <v>3455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Info'!$A$1:$B$501,2,FALSE)</f>
        <v>Darrin</v>
      </c>
      <c r="H3166" s="6" t="str">
        <f>VLOOKUP(F3166,'Customer Info'!$A$1:$C$501,3,FALSE)</f>
        <v>Martin</v>
      </c>
      <c r="I3166" s="6" t="str">
        <f>VLOOKUP(F3166,'Customer Info'!$A$1:$E$501,5,FALSE)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1855</v>
      </c>
      <c r="O3166" s="2">
        <v>46</v>
      </c>
      <c r="P3166" s="8">
        <f t="shared" si="247"/>
        <v>1901</v>
      </c>
      <c r="Q3166" s="8">
        <f t="shared" si="248"/>
        <v>53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Info'!$A$1:$B$501,2,FALSE)</f>
        <v>John</v>
      </c>
      <c r="H3167" s="6" t="str">
        <f>VLOOKUP(F3167,'Customer Info'!$A$1:$C$501,3,FALSE)</f>
        <v>Lucas</v>
      </c>
      <c r="I3167" s="6" t="str">
        <f>VLOOKUP(F3167,'Customer Info'!$A$1:$E$501,5,FALSE)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70085</v>
      </c>
      <c r="O3167" s="2">
        <v>22</v>
      </c>
      <c r="P3167" s="8">
        <f t="shared" si="247"/>
        <v>70107</v>
      </c>
      <c r="Q3167" s="8">
        <f t="shared" si="248"/>
        <v>2029</v>
      </c>
      <c r="R3167" s="2" t="s">
        <v>50</v>
      </c>
      <c r="S3167" s="9">
        <f t="shared" si="249"/>
        <v>0.09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Info'!$A$1:$B$501,2,FALSE)</f>
        <v>Tamara</v>
      </c>
      <c r="H3168" s="6" t="str">
        <f>VLOOKUP(F3168,'Customer Info'!$A$1:$C$501,3,FALSE)</f>
        <v>Chand</v>
      </c>
      <c r="I3168" s="6" t="str">
        <f>VLOOKUP(F3168,'Customer Info'!$A$1:$E$501,5,FALSE)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3009</v>
      </c>
      <c r="O3168" s="2">
        <v>64</v>
      </c>
      <c r="P3168" s="8">
        <f t="shared" si="247"/>
        <v>3073</v>
      </c>
      <c r="Q3168" s="8">
        <f t="shared" si="248"/>
        <v>15</v>
      </c>
      <c r="R3168" s="2" t="s">
        <v>28</v>
      </c>
      <c r="S3168" s="9">
        <f t="shared" si="249"/>
        <v>0.02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Info'!$A$1:$B$501,2,FALSE)</f>
        <v>Vivek</v>
      </c>
      <c r="H3169" s="6" t="str">
        <f>VLOOKUP(F3169,'Customer Info'!$A$1:$C$501,3,FALSE)</f>
        <v>Gonzalez</v>
      </c>
      <c r="I3169" s="6" t="str">
        <f>VLOOKUP(F3169,'Customer Info'!$A$1:$E$501,5,FALSE)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16234</v>
      </c>
      <c r="O3169" s="2">
        <v>86</v>
      </c>
      <c r="P3169" s="8">
        <f t="shared" si="247"/>
        <v>16320</v>
      </c>
      <c r="Q3169" s="8">
        <f t="shared" si="248"/>
        <v>632</v>
      </c>
      <c r="R3169" s="2" t="s">
        <v>50</v>
      </c>
      <c r="S3169" s="9">
        <f t="shared" si="249"/>
        <v>0.05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Info'!$A$1:$B$501,2,FALSE)</f>
        <v>Steve</v>
      </c>
      <c r="H3170" s="6" t="str">
        <f>VLOOKUP(F3170,'Customer Info'!$A$1:$C$501,3,FALSE)</f>
        <v>Carroll</v>
      </c>
      <c r="I3170" s="6" t="str">
        <f>VLOOKUP(F3170,'Customer Info'!$A$1:$E$501,5,FALSE)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1802</v>
      </c>
      <c r="O3170" s="2">
        <v>74</v>
      </c>
      <c r="P3170" s="8">
        <f t="shared" si="247"/>
        <v>1876</v>
      </c>
      <c r="Q3170" s="8">
        <f t="shared" si="248"/>
        <v>44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Info'!$A$1:$B$501,2,FALSE)</f>
        <v>Dana</v>
      </c>
      <c r="H3171" s="6" t="str">
        <f>VLOOKUP(F3171,'Customer Info'!$A$1:$C$501,3,FALSE)</f>
        <v>Kaydos</v>
      </c>
      <c r="I3171" s="6" t="str">
        <f>VLOOKUP(F3171,'Customer Info'!$A$1:$E$501,5,FALSE)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5730</v>
      </c>
      <c r="O3171" s="2">
        <v>57</v>
      </c>
      <c r="P3171" s="8">
        <f t="shared" si="247"/>
        <v>5787</v>
      </c>
      <c r="Q3171" s="8">
        <f t="shared" si="248"/>
        <v>112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Info'!$A$1:$B$501,2,FALSE)</f>
        <v>Ted</v>
      </c>
      <c r="H3172" s="6" t="str">
        <f>VLOOKUP(F3172,'Customer Info'!$A$1:$C$501,3,FALSE)</f>
        <v>Trevino</v>
      </c>
      <c r="I3172" s="6" t="str">
        <f>VLOOKUP(F3172,'Customer Info'!$A$1:$E$501,5,FALSE)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4169</v>
      </c>
      <c r="O3172" s="2">
        <v>33</v>
      </c>
      <c r="P3172" s="8">
        <f t="shared" si="247"/>
        <v>4202</v>
      </c>
      <c r="Q3172" s="8">
        <f t="shared" si="248"/>
        <v>141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Info'!$A$1:$B$501,2,FALSE)</f>
        <v>Matt</v>
      </c>
      <c r="H3173" s="6" t="str">
        <f>VLOOKUP(F3173,'Customer Info'!$A$1:$C$501,3,FALSE)</f>
        <v>Collins</v>
      </c>
      <c r="I3173" s="6" t="str">
        <f>VLOOKUP(F3173,'Customer Info'!$A$1:$E$501,5,FALSE)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1298</v>
      </c>
      <c r="O3173" s="2">
        <v>62</v>
      </c>
      <c r="P3173" s="8">
        <f t="shared" si="247"/>
        <v>1360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Info'!$A$1:$B$501,2,FALSE)</f>
        <v>Alex</v>
      </c>
      <c r="H3174" s="6" t="str">
        <f>VLOOKUP(F3174,'Customer Info'!$A$1:$C$501,3,FALSE)</f>
        <v>Avila</v>
      </c>
      <c r="I3174" s="6" t="str">
        <f>VLOOKUP(F3174,'Customer Info'!$A$1:$E$501,5,FALSE)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9338</v>
      </c>
      <c r="O3174" s="2">
        <v>73</v>
      </c>
      <c r="P3174" s="8">
        <f t="shared" si="247"/>
        <v>9411</v>
      </c>
      <c r="Q3174" s="8">
        <f t="shared" si="248"/>
        <v>354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Info'!$A$1:$B$501,2,FALSE)</f>
        <v>Gary</v>
      </c>
      <c r="H3175" s="6" t="str">
        <f>VLOOKUP(F3175,'Customer Info'!$A$1:$C$501,3,FALSE)</f>
        <v>Zandusky</v>
      </c>
      <c r="I3175" s="6" t="str">
        <f>VLOOKUP(F3175,'Customer Info'!$A$1:$E$501,5,FALSE)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426</v>
      </c>
      <c r="O3175" s="2">
        <v>39</v>
      </c>
      <c r="P3175" s="8">
        <f t="shared" si="247"/>
        <v>465</v>
      </c>
      <c r="Q3175" s="8">
        <f t="shared" si="248"/>
        <v>18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Info'!$A$1:$B$501,2,FALSE)</f>
        <v>Aaron</v>
      </c>
      <c r="H3176" s="6" t="str">
        <f>VLOOKUP(F3176,'Customer Info'!$A$1:$C$501,3,FALSE)</f>
        <v>Smayling</v>
      </c>
      <c r="I3176" s="6" t="str">
        <f>VLOOKUP(F3176,'Customer Info'!$A$1:$E$501,5,FALSE)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231</v>
      </c>
      <c r="O3176" s="2">
        <v>30</v>
      </c>
      <c r="P3176" s="8">
        <f t="shared" si="247"/>
        <v>261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Info'!$A$1:$B$501,2,FALSE)</f>
        <v>Nick</v>
      </c>
      <c r="H3177" s="6" t="str">
        <f>VLOOKUP(F3177,'Customer Info'!$A$1:$C$501,3,FALSE)</f>
        <v>Zandusky</v>
      </c>
      <c r="I3177" s="6" t="str">
        <f>VLOOKUP(F3177,'Customer Info'!$A$1:$E$501,5,FALSE)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4442</v>
      </c>
      <c r="O3177" s="2">
        <v>100</v>
      </c>
      <c r="P3177" s="8">
        <f t="shared" si="247"/>
        <v>4542</v>
      </c>
      <c r="Q3177" s="8">
        <f t="shared" si="248"/>
        <v>150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Info'!$A$1:$B$501,2,FALSE)</f>
        <v>Harold</v>
      </c>
      <c r="H3178" s="6" t="str">
        <f>VLOOKUP(F3178,'Customer Info'!$A$1:$C$501,3,FALSE)</f>
        <v>Pawlan</v>
      </c>
      <c r="I3178" s="6" t="str">
        <f>VLOOKUP(F3178,'Customer Info'!$A$1:$E$501,5,FALSE)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12690</v>
      </c>
      <c r="O3178" s="2">
        <v>55</v>
      </c>
      <c r="P3178" s="8">
        <f t="shared" si="247"/>
        <v>12745</v>
      </c>
      <c r="Q3178" s="8">
        <f t="shared" si="248"/>
        <v>480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Info'!$A$1:$B$501,2,FALSE)</f>
        <v>Toby</v>
      </c>
      <c r="H3179" s="6" t="str">
        <f>VLOOKUP(F3179,'Customer Info'!$A$1:$C$501,3,FALSE)</f>
        <v>Swindell</v>
      </c>
      <c r="I3179" s="6" t="str">
        <f>VLOOKUP(F3179,'Customer Info'!$A$1:$E$501,5,FALSE)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860</v>
      </c>
      <c r="O3179" s="2">
        <v>61</v>
      </c>
      <c r="P3179" s="8">
        <f t="shared" si="247"/>
        <v>921</v>
      </c>
      <c r="Q3179" s="8">
        <f t="shared" si="248"/>
        <v>30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Info'!$A$1:$B$501,2,FALSE)</f>
        <v>Roger</v>
      </c>
      <c r="H3180" s="6" t="str">
        <f>VLOOKUP(F3180,'Customer Info'!$A$1:$C$501,3,FALSE)</f>
        <v>Barcio</v>
      </c>
      <c r="I3180" s="6" t="str">
        <f>VLOOKUP(F3180,'Customer Info'!$A$1:$E$501,5,FALSE)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9403</v>
      </c>
      <c r="O3180" s="2">
        <v>74</v>
      </c>
      <c r="P3180" s="8">
        <f t="shared" si="247"/>
        <v>9477</v>
      </c>
      <c r="Q3180" s="8">
        <f t="shared" si="248"/>
        <v>405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Info'!$A$1:$B$501,2,FALSE)</f>
        <v>Michelle</v>
      </c>
      <c r="H3181" s="6" t="str">
        <f>VLOOKUP(F3181,'Customer Info'!$A$1:$C$501,3,FALSE)</f>
        <v>Arnett</v>
      </c>
      <c r="I3181" s="6" t="str">
        <f>VLOOKUP(F3181,'Customer Info'!$A$1:$E$501,5,FALSE)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3255</v>
      </c>
      <c r="O3181" s="2">
        <v>42</v>
      </c>
      <c r="P3181" s="8">
        <f t="shared" si="247"/>
        <v>3297</v>
      </c>
      <c r="Q3181" s="8">
        <f t="shared" si="248"/>
        <v>47</v>
      </c>
      <c r="R3181" s="2" t="s">
        <v>50</v>
      </c>
      <c r="S3181" s="9">
        <f t="shared" si="249"/>
        <v>0.02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Info'!$A$1:$B$501,2,FALSE)</f>
        <v>Dave</v>
      </c>
      <c r="H3182" s="6" t="str">
        <f>VLOOKUP(F3182,'Customer Info'!$A$1:$C$501,3,FALSE)</f>
        <v>Hallsten</v>
      </c>
      <c r="I3182" s="6" t="str">
        <f>VLOOKUP(F3182,'Customer Info'!$A$1:$E$501,5,FALSE)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1352</v>
      </c>
      <c r="O3182" s="2">
        <v>36</v>
      </c>
      <c r="P3182" s="8">
        <f t="shared" si="247"/>
        <v>1388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Info'!$A$1:$B$501,2,FALSE)</f>
        <v>Bill</v>
      </c>
      <c r="H3183" s="6" t="str">
        <f>VLOOKUP(F3183,'Customer Info'!$A$1:$C$501,3,FALSE)</f>
        <v>Stewart</v>
      </c>
      <c r="I3183" s="6" t="str">
        <f>VLOOKUP(F3183,'Customer Info'!$A$1:$E$501,5,FALSE)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3213</v>
      </c>
      <c r="O3183" s="2">
        <v>93</v>
      </c>
      <c r="P3183" s="8">
        <f t="shared" si="247"/>
        <v>3306</v>
      </c>
      <c r="Q3183" s="8">
        <f t="shared" si="248"/>
        <v>93</v>
      </c>
      <c r="R3183" s="2" t="s">
        <v>28</v>
      </c>
      <c r="S3183" s="9">
        <f t="shared" si="249"/>
        <v>0.02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Info'!$A$1:$B$501,2,FALSE)</f>
        <v>Andy</v>
      </c>
      <c r="H3184" s="6" t="str">
        <f>VLOOKUP(F3184,'Customer Info'!$A$1:$C$501,3,FALSE)</f>
        <v>Yotov</v>
      </c>
      <c r="I3184" s="6" t="str">
        <f>VLOOKUP(F3184,'Customer Info'!$A$1:$E$501,5,FALSE)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266</v>
      </c>
      <c r="O3184" s="2">
        <v>30</v>
      </c>
      <c r="P3184" s="8">
        <f t="shared" si="247"/>
        <v>296</v>
      </c>
      <c r="Q3184" s="8">
        <f t="shared" si="248"/>
        <v>10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Info'!$A$1:$B$501,2,FALSE)</f>
        <v>Mark</v>
      </c>
      <c r="H3185" s="6" t="str">
        <f>VLOOKUP(F3185,'Customer Info'!$A$1:$C$501,3,FALSE)</f>
        <v>Packer</v>
      </c>
      <c r="I3185" s="6" t="str">
        <f>VLOOKUP(F3185,'Customer Info'!$A$1:$E$501,5,FALSE)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2165</v>
      </c>
      <c r="O3185" s="2">
        <v>43</v>
      </c>
      <c r="P3185" s="8">
        <f t="shared" si="247"/>
        <v>2208</v>
      </c>
      <c r="Q3185" s="8">
        <f t="shared" si="248"/>
        <v>85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Info'!$A$1:$B$501,2,FALSE)</f>
        <v>Candace</v>
      </c>
      <c r="H3186" s="6" t="str">
        <f>VLOOKUP(F3186,'Customer Info'!$A$1:$C$501,3,FALSE)</f>
        <v>McMahon</v>
      </c>
      <c r="I3186" s="6" t="str">
        <f>VLOOKUP(F3186,'Customer Info'!$A$1:$E$501,5,FALSE)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360</v>
      </c>
      <c r="O3186" s="2">
        <v>30</v>
      </c>
      <c r="P3186" s="8">
        <f t="shared" si="247"/>
        <v>390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Info'!$A$1:$B$501,2,FALSE)</f>
        <v>Rob</v>
      </c>
      <c r="H3187" s="6" t="str">
        <f>VLOOKUP(F3187,'Customer Info'!$A$1:$C$501,3,FALSE)</f>
        <v>Haberlin</v>
      </c>
      <c r="I3187" s="6" t="str">
        <f>VLOOKUP(F3187,'Customer Info'!$A$1:$E$501,5,FALSE)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277</v>
      </c>
      <c r="O3187" s="2">
        <v>30</v>
      </c>
      <c r="P3187" s="8">
        <f t="shared" si="247"/>
        <v>307</v>
      </c>
      <c r="Q3187" s="8">
        <f t="shared" si="248"/>
        <v>3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Info'!$A$1:$B$501,2,FALSE)</f>
        <v>Fred</v>
      </c>
      <c r="H3188" s="6" t="str">
        <f>VLOOKUP(F3188,'Customer Info'!$A$1:$C$501,3,FALSE)</f>
        <v>Hopkins</v>
      </c>
      <c r="I3188" s="6" t="str">
        <f>VLOOKUP(F3188,'Customer Info'!$A$1:$E$501,5,FALSE)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15635</v>
      </c>
      <c r="O3188" s="2">
        <v>91</v>
      </c>
      <c r="P3188" s="8">
        <f t="shared" si="247"/>
        <v>15726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Info'!$A$1:$B$501,2,FALSE)</f>
        <v>Thea</v>
      </c>
      <c r="H3189" s="6" t="str">
        <f>VLOOKUP(F3189,'Customer Info'!$A$1:$C$501,3,FALSE)</f>
        <v>Hudgings</v>
      </c>
      <c r="I3189" s="6" t="str">
        <f>VLOOKUP(F3189,'Customer Info'!$A$1:$E$501,5,FALSE)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2081</v>
      </c>
      <c r="O3189" s="2">
        <v>30</v>
      </c>
      <c r="P3189" s="8">
        <f t="shared" si="247"/>
        <v>2111</v>
      </c>
      <c r="Q3189" s="8">
        <f t="shared" si="248"/>
        <v>61</v>
      </c>
      <c r="R3189" s="2" t="s">
        <v>28</v>
      </c>
      <c r="S3189" s="9">
        <f t="shared" si="249"/>
        <v>0.02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Info'!$A$1:$B$501,2,FALSE)</f>
        <v>Sonia</v>
      </c>
      <c r="H3190" s="6" t="str">
        <f>VLOOKUP(F3190,'Customer Info'!$A$1:$C$501,3,FALSE)</f>
        <v>Sunley</v>
      </c>
      <c r="I3190" s="6" t="str">
        <f>VLOOKUP(F3190,'Customer Info'!$A$1:$E$501,5,FALSE)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272</v>
      </c>
      <c r="O3190" s="2">
        <v>30</v>
      </c>
      <c r="P3190" s="8">
        <f t="shared" si="247"/>
        <v>302</v>
      </c>
      <c r="Q3190" s="8">
        <f t="shared" si="248"/>
        <v>10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Info'!$A$1:$B$501,2,FALSE)</f>
        <v>Shaun</v>
      </c>
      <c r="H3191" s="6" t="str">
        <f>VLOOKUP(F3191,'Customer Info'!$A$1:$C$501,3,FALSE)</f>
        <v>Weien</v>
      </c>
      <c r="I3191" s="6" t="str">
        <f>VLOOKUP(F3191,'Customer Info'!$A$1:$E$501,5,FALSE)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1323</v>
      </c>
      <c r="O3191" s="2">
        <v>53</v>
      </c>
      <c r="P3191" s="8">
        <f t="shared" si="247"/>
        <v>1376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Info'!$A$1:$B$501,2,FALSE)</f>
        <v>Andrew</v>
      </c>
      <c r="H3192" s="6" t="str">
        <f>VLOOKUP(F3192,'Customer Info'!$A$1:$C$501,3,FALSE)</f>
        <v>Gjertsen</v>
      </c>
      <c r="I3192" s="6" t="str">
        <f>VLOOKUP(F3192,'Customer Info'!$A$1:$E$501,5,FALSE)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15890</v>
      </c>
      <c r="O3192" s="2">
        <v>91</v>
      </c>
      <c r="P3192" s="8">
        <f t="shared" si="247"/>
        <v>15981</v>
      </c>
      <c r="Q3192" s="8">
        <f t="shared" si="248"/>
        <v>154</v>
      </c>
      <c r="R3192" s="2" t="s">
        <v>28</v>
      </c>
      <c r="S3192" s="9">
        <f t="shared" si="249"/>
        <v>0.05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Info'!$A$1:$B$501,2,FALSE)</f>
        <v>Brad</v>
      </c>
      <c r="H3193" s="6" t="str">
        <f>VLOOKUP(F3193,'Customer Info'!$A$1:$C$501,3,FALSE)</f>
        <v>Eason</v>
      </c>
      <c r="I3193" s="6" t="str">
        <f>VLOOKUP(F3193,'Customer Info'!$A$1:$E$501,5,FALSE)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1618</v>
      </c>
      <c r="O3193" s="2">
        <v>84</v>
      </c>
      <c r="P3193" s="8">
        <f t="shared" si="247"/>
        <v>1702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Info'!$A$1:$B$501,2,FALSE)</f>
        <v>Laurel</v>
      </c>
      <c r="H3194" s="6" t="str">
        <f>VLOOKUP(F3194,'Customer Info'!$A$1:$C$501,3,FALSE)</f>
        <v>Workman</v>
      </c>
      <c r="I3194" s="6" t="str">
        <f>VLOOKUP(F3194,'Customer Info'!$A$1:$E$501,5,FALSE)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2949</v>
      </c>
      <c r="O3194" s="2">
        <v>92</v>
      </c>
      <c r="P3194" s="8">
        <f t="shared" si="247"/>
        <v>3041</v>
      </c>
      <c r="Q3194" s="8">
        <f t="shared" si="248"/>
        <v>199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Info'!$A$1:$B$501,2,FALSE)</f>
        <v>Matt</v>
      </c>
      <c r="H3195" s="6" t="str">
        <f>VLOOKUP(F3195,'Customer Info'!$A$1:$C$501,3,FALSE)</f>
        <v>Collins</v>
      </c>
      <c r="I3195" s="6" t="str">
        <f>VLOOKUP(F3195,'Customer Info'!$A$1:$E$501,5,FALSE)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2692</v>
      </c>
      <c r="O3195" s="2">
        <v>74</v>
      </c>
      <c r="P3195" s="8">
        <f t="shared" si="247"/>
        <v>2766</v>
      </c>
      <c r="Q3195" s="8">
        <f t="shared" si="248"/>
        <v>118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Info'!$A$1:$B$501,2,FALSE)</f>
        <v>Tamara</v>
      </c>
      <c r="H3196" s="6" t="str">
        <f>VLOOKUP(F3196,'Customer Info'!$A$1:$C$501,3,FALSE)</f>
        <v>Chand</v>
      </c>
      <c r="I3196" s="6" t="str">
        <f>VLOOKUP(F3196,'Customer Info'!$A$1:$E$501,5,FALSE)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886</v>
      </c>
      <c r="O3196" s="2">
        <v>62</v>
      </c>
      <c r="P3196" s="8">
        <f t="shared" si="247"/>
        <v>948</v>
      </c>
      <c r="Q3196" s="8">
        <f t="shared" si="248"/>
        <v>26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Info'!$A$1:$B$501,2,FALSE)</f>
        <v>Duane</v>
      </c>
      <c r="H3197" s="6" t="str">
        <f>VLOOKUP(F3197,'Customer Info'!$A$1:$C$501,3,FALSE)</f>
        <v>Benoit</v>
      </c>
      <c r="I3197" s="6" t="str">
        <f>VLOOKUP(F3197,'Customer Info'!$A$1:$E$501,5,FALSE)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1318</v>
      </c>
      <c r="O3197" s="2">
        <v>94</v>
      </c>
      <c r="P3197" s="8">
        <f t="shared" si="247"/>
        <v>1412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Info'!$A$1:$B$501,2,FALSE)</f>
        <v>Alejandro</v>
      </c>
      <c r="H3198" s="6" t="str">
        <f>VLOOKUP(F3198,'Customer Info'!$A$1:$C$501,3,FALSE)</f>
        <v>Grove</v>
      </c>
      <c r="I3198" s="6" t="str">
        <f>VLOOKUP(F3198,'Customer Info'!$A$1:$E$501,5,FALSE)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1734</v>
      </c>
      <c r="O3198" s="2">
        <v>87</v>
      </c>
      <c r="P3198" s="8">
        <f t="shared" si="247"/>
        <v>1821</v>
      </c>
      <c r="Q3198" s="8">
        <f t="shared" si="248"/>
        <v>66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Info'!$A$1:$B$501,2,FALSE)</f>
        <v>Michelle</v>
      </c>
      <c r="H3199" s="6" t="str">
        <f>VLOOKUP(F3199,'Customer Info'!$A$1:$C$501,3,FALSE)</f>
        <v>Arnett</v>
      </c>
      <c r="I3199" s="6" t="str">
        <f>VLOOKUP(F3199,'Customer Info'!$A$1:$E$501,5,FALSE)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6292</v>
      </c>
      <c r="O3199" s="2">
        <v>78</v>
      </c>
      <c r="P3199" s="8">
        <f t="shared" si="247"/>
        <v>6370</v>
      </c>
      <c r="Q3199" s="8">
        <f t="shared" si="248"/>
        <v>60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Info'!$A$1:$B$501,2,FALSE)</f>
        <v>Alejandro</v>
      </c>
      <c r="H3200" s="6" t="str">
        <f>VLOOKUP(F3200,'Customer Info'!$A$1:$C$501,3,FALSE)</f>
        <v>Ballentine</v>
      </c>
      <c r="I3200" s="6" t="str">
        <f>VLOOKUP(F3200,'Customer Info'!$A$1:$E$501,5,FALSE)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2876</v>
      </c>
      <c r="O3200" s="2">
        <v>62</v>
      </c>
      <c r="P3200" s="8">
        <f t="shared" si="247"/>
        <v>2938</v>
      </c>
      <c r="Q3200" s="8">
        <f t="shared" si="248"/>
        <v>180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Info'!$A$1:$B$501,2,FALSE)</f>
        <v>Kristen</v>
      </c>
      <c r="H3201" s="6" t="str">
        <f>VLOOKUP(F3201,'Customer Info'!$A$1:$C$501,3,FALSE)</f>
        <v>Hastings</v>
      </c>
      <c r="I3201" s="6" t="str">
        <f>VLOOKUP(F3201,'Customer Info'!$A$1:$E$501,5,FALSE)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351</v>
      </c>
      <c r="O3201" s="2">
        <v>30</v>
      </c>
      <c r="P3201" s="8">
        <f t="shared" si="247"/>
        <v>381</v>
      </c>
      <c r="Q3201" s="8">
        <f t="shared" si="248"/>
        <v>15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Info'!$A$1:$B$501,2,FALSE)</f>
        <v>Sanjit</v>
      </c>
      <c r="H3202" s="6" t="str">
        <f>VLOOKUP(F3202,'Customer Info'!$A$1:$C$501,3,FALSE)</f>
        <v>Jacobs</v>
      </c>
      <c r="I3202" s="6" t="str">
        <f>VLOOKUP(F3202,'Customer Info'!$A$1:$E$501,5,FALSE)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2773</v>
      </c>
      <c r="O3202" s="2">
        <v>32</v>
      </c>
      <c r="P3202" s="8">
        <f t="shared" si="247"/>
        <v>2805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Info'!$A$1:$B$501,2,FALSE)</f>
        <v>Gary</v>
      </c>
      <c r="H3203" s="6" t="str">
        <f>VLOOKUP(F3203,'Customer Info'!$A$1:$C$501,3,FALSE)</f>
        <v>Hansen</v>
      </c>
      <c r="I3203" s="6" t="str">
        <f>VLOOKUP(F3203,'Customer Info'!$A$1:$E$501,5,FALSE)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3111</v>
      </c>
      <c r="O3203" s="2">
        <v>29</v>
      </c>
      <c r="P3203" s="8">
        <f t="shared" si="247"/>
        <v>3140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Info'!$A$1:$B$501,2,FALSE)</f>
        <v>John</v>
      </c>
      <c r="H3204" s="6" t="str">
        <f>VLOOKUP(F3204,'Customer Info'!$A$1:$C$501,3,FALSE)</f>
        <v>Castell</v>
      </c>
      <c r="I3204" s="6" t="str">
        <f>VLOOKUP(F3204,'Customer Info'!$A$1:$E$501,5,FALSE)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1356</v>
      </c>
      <c r="O3204" s="2">
        <v>38</v>
      </c>
      <c r="P3204" s="8">
        <f t="shared" si="247"/>
        <v>1394</v>
      </c>
      <c r="Q3204" s="8">
        <f t="shared" si="248"/>
        <v>34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Info'!$A$1:$B$501,2,FALSE)</f>
        <v>Laurel</v>
      </c>
      <c r="H3205" s="6" t="str">
        <f>VLOOKUP(F3205,'Customer Info'!$A$1:$C$501,3,FALSE)</f>
        <v>Workman</v>
      </c>
      <c r="I3205" s="6" t="str">
        <f>VLOOKUP(F3205,'Customer Info'!$A$1:$E$501,5,FALSE)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370</v>
      </c>
      <c r="O3205" s="2">
        <v>30</v>
      </c>
      <c r="P3205" s="8">
        <f t="shared" si="247"/>
        <v>400</v>
      </c>
      <c r="Q3205" s="8">
        <f t="shared" si="248"/>
        <v>18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Info'!$A$1:$B$501,2,FALSE)</f>
        <v>Sheri</v>
      </c>
      <c r="H3206" s="6" t="str">
        <f>VLOOKUP(F3206,'Customer Info'!$A$1:$C$501,3,FALSE)</f>
        <v>Gordon</v>
      </c>
      <c r="I3206" s="6" t="str">
        <f>VLOOKUP(F3206,'Customer Info'!$A$1:$E$501,5,FALSE)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330</v>
      </c>
      <c r="O3206" s="2">
        <v>30</v>
      </c>
      <c r="P3206" s="8">
        <f t="shared" si="247"/>
        <v>360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Info'!$A$1:$B$501,2,FALSE)</f>
        <v>Alan</v>
      </c>
      <c r="H3207" s="6" t="str">
        <f>VLOOKUP(F3207,'Customer Info'!$A$1:$C$501,3,FALSE)</f>
        <v>Shonely</v>
      </c>
      <c r="I3207" s="6" t="str">
        <f>VLOOKUP(F3207,'Customer Info'!$A$1:$E$501,5,FALSE)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11437</v>
      </c>
      <c r="O3207" s="2">
        <v>71</v>
      </c>
      <c r="P3207" s="8">
        <f t="shared" si="247"/>
        <v>11508</v>
      </c>
      <c r="Q3207" s="8">
        <f t="shared" si="248"/>
        <v>381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Info'!$A$1:$B$501,2,FALSE)</f>
        <v>Michelle</v>
      </c>
      <c r="H3208" s="6" t="str">
        <f>VLOOKUP(F3208,'Customer Info'!$A$1:$C$501,3,FALSE)</f>
        <v>Tran</v>
      </c>
      <c r="I3208" s="6" t="str">
        <f>VLOOKUP(F3208,'Customer Info'!$A$1:$E$501,5,FALSE)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50124</v>
      </c>
      <c r="O3208" s="2">
        <v>37</v>
      </c>
      <c r="P3208" s="8">
        <f t="shared" si="247"/>
        <v>50161</v>
      </c>
      <c r="Q3208" s="8">
        <f t="shared" si="248"/>
        <v>1192</v>
      </c>
      <c r="R3208" s="2" t="s">
        <v>28</v>
      </c>
      <c r="S3208" s="9">
        <f t="shared" si="249"/>
        <v>0.09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Info'!$A$1:$B$501,2,FALSE)</f>
        <v>Harold</v>
      </c>
      <c r="H3209" s="6" t="str">
        <f>VLOOKUP(F3209,'Customer Info'!$A$1:$C$501,3,FALSE)</f>
        <v>Pawlan</v>
      </c>
      <c r="I3209" s="6" t="str">
        <f>VLOOKUP(F3209,'Customer Info'!$A$1:$E$501,5,FALSE)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395</v>
      </c>
      <c r="O3209" s="2">
        <v>75</v>
      </c>
      <c r="P3209" s="8">
        <f t="shared" si="247"/>
        <v>470</v>
      </c>
      <c r="Q3209" s="8">
        <f t="shared" si="248"/>
        <v>17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Info'!$A$1:$B$501,2,FALSE)</f>
        <v>Hunter</v>
      </c>
      <c r="H3210" s="6" t="str">
        <f>VLOOKUP(F3210,'Customer Info'!$A$1:$C$501,3,FALSE)</f>
        <v>Lopez</v>
      </c>
      <c r="I3210" s="6" t="str">
        <f>VLOOKUP(F3210,'Customer Info'!$A$1:$E$501,5,FALSE)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2541</v>
      </c>
      <c r="O3210" s="2">
        <v>84</v>
      </c>
      <c r="P3210" s="8">
        <f t="shared" si="247"/>
        <v>2625</v>
      </c>
      <c r="Q3210" s="8">
        <f t="shared" si="248"/>
        <v>123</v>
      </c>
      <c r="R3210" s="2" t="s">
        <v>50</v>
      </c>
      <c r="S3210" s="9">
        <f t="shared" si="249"/>
        <v>0.02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Info'!$A$1:$B$501,2,FALSE)</f>
        <v>Ken</v>
      </c>
      <c r="H3211" s="6" t="str">
        <f>VLOOKUP(F3211,'Customer Info'!$A$1:$C$501,3,FALSE)</f>
        <v>Heidel</v>
      </c>
      <c r="I3211" s="6" t="str">
        <f>VLOOKUP(F3211,'Customer Info'!$A$1:$E$501,5,FALSE)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J3211+K3211</f>
        <v>8522</v>
      </c>
      <c r="O3211" s="2">
        <v>79</v>
      </c>
      <c r="P3211" s="8">
        <f t="shared" ref="P3211:P3274" si="252">N3211+O3211</f>
        <v>8601</v>
      </c>
      <c r="Q3211" s="8">
        <f t="shared" ref="Q3211:Q3274" si="253">J3211-K3211</f>
        <v>364</v>
      </c>
      <c r="R3211" s="2" t="s">
        <v>28</v>
      </c>
      <c r="S3211" s="9">
        <f t="shared" ref="S3211:S3274" si="254">VLOOKUP($P3211,$T$2:$U$7,2,TRUE)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Info'!$A$1:$B$501,2,FALSE)</f>
        <v>Sonia</v>
      </c>
      <c r="H3212" s="6" t="str">
        <f>VLOOKUP(F3212,'Customer Info'!$A$1:$C$501,3,FALSE)</f>
        <v>Sunley</v>
      </c>
      <c r="I3212" s="6" t="str">
        <f>VLOOKUP(F3212,'Customer Info'!$A$1:$E$501,5,FALSE)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1967</v>
      </c>
      <c r="O3212" s="2">
        <v>41</v>
      </c>
      <c r="P3212" s="8">
        <f t="shared" si="252"/>
        <v>2008</v>
      </c>
      <c r="Q3212" s="8">
        <f t="shared" si="253"/>
        <v>67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Info'!$A$1:$B$501,2,FALSE)</f>
        <v>Eugene</v>
      </c>
      <c r="H3213" s="6" t="str">
        <f>VLOOKUP(F3213,'Customer Info'!$A$1:$C$501,3,FALSE)</f>
        <v>Hildebrand</v>
      </c>
      <c r="I3213" s="6" t="str">
        <f>VLOOKUP(F3213,'Customer Info'!$A$1:$E$501,5,FALSE)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11437</v>
      </c>
      <c r="O3213" s="2">
        <v>47</v>
      </c>
      <c r="P3213" s="8">
        <f t="shared" si="252"/>
        <v>11484</v>
      </c>
      <c r="Q3213" s="8">
        <f t="shared" si="253"/>
        <v>381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Info'!$A$1:$B$501,2,FALSE)</f>
        <v>Rachel</v>
      </c>
      <c r="H3214" s="6" t="str">
        <f>VLOOKUP(F3214,'Customer Info'!$A$1:$C$501,3,FALSE)</f>
        <v>Payne</v>
      </c>
      <c r="I3214" s="6" t="str">
        <f>VLOOKUP(F3214,'Customer Info'!$A$1:$E$501,5,FALSE)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4934</v>
      </c>
      <c r="O3214" s="2">
        <v>89</v>
      </c>
      <c r="P3214" s="8">
        <f t="shared" si="252"/>
        <v>5023</v>
      </c>
      <c r="Q3214" s="8">
        <f t="shared" si="253"/>
        <v>118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Info'!$A$1:$B$501,2,FALSE)</f>
        <v>Craig</v>
      </c>
      <c r="H3215" s="6" t="str">
        <f>VLOOKUP(F3215,'Customer Info'!$A$1:$C$501,3,FALSE)</f>
        <v>Leslie</v>
      </c>
      <c r="I3215" s="6" t="str">
        <f>VLOOKUP(F3215,'Customer Info'!$A$1:$E$501,5,FALSE)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6300</v>
      </c>
      <c r="O3215" s="2">
        <v>88</v>
      </c>
      <c r="P3215" s="8">
        <f t="shared" si="252"/>
        <v>6388</v>
      </c>
      <c r="Q3215" s="8">
        <f t="shared" si="253"/>
        <v>212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Info'!$A$1:$B$501,2,FALSE)</f>
        <v>Dave</v>
      </c>
      <c r="H3216" s="6" t="str">
        <f>VLOOKUP(F3216,'Customer Info'!$A$1:$C$501,3,FALSE)</f>
        <v>Hallsten</v>
      </c>
      <c r="I3216" s="6" t="str">
        <f>VLOOKUP(F3216,'Customer Info'!$A$1:$E$501,5,FALSE)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13985</v>
      </c>
      <c r="O3216" s="2">
        <v>85</v>
      </c>
      <c r="P3216" s="8">
        <f t="shared" si="252"/>
        <v>14070</v>
      </c>
      <c r="Q3216" s="8">
        <f t="shared" si="253"/>
        <v>479</v>
      </c>
      <c r="R3216" s="2" t="s">
        <v>28</v>
      </c>
      <c r="S3216" s="9">
        <f t="shared" si="254"/>
        <v>0.05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Info'!$A$1:$B$501,2,FALSE)</f>
        <v>Darrin</v>
      </c>
      <c r="H3217" s="6" t="str">
        <f>VLOOKUP(F3217,'Customer Info'!$A$1:$C$501,3,FALSE)</f>
        <v>Sayre</v>
      </c>
      <c r="I3217" s="6" t="str">
        <f>VLOOKUP(F3217,'Customer Info'!$A$1:$E$501,5,FALSE)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5578</v>
      </c>
      <c r="O3217" s="2">
        <v>32</v>
      </c>
      <c r="P3217" s="8">
        <f t="shared" si="252"/>
        <v>5610</v>
      </c>
      <c r="Q3217" s="8">
        <f t="shared" si="253"/>
        <v>108</v>
      </c>
      <c r="R3217" s="2" t="s">
        <v>26</v>
      </c>
      <c r="S3217" s="9">
        <f t="shared" si="254"/>
        <v>0.05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Info'!$A$1:$B$501,2,FALSE)</f>
        <v>Barry</v>
      </c>
      <c r="H3218" s="6" t="str">
        <f>VLOOKUP(F3218,'Customer Info'!$A$1:$C$501,3,FALSE)</f>
        <v>Franzšsisch</v>
      </c>
      <c r="I3218" s="6" t="str">
        <f>VLOOKUP(F3218,'Customer Info'!$A$1:$E$501,5,FALSE)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53307</v>
      </c>
      <c r="O3218" s="2">
        <v>56</v>
      </c>
      <c r="P3218" s="8">
        <f t="shared" si="252"/>
        <v>53363</v>
      </c>
      <c r="Q3218" s="8">
        <f t="shared" si="253"/>
        <v>2075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Info'!$A$1:$B$501,2,FALSE)</f>
        <v>Michael</v>
      </c>
      <c r="H3219" s="6" t="str">
        <f>VLOOKUP(F3219,'Customer Info'!$A$1:$C$501,3,FALSE)</f>
        <v>Chen</v>
      </c>
      <c r="I3219" s="6" t="str">
        <f>VLOOKUP(F3219,'Customer Info'!$A$1:$E$501,5,FALSE)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155</v>
      </c>
      <c r="O3219" s="2">
        <v>10</v>
      </c>
      <c r="P3219" s="8">
        <f t="shared" si="252"/>
        <v>165</v>
      </c>
      <c r="Q3219" s="8">
        <f t="shared" si="253"/>
        <v>5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Info'!$A$1:$B$501,2,FALSE)</f>
        <v>Susan</v>
      </c>
      <c r="H3220" s="6" t="str">
        <f>VLOOKUP(F3220,'Customer Info'!$A$1:$C$501,3,FALSE)</f>
        <v>MacKendrick</v>
      </c>
      <c r="I3220" s="6" t="str">
        <f>VLOOKUP(F3220,'Customer Info'!$A$1:$E$501,5,FALSE)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1777</v>
      </c>
      <c r="O3220" s="2">
        <v>33</v>
      </c>
      <c r="P3220" s="8">
        <f t="shared" si="252"/>
        <v>1810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Info'!$A$1:$B$501,2,FALSE)</f>
        <v>Rob</v>
      </c>
      <c r="H3221" s="6" t="str">
        <f>VLOOKUP(F3221,'Customer Info'!$A$1:$C$501,3,FALSE)</f>
        <v>Haberlin</v>
      </c>
      <c r="I3221" s="6" t="str">
        <f>VLOOKUP(F3221,'Customer Info'!$A$1:$E$501,5,FALSE)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1447</v>
      </c>
      <c r="O3221" s="2">
        <v>54</v>
      </c>
      <c r="P3221" s="8">
        <f t="shared" si="252"/>
        <v>1501</v>
      </c>
      <c r="Q3221" s="8">
        <f t="shared" si="253"/>
        <v>55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Info'!$A$1:$B$501,2,FALSE)</f>
        <v>Ritsa</v>
      </c>
      <c r="H3222" s="6" t="str">
        <f>VLOOKUP(F3222,'Customer Info'!$A$1:$C$501,3,FALSE)</f>
        <v>Hightower</v>
      </c>
      <c r="I3222" s="6" t="str">
        <f>VLOOKUP(F3222,'Customer Info'!$A$1:$E$501,5,FALSE)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2747</v>
      </c>
      <c r="O3222" s="2">
        <v>22</v>
      </c>
      <c r="P3222" s="8">
        <f t="shared" si="252"/>
        <v>2769</v>
      </c>
      <c r="Q3222" s="8">
        <f t="shared" si="253"/>
        <v>79</v>
      </c>
      <c r="R3222" s="2" t="s">
        <v>28</v>
      </c>
      <c r="S3222" s="9">
        <f t="shared" si="254"/>
        <v>0.02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Info'!$A$1:$B$501,2,FALSE)</f>
        <v>Jack</v>
      </c>
      <c r="H3223" s="6" t="str">
        <f>VLOOKUP(F3223,'Customer Info'!$A$1:$C$501,3,FALSE)</f>
        <v>Lebron</v>
      </c>
      <c r="I3223" s="6" t="str">
        <f>VLOOKUP(F3223,'Customer Info'!$A$1:$E$501,5,FALSE)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2773</v>
      </c>
      <c r="O3223" s="2">
        <v>98</v>
      </c>
      <c r="P3223" s="8">
        <f t="shared" si="252"/>
        <v>2871</v>
      </c>
      <c r="Q3223" s="8">
        <f t="shared" si="253"/>
        <v>121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Info'!$A$1:$B$501,2,FALSE)</f>
        <v>Hunter</v>
      </c>
      <c r="H3224" s="6" t="str">
        <f>VLOOKUP(F3224,'Customer Info'!$A$1:$C$501,3,FALSE)</f>
        <v>Lopez</v>
      </c>
      <c r="I3224" s="6" t="str">
        <f>VLOOKUP(F3224,'Customer Info'!$A$1:$E$501,5,FALSE)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71487</v>
      </c>
      <c r="O3224" s="2">
        <v>27</v>
      </c>
      <c r="P3224" s="8">
        <f t="shared" si="252"/>
        <v>71514</v>
      </c>
      <c r="Q3224" s="8">
        <f t="shared" si="253"/>
        <v>2069</v>
      </c>
      <c r="R3224" s="2" t="s">
        <v>28</v>
      </c>
      <c r="S3224" s="9">
        <f t="shared" si="254"/>
        <v>0.09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Info'!$A$1:$B$501,2,FALSE)</f>
        <v>Katrina</v>
      </c>
      <c r="H3225" s="6" t="str">
        <f>VLOOKUP(F3225,'Customer Info'!$A$1:$C$501,3,FALSE)</f>
        <v>Bavinger</v>
      </c>
      <c r="I3225" s="6" t="str">
        <f>VLOOKUP(F3225,'Customer Info'!$A$1:$E$501,5,FALSE)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8103</v>
      </c>
      <c r="O3225" s="2">
        <v>85</v>
      </c>
      <c r="P3225" s="8">
        <f t="shared" si="252"/>
        <v>8188</v>
      </c>
      <c r="Q3225" s="8">
        <f t="shared" si="253"/>
        <v>389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Info'!$A$1:$B$501,2,FALSE)</f>
        <v>Darren</v>
      </c>
      <c r="H3226" s="6" t="str">
        <f>VLOOKUP(F3226,'Customer Info'!$A$1:$C$501,3,FALSE)</f>
        <v>Koutras</v>
      </c>
      <c r="I3226" s="6" t="str">
        <f>VLOOKUP(F3226,'Customer Info'!$A$1:$E$501,5,FALSE)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6456</v>
      </c>
      <c r="O3226" s="2">
        <v>87</v>
      </c>
      <c r="P3226" s="8">
        <f t="shared" si="252"/>
        <v>6543</v>
      </c>
      <c r="Q3226" s="8">
        <f t="shared" si="253"/>
        <v>252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Info'!$A$1:$B$501,2,FALSE)</f>
        <v>Michelle</v>
      </c>
      <c r="H3227" s="6" t="str">
        <f>VLOOKUP(F3227,'Customer Info'!$A$1:$C$501,3,FALSE)</f>
        <v>Arnett</v>
      </c>
      <c r="I3227" s="6" t="str">
        <f>VLOOKUP(F3227,'Customer Info'!$A$1:$E$501,5,FALSE)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904</v>
      </c>
      <c r="O3227" s="2">
        <v>45</v>
      </c>
      <c r="P3227" s="8">
        <f t="shared" si="252"/>
        <v>949</v>
      </c>
      <c r="Q3227" s="8">
        <f t="shared" si="253"/>
        <v>26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Info'!$A$1:$B$501,2,FALSE)</f>
        <v>Harold</v>
      </c>
      <c r="H3228" s="6" t="str">
        <f>VLOOKUP(F3228,'Customer Info'!$A$1:$C$501,3,FALSE)</f>
        <v>Pawlan</v>
      </c>
      <c r="I3228" s="6" t="str">
        <f>VLOOKUP(F3228,'Customer Info'!$A$1:$E$501,5,FALSE)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5468</v>
      </c>
      <c r="O3228" s="2">
        <v>97</v>
      </c>
      <c r="P3228" s="8">
        <f t="shared" si="252"/>
        <v>5565</v>
      </c>
      <c r="Q3228" s="8">
        <f t="shared" si="253"/>
        <v>106</v>
      </c>
      <c r="R3228" s="2" t="s">
        <v>50</v>
      </c>
      <c r="S3228" s="9">
        <f t="shared" si="254"/>
        <v>0.05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Info'!$A$1:$B$501,2,FALSE)</f>
        <v>Brian</v>
      </c>
      <c r="H3229" s="6" t="str">
        <f>VLOOKUP(F3229,'Customer Info'!$A$1:$C$501,3,FALSE)</f>
        <v>DeCherney</v>
      </c>
      <c r="I3229" s="6" t="str">
        <f>VLOOKUP(F3229,'Customer Info'!$A$1:$E$501,5,FALSE)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3361</v>
      </c>
      <c r="O3229" s="2">
        <v>49</v>
      </c>
      <c r="P3229" s="8">
        <f t="shared" si="252"/>
        <v>3410</v>
      </c>
      <c r="Q3229" s="8">
        <f t="shared" si="253"/>
        <v>81</v>
      </c>
      <c r="R3229" s="2" t="s">
        <v>28</v>
      </c>
      <c r="S3229" s="9">
        <f t="shared" si="254"/>
        <v>0.02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Info'!$A$1:$B$501,2,FALSE)</f>
        <v>Fred</v>
      </c>
      <c r="H3230" s="6" t="str">
        <f>VLOOKUP(F3230,'Customer Info'!$A$1:$C$501,3,FALSE)</f>
        <v>Wasserman</v>
      </c>
      <c r="I3230" s="6" t="str">
        <f>VLOOKUP(F3230,'Customer Info'!$A$1:$E$501,5,FALSE)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6131</v>
      </c>
      <c r="O3230" s="2">
        <v>77</v>
      </c>
      <c r="P3230" s="8">
        <f t="shared" si="252"/>
        <v>6208</v>
      </c>
      <c r="Q3230" s="8">
        <f t="shared" si="253"/>
        <v>237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Info'!$A$1:$B$501,2,FALSE)</f>
        <v>Pamela</v>
      </c>
      <c r="H3231" s="6" t="str">
        <f>VLOOKUP(F3231,'Customer Info'!$A$1:$C$501,3,FALSE)</f>
        <v>Stobb</v>
      </c>
      <c r="I3231" s="6" t="str">
        <f>VLOOKUP(F3231,'Customer Info'!$A$1:$E$501,5,FALSE)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1777</v>
      </c>
      <c r="O3231" s="2">
        <v>36</v>
      </c>
      <c r="P3231" s="8">
        <f t="shared" si="252"/>
        <v>1813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Info'!$A$1:$B$501,2,FALSE)</f>
        <v>Anthony</v>
      </c>
      <c r="H3232" s="6" t="str">
        <f>VLOOKUP(F3232,'Customer Info'!$A$1:$C$501,3,FALSE)</f>
        <v>O'Donnell</v>
      </c>
      <c r="I3232" s="6" t="str">
        <f>VLOOKUP(F3232,'Customer Info'!$A$1:$E$501,5,FALSE)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322</v>
      </c>
      <c r="O3232" s="2">
        <v>30</v>
      </c>
      <c r="P3232" s="8">
        <f t="shared" si="252"/>
        <v>352</v>
      </c>
      <c r="Q3232" s="8">
        <f t="shared" si="253"/>
        <v>12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Info'!$A$1:$B$501,2,FALSE)</f>
        <v>Jas</v>
      </c>
      <c r="H3233" s="6" t="str">
        <f>VLOOKUP(F3233,'Customer Info'!$A$1:$C$501,3,FALSE)</f>
        <v>O'Carroll</v>
      </c>
      <c r="I3233" s="6" t="str">
        <f>VLOOKUP(F3233,'Customer Info'!$A$1:$E$501,5,FALSE)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13682</v>
      </c>
      <c r="O3233" s="2">
        <v>34</v>
      </c>
      <c r="P3233" s="8">
        <f t="shared" si="252"/>
        <v>13716</v>
      </c>
      <c r="Q3233" s="8">
        <f t="shared" si="253"/>
        <v>600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Info'!$A$1:$B$501,2,FALSE)</f>
        <v>Olvera</v>
      </c>
      <c r="H3234" s="6" t="str">
        <f>VLOOKUP(F3234,'Customer Info'!$A$1:$C$501,3,FALSE)</f>
        <v>Toch</v>
      </c>
      <c r="I3234" s="6" t="str">
        <f>VLOOKUP(F3234,'Customer Info'!$A$1:$E$501,5,FALSE)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13707</v>
      </c>
      <c r="O3234" s="2">
        <v>86</v>
      </c>
      <c r="P3234" s="8">
        <f t="shared" si="252"/>
        <v>13793</v>
      </c>
      <c r="Q3234" s="8">
        <f t="shared" si="253"/>
        <v>335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Info'!$A$1:$B$501,2,FALSE)</f>
        <v>Ann</v>
      </c>
      <c r="H3235" s="6" t="str">
        <f>VLOOKUP(F3235,'Customer Info'!$A$1:$C$501,3,FALSE)</f>
        <v>Chong</v>
      </c>
      <c r="I3235" s="6" t="str">
        <f>VLOOKUP(F3235,'Customer Info'!$A$1:$E$501,5,FALSE)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276</v>
      </c>
      <c r="O3235" s="2">
        <v>30</v>
      </c>
      <c r="P3235" s="8">
        <f t="shared" si="252"/>
        <v>306</v>
      </c>
      <c r="Q3235" s="8">
        <f t="shared" si="253"/>
        <v>12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Info'!$A$1:$B$501,2,FALSE)</f>
        <v>Natalie</v>
      </c>
      <c r="H3236" s="6" t="str">
        <f>VLOOKUP(F3236,'Customer Info'!$A$1:$C$501,3,FALSE)</f>
        <v>Webber</v>
      </c>
      <c r="I3236" s="6" t="str">
        <f>VLOOKUP(F3236,'Customer Info'!$A$1:$E$501,5,FALSE)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272</v>
      </c>
      <c r="O3236" s="2">
        <v>30</v>
      </c>
      <c r="P3236" s="8">
        <f t="shared" si="252"/>
        <v>302</v>
      </c>
      <c r="Q3236" s="8">
        <f t="shared" si="253"/>
        <v>6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Info'!$A$1:$B$501,2,FALSE)</f>
        <v>Rachel</v>
      </c>
      <c r="H3237" s="6" t="str">
        <f>VLOOKUP(F3237,'Customer Info'!$A$1:$C$501,3,FALSE)</f>
        <v>Payne</v>
      </c>
      <c r="I3237" s="6" t="str">
        <f>VLOOKUP(F3237,'Customer Info'!$A$1:$E$501,5,FALSE)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4934</v>
      </c>
      <c r="O3237" s="2">
        <v>37</v>
      </c>
      <c r="P3237" s="8">
        <f t="shared" si="252"/>
        <v>4971</v>
      </c>
      <c r="Q3237" s="8">
        <f t="shared" si="253"/>
        <v>118</v>
      </c>
      <c r="R3237" s="2" t="s">
        <v>28</v>
      </c>
      <c r="S3237" s="9">
        <f t="shared" si="254"/>
        <v>0.02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Info'!$A$1:$B$501,2,FALSE)</f>
        <v>Adrian</v>
      </c>
      <c r="H3238" s="6" t="str">
        <f>VLOOKUP(F3238,'Customer Info'!$A$1:$C$501,3,FALSE)</f>
        <v>Barton</v>
      </c>
      <c r="I3238" s="6" t="str">
        <f>VLOOKUP(F3238,'Customer Info'!$A$1:$E$501,5,FALSE)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14093</v>
      </c>
      <c r="O3238" s="2">
        <v>71</v>
      </c>
      <c r="P3238" s="8">
        <f t="shared" si="252"/>
        <v>14164</v>
      </c>
      <c r="Q3238" s="8">
        <f t="shared" si="253"/>
        <v>607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Info'!$A$1:$B$501,2,FALSE)</f>
        <v>Thea</v>
      </c>
      <c r="H3239" s="6" t="str">
        <f>VLOOKUP(F3239,'Customer Info'!$A$1:$C$501,3,FALSE)</f>
        <v>Hudgings</v>
      </c>
      <c r="I3239" s="6" t="str">
        <f>VLOOKUP(F3239,'Customer Info'!$A$1:$E$501,5,FALSE)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979</v>
      </c>
      <c r="O3239" s="2">
        <v>23</v>
      </c>
      <c r="P3239" s="8">
        <f t="shared" si="252"/>
        <v>1002</v>
      </c>
      <c r="Q3239" s="8">
        <f t="shared" si="253"/>
        <v>43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Info'!$A$1:$B$501,2,FALSE)</f>
        <v>Emily</v>
      </c>
      <c r="H3240" s="6" t="str">
        <f>VLOOKUP(F3240,'Customer Info'!$A$1:$C$501,3,FALSE)</f>
        <v>Grady</v>
      </c>
      <c r="I3240" s="6" t="str">
        <f>VLOOKUP(F3240,'Customer Info'!$A$1:$E$501,5,FALSE)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11895</v>
      </c>
      <c r="O3240" s="2">
        <v>56</v>
      </c>
      <c r="P3240" s="8">
        <f t="shared" si="252"/>
        <v>11951</v>
      </c>
      <c r="Q3240" s="8">
        <f t="shared" si="253"/>
        <v>279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Info'!$A$1:$B$501,2,FALSE)</f>
        <v>Yana</v>
      </c>
      <c r="H3241" s="6" t="str">
        <f>VLOOKUP(F3241,'Customer Info'!$A$1:$C$501,3,FALSE)</f>
        <v>Sorensen</v>
      </c>
      <c r="I3241" s="6" t="str">
        <f>VLOOKUP(F3241,'Customer Info'!$A$1:$E$501,5,FALSE)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8857</v>
      </c>
      <c r="O3241" s="2">
        <v>91</v>
      </c>
      <c r="P3241" s="8">
        <f t="shared" si="252"/>
        <v>8948</v>
      </c>
      <c r="Q3241" s="8">
        <f t="shared" si="253"/>
        <v>297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Info'!$A$1:$B$501,2,FALSE)</f>
        <v>Sam</v>
      </c>
      <c r="H3242" s="6" t="str">
        <f>VLOOKUP(F3242,'Customer Info'!$A$1:$C$501,3,FALSE)</f>
        <v>Craven</v>
      </c>
      <c r="I3242" s="6" t="str">
        <f>VLOOKUP(F3242,'Customer Info'!$A$1:$E$501,5,FALSE)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47723</v>
      </c>
      <c r="O3242" s="2">
        <v>47</v>
      </c>
      <c r="P3242" s="8">
        <f t="shared" si="252"/>
        <v>47770</v>
      </c>
      <c r="Q3242" s="8">
        <f t="shared" si="253"/>
        <v>1601</v>
      </c>
      <c r="R3242" s="2" t="s">
        <v>28</v>
      </c>
      <c r="S3242" s="9">
        <f t="shared" si="254"/>
        <v>7.0000000000000007E-2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Info'!$A$1:$B$501,2,FALSE)</f>
        <v>Candace</v>
      </c>
      <c r="H3243" s="6" t="str">
        <f>VLOOKUP(F3243,'Customer Info'!$A$1:$C$501,3,FALSE)</f>
        <v>McMahon</v>
      </c>
      <c r="I3243" s="6" t="str">
        <f>VLOOKUP(F3243,'Customer Info'!$A$1:$E$501,5,FALSE)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2939</v>
      </c>
      <c r="O3243" s="2">
        <v>57</v>
      </c>
      <c r="P3243" s="8">
        <f t="shared" si="252"/>
        <v>2996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Info'!$A$1:$B$501,2,FALSE)</f>
        <v>Adam</v>
      </c>
      <c r="H3244" s="6" t="str">
        <f>VLOOKUP(F3244,'Customer Info'!$A$1:$C$501,3,FALSE)</f>
        <v>Bellavance</v>
      </c>
      <c r="I3244" s="6" t="str">
        <f>VLOOKUP(F3244,'Customer Info'!$A$1:$E$501,5,FALSE)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72765</v>
      </c>
      <c r="O3244" s="2">
        <v>51</v>
      </c>
      <c r="P3244" s="8">
        <f t="shared" si="252"/>
        <v>72816</v>
      </c>
      <c r="Q3244" s="8">
        <f t="shared" si="253"/>
        <v>3133</v>
      </c>
      <c r="R3244" s="2" t="s">
        <v>50</v>
      </c>
      <c r="S3244" s="9">
        <f t="shared" si="254"/>
        <v>0.09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Info'!$A$1:$B$501,2,FALSE)</f>
        <v>Joy</v>
      </c>
      <c r="H3245" s="6" t="str">
        <f>VLOOKUP(F3245,'Customer Info'!$A$1:$C$501,3,FALSE)</f>
        <v>Bell</v>
      </c>
      <c r="I3245" s="6" t="str">
        <f>VLOOKUP(F3245,'Customer Info'!$A$1:$E$501,5,FALSE)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3760</v>
      </c>
      <c r="O3245" s="2">
        <v>60</v>
      </c>
      <c r="P3245" s="8">
        <f t="shared" si="252"/>
        <v>3820</v>
      </c>
      <c r="Q3245" s="8">
        <f t="shared" si="253"/>
        <v>72</v>
      </c>
      <c r="R3245" s="2" t="s">
        <v>50</v>
      </c>
      <c r="S3245" s="9">
        <f t="shared" si="254"/>
        <v>0.02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Info'!$A$1:$B$501,2,FALSE)</f>
        <v>Jill</v>
      </c>
      <c r="H3246" s="6" t="str">
        <f>VLOOKUP(F3246,'Customer Info'!$A$1:$C$501,3,FALSE)</f>
        <v>Fjeld</v>
      </c>
      <c r="I3246" s="6" t="str">
        <f>VLOOKUP(F3246,'Customer Info'!$A$1:$E$501,5,FALSE)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6300</v>
      </c>
      <c r="O3246" s="2">
        <v>21</v>
      </c>
      <c r="P3246" s="8">
        <f t="shared" si="252"/>
        <v>6321</v>
      </c>
      <c r="Q3246" s="8">
        <f t="shared" si="253"/>
        <v>212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Info'!$A$1:$B$501,2,FALSE)</f>
        <v>Laurel</v>
      </c>
      <c r="H3247" s="6" t="str">
        <f>VLOOKUP(F3247,'Customer Info'!$A$1:$C$501,3,FALSE)</f>
        <v>Beltran</v>
      </c>
      <c r="I3247" s="6" t="str">
        <f>VLOOKUP(F3247,'Customer Info'!$A$1:$E$501,5,FALSE)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4457</v>
      </c>
      <c r="O3247" s="2">
        <v>62</v>
      </c>
      <c r="P3247" s="8">
        <f t="shared" si="252"/>
        <v>4519</v>
      </c>
      <c r="Q3247" s="8">
        <f t="shared" si="253"/>
        <v>43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Info'!$A$1:$B$501,2,FALSE)</f>
        <v>Tracy</v>
      </c>
      <c r="H3248" s="6" t="str">
        <f>VLOOKUP(F3248,'Customer Info'!$A$1:$C$501,3,FALSE)</f>
        <v>Blumstein</v>
      </c>
      <c r="I3248" s="6" t="str">
        <f>VLOOKUP(F3248,'Customer Info'!$A$1:$E$501,5,FALSE)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183</v>
      </c>
      <c r="O3248" s="2">
        <v>10</v>
      </c>
      <c r="P3248" s="8">
        <f t="shared" si="252"/>
        <v>193</v>
      </c>
      <c r="Q3248" s="8">
        <f t="shared" si="253"/>
        <v>9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Info'!$A$1:$B$501,2,FALSE)</f>
        <v>Michael</v>
      </c>
      <c r="H3249" s="6" t="str">
        <f>VLOOKUP(F3249,'Customer Info'!$A$1:$C$501,3,FALSE)</f>
        <v>Moore</v>
      </c>
      <c r="I3249" s="6" t="str">
        <f>VLOOKUP(F3249,'Customer Info'!$A$1:$E$501,5,FALSE)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8103</v>
      </c>
      <c r="O3249" s="2">
        <v>100</v>
      </c>
      <c r="P3249" s="8">
        <f t="shared" si="252"/>
        <v>8203</v>
      </c>
      <c r="Q3249" s="8">
        <f t="shared" si="253"/>
        <v>389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Info'!$A$1:$B$501,2,FALSE)</f>
        <v>Craig</v>
      </c>
      <c r="H3250" s="6" t="str">
        <f>VLOOKUP(F3250,'Customer Info'!$A$1:$C$501,3,FALSE)</f>
        <v>Carroll</v>
      </c>
      <c r="I3250" s="6" t="str">
        <f>VLOOKUP(F3250,'Customer Info'!$A$1:$E$501,5,FALSE)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110</v>
      </c>
      <c r="O3250" s="2">
        <v>10</v>
      </c>
      <c r="P3250" s="8">
        <f t="shared" si="252"/>
        <v>120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Info'!$A$1:$B$501,2,FALSE)</f>
        <v>Ralph</v>
      </c>
      <c r="H3251" s="6" t="str">
        <f>VLOOKUP(F3251,'Customer Info'!$A$1:$C$501,3,FALSE)</f>
        <v>Kennedy</v>
      </c>
      <c r="I3251" s="6" t="str">
        <f>VLOOKUP(F3251,'Customer Info'!$A$1:$E$501,5,FALSE)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1618</v>
      </c>
      <c r="O3251" s="2">
        <v>30</v>
      </c>
      <c r="P3251" s="8">
        <f t="shared" si="252"/>
        <v>1648</v>
      </c>
      <c r="Q3251" s="8">
        <f t="shared" si="253"/>
        <v>32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Info'!$A$1:$B$501,2,FALSE)</f>
        <v>Julie</v>
      </c>
      <c r="H3252" s="6" t="str">
        <f>VLOOKUP(F3252,'Customer Info'!$A$1:$C$501,3,FALSE)</f>
        <v>Prescott</v>
      </c>
      <c r="I3252" s="6" t="str">
        <f>VLOOKUP(F3252,'Customer Info'!$A$1:$E$501,5,FALSE)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15335</v>
      </c>
      <c r="O3252" s="2">
        <v>71</v>
      </c>
      <c r="P3252" s="8">
        <f t="shared" si="252"/>
        <v>15406</v>
      </c>
      <c r="Q3252" s="8">
        <f t="shared" si="253"/>
        <v>585</v>
      </c>
      <c r="R3252" s="2" t="s">
        <v>56</v>
      </c>
      <c r="S3252" s="9">
        <f t="shared" si="254"/>
        <v>0.05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Info'!$A$1:$B$501,2,FALSE)</f>
        <v>Stuart</v>
      </c>
      <c r="H3253" s="6" t="str">
        <f>VLOOKUP(F3253,'Customer Info'!$A$1:$C$501,3,FALSE)</f>
        <v>Calhoun</v>
      </c>
      <c r="I3253" s="6" t="str">
        <f>VLOOKUP(F3253,'Customer Info'!$A$1:$E$501,5,FALSE)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16900</v>
      </c>
      <c r="O3253" s="2">
        <v>76</v>
      </c>
      <c r="P3253" s="8">
        <f t="shared" si="252"/>
        <v>16976</v>
      </c>
      <c r="Q3253" s="8">
        <f t="shared" si="253"/>
        <v>576</v>
      </c>
      <c r="R3253" s="2" t="s">
        <v>50</v>
      </c>
      <c r="S3253" s="9">
        <f t="shared" si="254"/>
        <v>0.05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Info'!$A$1:$B$501,2,FALSE)</f>
        <v>Ben</v>
      </c>
      <c r="H3254" s="6" t="str">
        <f>VLOOKUP(F3254,'Customer Info'!$A$1:$C$501,3,FALSE)</f>
        <v>Peterman</v>
      </c>
      <c r="I3254" s="6" t="str">
        <f>VLOOKUP(F3254,'Customer Info'!$A$1:$E$501,5,FALSE)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1528</v>
      </c>
      <c r="O3254" s="2">
        <v>60</v>
      </c>
      <c r="P3254" s="8">
        <f t="shared" si="252"/>
        <v>1588</v>
      </c>
      <c r="Q3254" s="8">
        <f t="shared" si="253"/>
        <v>50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Info'!$A$1:$B$501,2,FALSE)</f>
        <v>Resi</v>
      </c>
      <c r="H3255" s="6" t="str">
        <f>VLOOKUP(F3255,'Customer Info'!$A$1:$C$501,3,FALSE)</f>
        <v>Pšlking</v>
      </c>
      <c r="I3255" s="6" t="str">
        <f>VLOOKUP(F3255,'Customer Info'!$A$1:$E$501,5,FALSE)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1323</v>
      </c>
      <c r="O3255" s="2">
        <v>27</v>
      </c>
      <c r="P3255" s="8">
        <f t="shared" si="252"/>
        <v>1350</v>
      </c>
      <c r="Q3255" s="8">
        <f t="shared" si="253"/>
        <v>39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Info'!$A$1:$B$501,2,FALSE)</f>
        <v>Dana</v>
      </c>
      <c r="H3256" s="6" t="str">
        <f>VLOOKUP(F3256,'Customer Info'!$A$1:$C$501,3,FALSE)</f>
        <v>Kaydos</v>
      </c>
      <c r="I3256" s="6" t="str">
        <f>VLOOKUP(F3256,'Customer Info'!$A$1:$E$501,5,FALSE)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1802</v>
      </c>
      <c r="O3256" s="2">
        <v>80</v>
      </c>
      <c r="P3256" s="8">
        <f t="shared" si="252"/>
        <v>1882</v>
      </c>
      <c r="Q3256" s="8">
        <f t="shared" si="253"/>
        <v>44</v>
      </c>
      <c r="R3256" s="2" t="s">
        <v>50</v>
      </c>
      <c r="S3256" s="9">
        <f t="shared" si="254"/>
        <v>0.02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Info'!$A$1:$B$501,2,FALSE)</f>
        <v>Eric</v>
      </c>
      <c r="H3257" s="6" t="str">
        <f>VLOOKUP(F3257,'Customer Info'!$A$1:$C$501,3,FALSE)</f>
        <v>Barreto</v>
      </c>
      <c r="I3257" s="6" t="str">
        <f>VLOOKUP(F3257,'Customer Info'!$A$1:$E$501,5,FALSE)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3328</v>
      </c>
      <c r="O3257" s="2">
        <v>57</v>
      </c>
      <c r="P3257" s="8">
        <f t="shared" si="252"/>
        <v>3385</v>
      </c>
      <c r="Q3257" s="8">
        <f t="shared" si="253"/>
        <v>80</v>
      </c>
      <c r="R3257" s="2" t="s">
        <v>50</v>
      </c>
      <c r="S3257" s="9">
        <f t="shared" si="254"/>
        <v>0.02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Info'!$A$1:$B$501,2,FALSE)</f>
        <v>Emily</v>
      </c>
      <c r="H3258" s="6" t="str">
        <f>VLOOKUP(F3258,'Customer Info'!$A$1:$C$501,3,FALSE)</f>
        <v>Burns</v>
      </c>
      <c r="I3258" s="6" t="str">
        <f>VLOOKUP(F3258,'Customer Info'!$A$1:$E$501,5,FALSE)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1618</v>
      </c>
      <c r="O3258" s="2">
        <v>42</v>
      </c>
      <c r="P3258" s="8">
        <f t="shared" si="252"/>
        <v>1660</v>
      </c>
      <c r="Q3258" s="8">
        <f t="shared" si="253"/>
        <v>32</v>
      </c>
      <c r="R3258" s="2" t="s">
        <v>28</v>
      </c>
      <c r="S3258" s="9">
        <f t="shared" si="254"/>
        <v>0.02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Info'!$A$1:$B$501,2,FALSE)</f>
        <v>Catherine</v>
      </c>
      <c r="H3259" s="6" t="str">
        <f>VLOOKUP(F3259,'Customer Info'!$A$1:$C$501,3,FALSE)</f>
        <v>Glotzbach</v>
      </c>
      <c r="I3259" s="6" t="str">
        <f>VLOOKUP(F3259,'Customer Info'!$A$1:$E$501,5,FALSE)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276</v>
      </c>
      <c r="O3259" s="2">
        <v>30</v>
      </c>
      <c r="P3259" s="8">
        <f t="shared" si="252"/>
        <v>306</v>
      </c>
      <c r="Q3259" s="8">
        <f t="shared" si="253"/>
        <v>8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Info'!$A$1:$B$501,2,FALSE)</f>
        <v>Eileen</v>
      </c>
      <c r="H3260" s="6" t="str">
        <f>VLOOKUP(F3260,'Customer Info'!$A$1:$C$501,3,FALSE)</f>
        <v>Kiefer</v>
      </c>
      <c r="I3260" s="6" t="str">
        <f>VLOOKUP(F3260,'Customer Info'!$A$1:$E$501,5,FALSE)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183</v>
      </c>
      <c r="O3260" s="2">
        <v>10</v>
      </c>
      <c r="P3260" s="8">
        <f t="shared" si="252"/>
        <v>193</v>
      </c>
      <c r="Q3260" s="8">
        <f t="shared" si="253"/>
        <v>9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Info'!$A$1:$B$501,2,FALSE)</f>
        <v>Catherine</v>
      </c>
      <c r="H3261" s="6" t="str">
        <f>VLOOKUP(F3261,'Customer Info'!$A$1:$C$501,3,FALSE)</f>
        <v>Glotzbach</v>
      </c>
      <c r="I3261" s="6" t="str">
        <f>VLOOKUP(F3261,'Customer Info'!$A$1:$E$501,5,FALSE)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4746</v>
      </c>
      <c r="O3261" s="2">
        <v>57</v>
      </c>
      <c r="P3261" s="8">
        <f t="shared" si="252"/>
        <v>4803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Info'!$A$1:$B$501,2,FALSE)</f>
        <v>Nathan</v>
      </c>
      <c r="H3262" s="6" t="str">
        <f>VLOOKUP(F3262,'Customer Info'!$A$1:$C$501,3,FALSE)</f>
        <v>Gelder</v>
      </c>
      <c r="I3262" s="6" t="str">
        <f>VLOOKUP(F3262,'Customer Info'!$A$1:$E$501,5,FALSE)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3464</v>
      </c>
      <c r="O3262" s="2">
        <v>54</v>
      </c>
      <c r="P3262" s="8">
        <f t="shared" si="252"/>
        <v>3518</v>
      </c>
      <c r="Q3262" s="8">
        <f t="shared" si="253"/>
        <v>132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Info'!$A$1:$B$501,2,FALSE)</f>
        <v>Maribeth</v>
      </c>
      <c r="H3263" s="6" t="str">
        <f>VLOOKUP(F3263,'Customer Info'!$A$1:$C$501,3,FALSE)</f>
        <v>Dona</v>
      </c>
      <c r="I3263" s="6" t="str">
        <f>VLOOKUP(F3263,'Customer Info'!$A$1:$E$501,5,FALSE)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3548</v>
      </c>
      <c r="O3263" s="2">
        <v>85</v>
      </c>
      <c r="P3263" s="8">
        <f t="shared" si="252"/>
        <v>3633</v>
      </c>
      <c r="Q3263" s="8">
        <f t="shared" si="253"/>
        <v>68</v>
      </c>
      <c r="R3263" s="2" t="s">
        <v>50</v>
      </c>
      <c r="S3263" s="9">
        <f t="shared" si="254"/>
        <v>0.02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Info'!$A$1:$B$501,2,FALSE)</f>
        <v>Melanie</v>
      </c>
      <c r="H3264" s="6" t="str">
        <f>VLOOKUP(F3264,'Customer Info'!$A$1:$C$501,3,FALSE)</f>
        <v>Seite</v>
      </c>
      <c r="I3264" s="6" t="str">
        <f>VLOOKUP(F3264,'Customer Info'!$A$1:$E$501,5,FALSE)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1631</v>
      </c>
      <c r="O3264" s="2">
        <v>85</v>
      </c>
      <c r="P3264" s="8">
        <f t="shared" si="252"/>
        <v>1716</v>
      </c>
      <c r="Q3264" s="8">
        <f t="shared" si="253"/>
        <v>39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Info'!$A$1:$B$501,2,FALSE)</f>
        <v>Adam</v>
      </c>
      <c r="H3265" s="6" t="str">
        <f>VLOOKUP(F3265,'Customer Info'!$A$1:$C$501,3,FALSE)</f>
        <v>Bellavance</v>
      </c>
      <c r="I3265" s="6" t="str">
        <f>VLOOKUP(F3265,'Customer Info'!$A$1:$E$501,5,FALSE)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183</v>
      </c>
      <c r="O3265" s="2">
        <v>10</v>
      </c>
      <c r="P3265" s="8">
        <f t="shared" si="252"/>
        <v>193</v>
      </c>
      <c r="Q3265" s="8">
        <f t="shared" si="253"/>
        <v>9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Info'!$A$1:$B$501,2,FALSE)</f>
        <v>Philip</v>
      </c>
      <c r="H3266" s="6" t="str">
        <f>VLOOKUP(F3266,'Customer Info'!$A$1:$C$501,3,FALSE)</f>
        <v>Brown</v>
      </c>
      <c r="I3266" s="6" t="str">
        <f>VLOOKUP(F3266,'Customer Info'!$A$1:$E$501,5,FALSE)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11293</v>
      </c>
      <c r="O3266" s="2">
        <v>35</v>
      </c>
      <c r="P3266" s="8">
        <f t="shared" si="252"/>
        <v>11328</v>
      </c>
      <c r="Q3266" s="8">
        <f t="shared" si="253"/>
        <v>379</v>
      </c>
      <c r="R3266" s="2" t="s">
        <v>28</v>
      </c>
      <c r="S3266" s="9">
        <f t="shared" si="254"/>
        <v>0.05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Info'!$A$1:$B$501,2,FALSE)</f>
        <v>Quincy</v>
      </c>
      <c r="H3267" s="6" t="str">
        <f>VLOOKUP(F3267,'Customer Info'!$A$1:$C$501,3,FALSE)</f>
        <v>Jones</v>
      </c>
      <c r="I3267" s="6" t="str">
        <f>VLOOKUP(F3267,'Customer Info'!$A$1:$E$501,5,FALSE)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9302</v>
      </c>
      <c r="O3267" s="2">
        <v>88</v>
      </c>
      <c r="P3267" s="8">
        <f t="shared" si="252"/>
        <v>9390</v>
      </c>
      <c r="Q3267" s="8">
        <f t="shared" si="253"/>
        <v>266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Info'!$A$1:$B$501,2,FALSE)</f>
        <v>Stefanie</v>
      </c>
      <c r="H3268" s="6" t="str">
        <f>VLOOKUP(F3268,'Customer Info'!$A$1:$C$501,3,FALSE)</f>
        <v>Holloman</v>
      </c>
      <c r="I3268" s="6" t="str">
        <f>VLOOKUP(F3268,'Customer Info'!$A$1:$E$501,5,FALSE)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13949</v>
      </c>
      <c r="O3268" s="2">
        <v>96</v>
      </c>
      <c r="P3268" s="8">
        <f t="shared" si="252"/>
        <v>14045</v>
      </c>
      <c r="Q3268" s="8">
        <f t="shared" si="253"/>
        <v>475</v>
      </c>
      <c r="R3268" s="2" t="s">
        <v>50</v>
      </c>
      <c r="S3268" s="9">
        <f t="shared" si="254"/>
        <v>0.05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Info'!$A$1:$B$501,2,FALSE)</f>
        <v>Justin</v>
      </c>
      <c r="H3269" s="6" t="str">
        <f>VLOOKUP(F3269,'Customer Info'!$A$1:$C$501,3,FALSE)</f>
        <v>Hirsh</v>
      </c>
      <c r="I3269" s="6" t="str">
        <f>VLOOKUP(F3269,'Customer Info'!$A$1:$E$501,5,FALSE)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968</v>
      </c>
      <c r="O3269" s="2">
        <v>24</v>
      </c>
      <c r="P3269" s="8">
        <f t="shared" si="252"/>
        <v>992</v>
      </c>
      <c r="Q3269" s="8">
        <f t="shared" si="253"/>
        <v>42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Info'!$A$1:$B$501,2,FALSE)</f>
        <v>Linda</v>
      </c>
      <c r="H3270" s="6" t="str">
        <f>VLOOKUP(F3270,'Customer Info'!$A$1:$C$501,3,FALSE)</f>
        <v>Southworth</v>
      </c>
      <c r="I3270" s="6" t="str">
        <f>VLOOKUP(F3270,'Customer Info'!$A$1:$E$501,5,FALSE)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13610</v>
      </c>
      <c r="O3270" s="2">
        <v>61</v>
      </c>
      <c r="P3270" s="8">
        <f t="shared" si="252"/>
        <v>13671</v>
      </c>
      <c r="Q3270" s="8">
        <f t="shared" si="253"/>
        <v>520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Info'!$A$1:$B$501,2,FALSE)</f>
        <v>Rick</v>
      </c>
      <c r="H3271" s="6" t="str">
        <f>VLOOKUP(F3271,'Customer Info'!$A$1:$C$501,3,FALSE)</f>
        <v>Duston</v>
      </c>
      <c r="I3271" s="6" t="str">
        <f>VLOOKUP(F3271,'Customer Info'!$A$1:$E$501,5,FALSE)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4007</v>
      </c>
      <c r="O3271" s="2">
        <v>30</v>
      </c>
      <c r="P3271" s="8">
        <f t="shared" si="252"/>
        <v>4037</v>
      </c>
      <c r="Q3271" s="8">
        <f t="shared" si="253"/>
        <v>77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Info'!$A$1:$B$501,2,FALSE)</f>
        <v>Laurel</v>
      </c>
      <c r="H3272" s="6" t="str">
        <f>VLOOKUP(F3272,'Customer Info'!$A$1:$C$501,3,FALSE)</f>
        <v>Beltran</v>
      </c>
      <c r="I3272" s="6" t="str">
        <f>VLOOKUP(F3272,'Customer Info'!$A$1:$E$501,5,FALSE)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1624</v>
      </c>
      <c r="O3272" s="2">
        <v>42</v>
      </c>
      <c r="P3272" s="8">
        <f t="shared" si="252"/>
        <v>1666</v>
      </c>
      <c r="Q3272" s="8">
        <f t="shared" si="253"/>
        <v>78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Info'!$A$1:$B$501,2,FALSE)</f>
        <v>Nicole</v>
      </c>
      <c r="H3273" s="6" t="str">
        <f>VLOOKUP(F3273,'Customer Info'!$A$1:$C$501,3,FALSE)</f>
        <v>Fjeld</v>
      </c>
      <c r="I3273" s="6" t="str">
        <f>VLOOKUP(F3273,'Customer Info'!$A$1:$E$501,5,FALSE)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255</v>
      </c>
      <c r="O3273" s="2">
        <v>30</v>
      </c>
      <c r="P3273" s="8">
        <f t="shared" si="252"/>
        <v>285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Info'!$A$1:$B$501,2,FALSE)</f>
        <v>Christy</v>
      </c>
      <c r="H3274" s="6" t="str">
        <f>VLOOKUP(F3274,'Customer Info'!$A$1:$C$501,3,FALSE)</f>
        <v>Brittain</v>
      </c>
      <c r="I3274" s="6" t="str">
        <f>VLOOKUP(F3274,'Customer Info'!$A$1:$E$501,5,FALSE)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17278</v>
      </c>
      <c r="O3274" s="2">
        <v>73</v>
      </c>
      <c r="P3274" s="8">
        <f t="shared" si="252"/>
        <v>17351</v>
      </c>
      <c r="Q3274" s="8">
        <f t="shared" si="253"/>
        <v>992</v>
      </c>
      <c r="R3274" s="2" t="s">
        <v>50</v>
      </c>
      <c r="S3274" s="9">
        <f t="shared" si="254"/>
        <v>0.05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Info'!$A$1:$B$501,2,FALSE)</f>
        <v>Mike</v>
      </c>
      <c r="H3275" s="6" t="str">
        <f>VLOOKUP(F3275,'Customer Info'!$A$1:$C$501,3,FALSE)</f>
        <v>Pelletier</v>
      </c>
      <c r="I3275" s="6" t="str">
        <f>VLOOKUP(F3275,'Customer Info'!$A$1:$E$501,5,FALSE)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J3275+K3275</f>
        <v>6300</v>
      </c>
      <c r="O3275" s="2">
        <v>31</v>
      </c>
      <c r="P3275" s="8">
        <f t="shared" ref="P3275:P3338" si="257">N3275+O3275</f>
        <v>6331</v>
      </c>
      <c r="Q3275" s="8">
        <f t="shared" ref="Q3275:Q3338" si="258">J3275-K3275</f>
        <v>212</v>
      </c>
      <c r="R3275" s="2" t="s">
        <v>28</v>
      </c>
      <c r="S3275" s="9">
        <f t="shared" ref="S3275:S3338" si="259">VLOOKUP($P3275,$T$2:$U$7,2,TRUE)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Info'!$A$1:$B$501,2,FALSE)</f>
        <v>Dianna</v>
      </c>
      <c r="H3276" s="6" t="str">
        <f>VLOOKUP(F3276,'Customer Info'!$A$1:$C$501,3,FALSE)</f>
        <v>Vittorini</v>
      </c>
      <c r="I3276" s="6" t="str">
        <f>VLOOKUP(F3276,'Customer Info'!$A$1:$E$501,5,FALSE)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4502</v>
      </c>
      <c r="O3276" s="2">
        <v>95</v>
      </c>
      <c r="P3276" s="8">
        <f t="shared" si="257"/>
        <v>4597</v>
      </c>
      <c r="Q3276" s="8">
        <f t="shared" si="258"/>
        <v>44</v>
      </c>
      <c r="R3276" s="2" t="s">
        <v>26</v>
      </c>
      <c r="S3276" s="9">
        <f t="shared" si="259"/>
        <v>0.02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Info'!$A$1:$B$501,2,FALSE)</f>
        <v>Emily</v>
      </c>
      <c r="H3277" s="6" t="str">
        <f>VLOOKUP(F3277,'Customer Info'!$A$1:$C$501,3,FALSE)</f>
        <v>Burns</v>
      </c>
      <c r="I3277" s="6" t="str">
        <f>VLOOKUP(F3277,'Customer Info'!$A$1:$E$501,5,FALSE)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953</v>
      </c>
      <c r="O3277" s="2">
        <v>46</v>
      </c>
      <c r="P3277" s="8">
        <f t="shared" si="257"/>
        <v>999</v>
      </c>
      <c r="Q3277" s="8">
        <f t="shared" si="258"/>
        <v>37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Info'!$A$1:$B$501,2,FALSE)</f>
        <v>Steve</v>
      </c>
      <c r="H3278" s="6" t="str">
        <f>VLOOKUP(F3278,'Customer Info'!$A$1:$C$501,3,FALSE)</f>
        <v>Nguyen</v>
      </c>
      <c r="I3278" s="6" t="str">
        <f>VLOOKUP(F3278,'Customer Info'!$A$1:$E$501,5,FALSE)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1701</v>
      </c>
      <c r="O3278" s="2">
        <v>65</v>
      </c>
      <c r="P3278" s="8">
        <f t="shared" si="257"/>
        <v>1766</v>
      </c>
      <c r="Q3278" s="8">
        <f t="shared" si="258"/>
        <v>73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Info'!$A$1:$B$501,2,FALSE)</f>
        <v>Julia</v>
      </c>
      <c r="H3279" s="6" t="str">
        <f>VLOOKUP(F3279,'Customer Info'!$A$1:$C$501,3,FALSE)</f>
        <v>Dunbar</v>
      </c>
      <c r="I3279" s="6" t="str">
        <f>VLOOKUP(F3279,'Customer Info'!$A$1:$E$501,5,FALSE)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1929</v>
      </c>
      <c r="O3279" s="2">
        <v>37</v>
      </c>
      <c r="P3279" s="8">
        <f t="shared" si="257"/>
        <v>1966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Info'!$A$1:$B$501,2,FALSE)</f>
        <v>Thais</v>
      </c>
      <c r="H3280" s="6" t="str">
        <f>VLOOKUP(F3280,'Customer Info'!$A$1:$C$501,3,FALSE)</f>
        <v>Sissman</v>
      </c>
      <c r="I3280" s="6" t="str">
        <f>VLOOKUP(F3280,'Customer Info'!$A$1:$E$501,5,FALSE)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426</v>
      </c>
      <c r="O3280" s="2">
        <v>22</v>
      </c>
      <c r="P3280" s="8">
        <f t="shared" si="257"/>
        <v>448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Info'!$A$1:$B$501,2,FALSE)</f>
        <v>Anna</v>
      </c>
      <c r="H3281" s="6" t="str">
        <f>VLOOKUP(F3281,'Customer Info'!$A$1:$C$501,3,FALSE)</f>
        <v>Gayman</v>
      </c>
      <c r="I3281" s="6" t="str">
        <f>VLOOKUP(F3281,'Customer Info'!$A$1:$E$501,5,FALSE)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361</v>
      </c>
      <c r="O3281" s="2">
        <v>30</v>
      </c>
      <c r="P3281" s="8">
        <f t="shared" si="257"/>
        <v>391</v>
      </c>
      <c r="Q3281" s="8">
        <f t="shared" si="258"/>
        <v>15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Info'!$A$1:$B$501,2,FALSE)</f>
        <v>Cathy</v>
      </c>
      <c r="H3282" s="6" t="str">
        <f>VLOOKUP(F3282,'Customer Info'!$A$1:$C$501,3,FALSE)</f>
        <v>Hwang</v>
      </c>
      <c r="I3282" s="6" t="str">
        <f>VLOOKUP(F3282,'Customer Info'!$A$1:$E$501,5,FALSE)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4087</v>
      </c>
      <c r="O3282" s="2">
        <v>71</v>
      </c>
      <c r="P3282" s="8">
        <f t="shared" si="257"/>
        <v>4158</v>
      </c>
      <c r="Q3282" s="8">
        <f t="shared" si="258"/>
        <v>79</v>
      </c>
      <c r="R3282" s="2" t="s">
        <v>50</v>
      </c>
      <c r="S3282" s="9">
        <f t="shared" si="259"/>
        <v>0.02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Info'!$A$1:$B$501,2,FALSE)</f>
        <v>Troy</v>
      </c>
      <c r="H3283" s="6" t="str">
        <f>VLOOKUP(F3283,'Customer Info'!$A$1:$C$501,3,FALSE)</f>
        <v>Blackwell</v>
      </c>
      <c r="I3283" s="6" t="str">
        <f>VLOOKUP(F3283,'Customer Info'!$A$1:$E$501,5,FALSE)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3018</v>
      </c>
      <c r="O3283" s="2">
        <v>89</v>
      </c>
      <c r="P3283" s="8">
        <f t="shared" si="257"/>
        <v>3107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Info'!$A$1:$B$501,2,FALSE)</f>
        <v>Jennifer</v>
      </c>
      <c r="H3284" s="6" t="str">
        <f>VLOOKUP(F3284,'Customer Info'!$A$1:$C$501,3,FALSE)</f>
        <v>Jackson</v>
      </c>
      <c r="I3284" s="6" t="str">
        <f>VLOOKUP(F3284,'Customer Info'!$A$1:$E$501,5,FALSE)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315</v>
      </c>
      <c r="O3284" s="2">
        <v>30</v>
      </c>
      <c r="P3284" s="8">
        <f t="shared" si="257"/>
        <v>345</v>
      </c>
      <c r="Q3284" s="8">
        <f t="shared" si="258"/>
        <v>17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Info'!$A$1:$B$501,2,FALSE)</f>
        <v>Jesus</v>
      </c>
      <c r="H3285" s="6" t="str">
        <f>VLOOKUP(F3285,'Customer Info'!$A$1:$C$501,3,FALSE)</f>
        <v>Ocampo</v>
      </c>
      <c r="I3285" s="6" t="str">
        <f>VLOOKUP(F3285,'Customer Info'!$A$1:$E$501,5,FALSE)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1766</v>
      </c>
      <c r="O3285" s="2">
        <v>88</v>
      </c>
      <c r="P3285" s="8">
        <f t="shared" si="257"/>
        <v>1854</v>
      </c>
      <c r="Q3285" s="8">
        <f t="shared" si="258"/>
        <v>26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Info'!$A$1:$B$501,2,FALSE)</f>
        <v>Thomas</v>
      </c>
      <c r="H3286" s="6" t="str">
        <f>VLOOKUP(F3286,'Customer Info'!$A$1:$C$501,3,FALSE)</f>
        <v>Boland</v>
      </c>
      <c r="I3286" s="6" t="str">
        <f>VLOOKUP(F3286,'Customer Info'!$A$1:$E$501,5,FALSE)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2409</v>
      </c>
      <c r="O3286" s="2">
        <v>75</v>
      </c>
      <c r="P3286" s="8">
        <f t="shared" si="257"/>
        <v>2484</v>
      </c>
      <c r="Q3286" s="8">
        <f t="shared" si="258"/>
        <v>35</v>
      </c>
      <c r="R3286" s="2" t="s">
        <v>50</v>
      </c>
      <c r="S3286" s="9">
        <f t="shared" si="259"/>
        <v>0.02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Info'!$A$1:$B$501,2,FALSE)</f>
        <v>Jack</v>
      </c>
      <c r="H3287" s="6" t="str">
        <f>VLOOKUP(F3287,'Customer Info'!$A$1:$C$501,3,FALSE)</f>
        <v>Lebron</v>
      </c>
      <c r="I3287" s="6" t="str">
        <f>VLOOKUP(F3287,'Customer Info'!$A$1:$E$501,5,FALSE)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4816</v>
      </c>
      <c r="O3287" s="2">
        <v>55</v>
      </c>
      <c r="P3287" s="8">
        <f t="shared" si="257"/>
        <v>4871</v>
      </c>
      <c r="Q3287" s="8">
        <f t="shared" si="258"/>
        <v>116</v>
      </c>
      <c r="R3287" s="2" t="s">
        <v>28</v>
      </c>
      <c r="S3287" s="9">
        <f t="shared" si="259"/>
        <v>0.02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Info'!$A$1:$B$501,2,FALSE)</f>
        <v>Magdelene</v>
      </c>
      <c r="H3288" s="6" t="str">
        <f>VLOOKUP(F3288,'Customer Info'!$A$1:$C$501,3,FALSE)</f>
        <v>Morse</v>
      </c>
      <c r="I3288" s="6" t="str">
        <f>VLOOKUP(F3288,'Customer Info'!$A$1:$E$501,5,FALSE)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17509</v>
      </c>
      <c r="O3288" s="2">
        <v>62</v>
      </c>
      <c r="P3288" s="8">
        <f t="shared" si="257"/>
        <v>17571</v>
      </c>
      <c r="Q3288" s="8">
        <f t="shared" si="258"/>
        <v>919</v>
      </c>
      <c r="R3288" s="2" t="s">
        <v>28</v>
      </c>
      <c r="S3288" s="9">
        <f t="shared" si="259"/>
        <v>0.05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Info'!$A$1:$B$501,2,FALSE)</f>
        <v>Darrin</v>
      </c>
      <c r="H3289" s="6" t="str">
        <f>VLOOKUP(F3289,'Customer Info'!$A$1:$C$501,3,FALSE)</f>
        <v>Sayre</v>
      </c>
      <c r="I3289" s="6" t="str">
        <f>VLOOKUP(F3289,'Customer Info'!$A$1:$E$501,5,FALSE)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1418</v>
      </c>
      <c r="O3289" s="2">
        <v>56</v>
      </c>
      <c r="P3289" s="8">
        <f t="shared" si="257"/>
        <v>1474</v>
      </c>
      <c r="Q3289" s="8">
        <f t="shared" si="258"/>
        <v>40</v>
      </c>
      <c r="R3289" s="2" t="s">
        <v>28</v>
      </c>
      <c r="S3289" s="9">
        <f t="shared" si="259"/>
        <v>0.02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Info'!$A$1:$B$501,2,FALSE)</f>
        <v>Jack</v>
      </c>
      <c r="H3290" s="6" t="str">
        <f>VLOOKUP(F3290,'Customer Info'!$A$1:$C$501,3,FALSE)</f>
        <v>Garza</v>
      </c>
      <c r="I3290" s="6" t="str">
        <f>VLOOKUP(F3290,'Customer Info'!$A$1:$E$501,5,FALSE)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1318</v>
      </c>
      <c r="O3290" s="2">
        <v>31</v>
      </c>
      <c r="P3290" s="8">
        <f t="shared" si="257"/>
        <v>1349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Info'!$A$1:$B$501,2,FALSE)</f>
        <v>Peter</v>
      </c>
      <c r="H3291" s="6" t="str">
        <f>VLOOKUP(F3291,'Customer Info'!$A$1:$C$501,3,FALSE)</f>
        <v>BŸhler</v>
      </c>
      <c r="I3291" s="6" t="str">
        <f>VLOOKUP(F3291,'Customer Info'!$A$1:$E$501,5,FALSE)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4862</v>
      </c>
      <c r="O3291" s="2">
        <v>96</v>
      </c>
      <c r="P3291" s="8">
        <f t="shared" si="257"/>
        <v>4958</v>
      </c>
      <c r="Q3291" s="8">
        <f t="shared" si="258"/>
        <v>140</v>
      </c>
      <c r="R3291" s="2" t="s">
        <v>50</v>
      </c>
      <c r="S3291" s="9">
        <f t="shared" si="259"/>
        <v>0.02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Info'!$A$1:$B$501,2,FALSE)</f>
        <v>Ann</v>
      </c>
      <c r="H3292" s="6" t="str">
        <f>VLOOKUP(F3292,'Customer Info'!$A$1:$C$501,3,FALSE)</f>
        <v>Chong</v>
      </c>
      <c r="I3292" s="6" t="str">
        <f>VLOOKUP(F3292,'Customer Info'!$A$1:$E$501,5,FALSE)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4160</v>
      </c>
      <c r="O3292" s="2">
        <v>67</v>
      </c>
      <c r="P3292" s="8">
        <f t="shared" si="257"/>
        <v>4227</v>
      </c>
      <c r="Q3292" s="8">
        <f t="shared" si="258"/>
        <v>142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Info'!$A$1:$B$501,2,FALSE)</f>
        <v>Emily</v>
      </c>
      <c r="H3293" s="6" t="str">
        <f>VLOOKUP(F3293,'Customer Info'!$A$1:$C$501,3,FALSE)</f>
        <v>Ducich</v>
      </c>
      <c r="I3293" s="6" t="str">
        <f>VLOOKUP(F3293,'Customer Info'!$A$1:$E$501,5,FALSE)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1013</v>
      </c>
      <c r="O3293" s="2">
        <v>71</v>
      </c>
      <c r="P3293" s="8">
        <f t="shared" si="257"/>
        <v>1084</v>
      </c>
      <c r="Q3293" s="8">
        <f t="shared" si="258"/>
        <v>39</v>
      </c>
      <c r="R3293" s="2" t="s">
        <v>50</v>
      </c>
      <c r="S3293" s="9">
        <f t="shared" si="259"/>
        <v>0.02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Info'!$A$1:$B$501,2,FALSE)</f>
        <v>Monica</v>
      </c>
      <c r="H3294" s="6" t="str">
        <f>VLOOKUP(F3294,'Customer Info'!$A$1:$C$501,3,FALSE)</f>
        <v>Federle</v>
      </c>
      <c r="I3294" s="6" t="str">
        <f>VLOOKUP(F3294,'Customer Info'!$A$1:$E$501,5,FALSE)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189</v>
      </c>
      <c r="O3294" s="2">
        <v>10</v>
      </c>
      <c r="P3294" s="8">
        <f t="shared" si="257"/>
        <v>199</v>
      </c>
      <c r="Q3294" s="8">
        <f t="shared" si="258"/>
        <v>5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Info'!$A$1:$B$501,2,FALSE)</f>
        <v>Jill</v>
      </c>
      <c r="H3295" s="6" t="str">
        <f>VLOOKUP(F3295,'Customer Info'!$A$1:$C$501,3,FALSE)</f>
        <v>Stevenson</v>
      </c>
      <c r="I3295" s="6" t="str">
        <f>VLOOKUP(F3295,'Customer Info'!$A$1:$E$501,5,FALSE)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6208</v>
      </c>
      <c r="O3295" s="2">
        <v>99</v>
      </c>
      <c r="P3295" s="8">
        <f t="shared" si="257"/>
        <v>6307</v>
      </c>
      <c r="Q3295" s="8">
        <f t="shared" si="258"/>
        <v>240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Info'!$A$1:$B$501,2,FALSE)</f>
        <v>Hallie</v>
      </c>
      <c r="H3296" s="6" t="str">
        <f>VLOOKUP(F3296,'Customer Info'!$A$1:$C$501,3,FALSE)</f>
        <v>Redmond</v>
      </c>
      <c r="I3296" s="6" t="str">
        <f>VLOOKUP(F3296,'Customer Info'!$A$1:$E$501,5,FALSE)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5069</v>
      </c>
      <c r="O3296" s="2">
        <v>85</v>
      </c>
      <c r="P3296" s="8">
        <f t="shared" si="257"/>
        <v>5154</v>
      </c>
      <c r="Q3296" s="8">
        <f t="shared" si="258"/>
        <v>219</v>
      </c>
      <c r="R3296" s="2" t="s">
        <v>26</v>
      </c>
      <c r="S3296" s="9">
        <f t="shared" si="259"/>
        <v>0.05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Info'!$A$1:$B$501,2,FALSE)</f>
        <v>Patrick</v>
      </c>
      <c r="H3297" s="6" t="str">
        <f>VLOOKUP(F3297,'Customer Info'!$A$1:$C$501,3,FALSE)</f>
        <v>Bzostek</v>
      </c>
      <c r="I3297" s="6" t="str">
        <f>VLOOKUP(F3297,'Customer Info'!$A$1:$E$501,5,FALSE)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8688</v>
      </c>
      <c r="O3297" s="2">
        <v>81</v>
      </c>
      <c r="P3297" s="8">
        <f t="shared" si="257"/>
        <v>8769</v>
      </c>
      <c r="Q3297" s="8">
        <f t="shared" si="258"/>
        <v>286</v>
      </c>
      <c r="R3297" s="2" t="s">
        <v>50</v>
      </c>
      <c r="S3297" s="9">
        <f t="shared" si="259"/>
        <v>0.05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Info'!$A$1:$B$501,2,FALSE)</f>
        <v>Fred</v>
      </c>
      <c r="H3298" s="6" t="str">
        <f>VLOOKUP(F3298,'Customer Info'!$A$1:$C$501,3,FALSE)</f>
        <v>Wasserman</v>
      </c>
      <c r="I3298" s="6" t="str">
        <f>VLOOKUP(F3298,'Customer Info'!$A$1:$E$501,5,FALSE)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266</v>
      </c>
      <c r="O3298" s="2">
        <v>30</v>
      </c>
      <c r="P3298" s="8">
        <f t="shared" si="257"/>
        <v>296</v>
      </c>
      <c r="Q3298" s="8">
        <f t="shared" si="258"/>
        <v>10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Info'!$A$1:$B$501,2,FALSE)</f>
        <v>Eileen</v>
      </c>
      <c r="H3299" s="6" t="str">
        <f>VLOOKUP(F3299,'Customer Info'!$A$1:$C$501,3,FALSE)</f>
        <v>Kiefer</v>
      </c>
      <c r="I3299" s="6" t="str">
        <f>VLOOKUP(F3299,'Customer Info'!$A$1:$E$501,5,FALSE)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11768</v>
      </c>
      <c r="O3299" s="2">
        <v>35</v>
      </c>
      <c r="P3299" s="8">
        <f t="shared" si="257"/>
        <v>11803</v>
      </c>
      <c r="Q3299" s="8">
        <f t="shared" si="258"/>
        <v>114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Info'!$A$1:$B$501,2,FALSE)</f>
        <v>Randy</v>
      </c>
      <c r="H3300" s="6" t="str">
        <f>VLOOKUP(F3300,'Customer Info'!$A$1:$C$501,3,FALSE)</f>
        <v>Ferguson</v>
      </c>
      <c r="I3300" s="6" t="str">
        <f>VLOOKUP(F3300,'Customer Info'!$A$1:$E$501,5,FALSE)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3550</v>
      </c>
      <c r="O3300" s="2">
        <v>94</v>
      </c>
      <c r="P3300" s="8">
        <f t="shared" si="257"/>
        <v>3644</v>
      </c>
      <c r="Q3300" s="8">
        <f t="shared" si="258"/>
        <v>118</v>
      </c>
      <c r="R3300" s="2" t="s">
        <v>28</v>
      </c>
      <c r="S3300" s="9">
        <f t="shared" si="259"/>
        <v>0.02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Info'!$A$1:$B$501,2,FALSE)</f>
        <v>Guy</v>
      </c>
      <c r="H3301" s="6" t="str">
        <f>VLOOKUP(F3301,'Customer Info'!$A$1:$C$501,3,FALSE)</f>
        <v>Phonely</v>
      </c>
      <c r="I3301" s="6" t="str">
        <f>VLOOKUP(F3301,'Customer Info'!$A$1:$E$501,5,FALSE)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14946</v>
      </c>
      <c r="O3301" s="2">
        <v>59</v>
      </c>
      <c r="P3301" s="8">
        <f t="shared" si="257"/>
        <v>15005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Info'!$A$1:$B$501,2,FALSE)</f>
        <v>Don</v>
      </c>
      <c r="H3302" s="6" t="str">
        <f>VLOOKUP(F3302,'Customer Info'!$A$1:$C$501,3,FALSE)</f>
        <v>Weiss</v>
      </c>
      <c r="I3302" s="6" t="str">
        <f>VLOOKUP(F3302,'Customer Info'!$A$1:$E$501,5,FALSE)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285</v>
      </c>
      <c r="O3302" s="2">
        <v>30</v>
      </c>
      <c r="P3302" s="8">
        <f t="shared" si="257"/>
        <v>315</v>
      </c>
      <c r="Q3302" s="8">
        <f t="shared" si="258"/>
        <v>9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Info'!$A$1:$B$501,2,FALSE)</f>
        <v>Emily</v>
      </c>
      <c r="H3303" s="6" t="str">
        <f>VLOOKUP(F3303,'Customer Info'!$A$1:$C$501,3,FALSE)</f>
        <v>Grady</v>
      </c>
      <c r="I3303" s="6" t="str">
        <f>VLOOKUP(F3303,'Customer Info'!$A$1:$E$501,5,FALSE)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129</v>
      </c>
      <c r="O3303" s="2">
        <v>10</v>
      </c>
      <c r="P3303" s="8">
        <f t="shared" si="257"/>
        <v>139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Info'!$A$1:$B$501,2,FALSE)</f>
        <v>Helen</v>
      </c>
      <c r="H3304" s="6" t="str">
        <f>VLOOKUP(F3304,'Customer Info'!$A$1:$C$501,3,FALSE)</f>
        <v>Abelman</v>
      </c>
      <c r="I3304" s="6" t="str">
        <f>VLOOKUP(F3304,'Customer Info'!$A$1:$E$501,5,FALSE)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17358</v>
      </c>
      <c r="O3304" s="2">
        <v>37</v>
      </c>
      <c r="P3304" s="8">
        <f t="shared" si="257"/>
        <v>17395</v>
      </c>
      <c r="Q3304" s="8">
        <f t="shared" si="258"/>
        <v>420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Info'!$A$1:$B$501,2,FALSE)</f>
        <v>Tony</v>
      </c>
      <c r="H3305" s="6" t="str">
        <f>VLOOKUP(F3305,'Customer Info'!$A$1:$C$501,3,FALSE)</f>
        <v>Sayre</v>
      </c>
      <c r="I3305" s="6" t="str">
        <f>VLOOKUP(F3305,'Customer Info'!$A$1:$E$501,5,FALSE)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3328</v>
      </c>
      <c r="O3305" s="2">
        <v>84</v>
      </c>
      <c r="P3305" s="8">
        <f t="shared" si="257"/>
        <v>3412</v>
      </c>
      <c r="Q3305" s="8">
        <f t="shared" si="258"/>
        <v>176</v>
      </c>
      <c r="R3305" s="2" t="s">
        <v>50</v>
      </c>
      <c r="S3305" s="9">
        <f t="shared" si="259"/>
        <v>0.02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Info'!$A$1:$B$501,2,FALSE)</f>
        <v>Gary</v>
      </c>
      <c r="H3306" s="6" t="str">
        <f>VLOOKUP(F3306,'Customer Info'!$A$1:$C$501,3,FALSE)</f>
        <v>Zandusky</v>
      </c>
      <c r="I3306" s="6" t="str">
        <f>VLOOKUP(F3306,'Customer Info'!$A$1:$E$501,5,FALSE)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3650</v>
      </c>
      <c r="O3306" s="2">
        <v>63</v>
      </c>
      <c r="P3306" s="8">
        <f t="shared" si="257"/>
        <v>3713</v>
      </c>
      <c r="Q3306" s="8">
        <f t="shared" si="258"/>
        <v>124</v>
      </c>
      <c r="R3306" s="2" t="s">
        <v>28</v>
      </c>
      <c r="S3306" s="9">
        <f t="shared" si="259"/>
        <v>0.02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Info'!$A$1:$B$501,2,FALSE)</f>
        <v>Becky</v>
      </c>
      <c r="H3307" s="6" t="str">
        <f>VLOOKUP(F3307,'Customer Info'!$A$1:$C$501,3,FALSE)</f>
        <v>Pak</v>
      </c>
      <c r="I3307" s="6" t="str">
        <f>VLOOKUP(F3307,'Customer Info'!$A$1:$E$501,5,FALSE)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12552</v>
      </c>
      <c r="O3307" s="2">
        <v>77</v>
      </c>
      <c r="P3307" s="8">
        <f t="shared" si="257"/>
        <v>12629</v>
      </c>
      <c r="Q3307" s="8">
        <f t="shared" si="258"/>
        <v>122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Info'!$A$1:$B$501,2,FALSE)</f>
        <v>Tony</v>
      </c>
      <c r="H3308" s="6" t="str">
        <f>VLOOKUP(F3308,'Customer Info'!$A$1:$C$501,3,FALSE)</f>
        <v>Sayre</v>
      </c>
      <c r="I3308" s="6" t="str">
        <f>VLOOKUP(F3308,'Customer Info'!$A$1:$E$501,5,FALSE)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434</v>
      </c>
      <c r="O3308" s="2">
        <v>63</v>
      </c>
      <c r="P3308" s="8">
        <f t="shared" si="257"/>
        <v>497</v>
      </c>
      <c r="Q3308" s="8">
        <f t="shared" si="258"/>
        <v>14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Info'!$A$1:$B$501,2,FALSE)</f>
        <v>Erica</v>
      </c>
      <c r="H3309" s="6" t="str">
        <f>VLOOKUP(F3309,'Customer Info'!$A$1:$C$501,3,FALSE)</f>
        <v>Hackney</v>
      </c>
      <c r="I3309" s="6" t="str">
        <f>VLOOKUP(F3309,'Customer Info'!$A$1:$E$501,5,FALSE)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7903</v>
      </c>
      <c r="O3309" s="2">
        <v>70</v>
      </c>
      <c r="P3309" s="8">
        <f t="shared" si="257"/>
        <v>7973</v>
      </c>
      <c r="Q3309" s="8">
        <f t="shared" si="258"/>
        <v>341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Info'!$A$1:$B$501,2,FALSE)</f>
        <v>Matt</v>
      </c>
      <c r="H3310" s="6" t="str">
        <f>VLOOKUP(F3310,'Customer Info'!$A$1:$C$501,3,FALSE)</f>
        <v>Collins</v>
      </c>
      <c r="I3310" s="6" t="str">
        <f>VLOOKUP(F3310,'Customer Info'!$A$1:$E$501,5,FALSE)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6170</v>
      </c>
      <c r="O3310" s="2">
        <v>40</v>
      </c>
      <c r="P3310" s="8">
        <f t="shared" si="257"/>
        <v>6210</v>
      </c>
      <c r="Q3310" s="8">
        <f t="shared" si="258"/>
        <v>120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Info'!$A$1:$B$501,2,FALSE)</f>
        <v>Heather</v>
      </c>
      <c r="H3311" s="6" t="str">
        <f>VLOOKUP(F3311,'Customer Info'!$A$1:$C$501,3,FALSE)</f>
        <v>Kirkland</v>
      </c>
      <c r="I3311" s="6" t="str">
        <f>VLOOKUP(F3311,'Customer Info'!$A$1:$E$501,5,FALSE)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5347</v>
      </c>
      <c r="O3311" s="2">
        <v>46</v>
      </c>
      <c r="P3311" s="8">
        <f t="shared" si="257"/>
        <v>5393</v>
      </c>
      <c r="Q3311" s="8">
        <f t="shared" si="258"/>
        <v>233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Info'!$A$1:$B$501,2,FALSE)</f>
        <v>Mike</v>
      </c>
      <c r="H3312" s="6" t="str">
        <f>VLOOKUP(F3312,'Customer Info'!$A$1:$C$501,3,FALSE)</f>
        <v>Pelletier</v>
      </c>
      <c r="I3312" s="6" t="str">
        <f>VLOOKUP(F3312,'Customer Info'!$A$1:$E$501,5,FALSE)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16933</v>
      </c>
      <c r="O3312" s="2">
        <v>63</v>
      </c>
      <c r="P3312" s="8">
        <f t="shared" si="257"/>
        <v>16996</v>
      </c>
      <c r="Q3312" s="8">
        <f t="shared" si="258"/>
        <v>327</v>
      </c>
      <c r="R3312" s="2" t="s">
        <v>28</v>
      </c>
      <c r="S3312" s="9">
        <f t="shared" si="259"/>
        <v>0.05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Info'!$A$1:$B$501,2,FALSE)</f>
        <v>Troy</v>
      </c>
      <c r="H3313" s="6" t="str">
        <f>VLOOKUP(F3313,'Customer Info'!$A$1:$C$501,3,FALSE)</f>
        <v>Staebel</v>
      </c>
      <c r="I3313" s="6" t="str">
        <f>VLOOKUP(F3313,'Customer Info'!$A$1:$E$501,5,FALSE)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3851</v>
      </c>
      <c r="O3313" s="2">
        <v>88</v>
      </c>
      <c r="P3313" s="8">
        <f t="shared" si="257"/>
        <v>3939</v>
      </c>
      <c r="Q3313" s="8">
        <f t="shared" si="258"/>
        <v>183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Info'!$A$1:$B$501,2,FALSE)</f>
        <v>Patrick</v>
      </c>
      <c r="H3314" s="6" t="str">
        <f>VLOOKUP(F3314,'Customer Info'!$A$1:$C$501,3,FALSE)</f>
        <v>O'Donnell</v>
      </c>
      <c r="I3314" s="6" t="str">
        <f>VLOOKUP(F3314,'Customer Info'!$A$1:$E$501,5,FALSE)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4957</v>
      </c>
      <c r="O3314" s="2">
        <v>53</v>
      </c>
      <c r="P3314" s="8">
        <f t="shared" si="257"/>
        <v>5010</v>
      </c>
      <c r="Q3314" s="8">
        <f t="shared" si="258"/>
        <v>49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Info'!$A$1:$B$501,2,FALSE)</f>
        <v>Carol</v>
      </c>
      <c r="H3315" s="6" t="str">
        <f>VLOOKUP(F3315,'Customer Info'!$A$1:$C$501,3,FALSE)</f>
        <v>Adams</v>
      </c>
      <c r="I3315" s="6" t="str">
        <f>VLOOKUP(F3315,'Customer Info'!$A$1:$E$501,5,FALSE)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904</v>
      </c>
      <c r="O3315" s="2">
        <v>94</v>
      </c>
      <c r="P3315" s="8">
        <f t="shared" si="257"/>
        <v>998</v>
      </c>
      <c r="Q3315" s="8">
        <f t="shared" si="258"/>
        <v>26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Info'!$A$1:$B$501,2,FALSE)</f>
        <v>Roy</v>
      </c>
      <c r="H3316" s="6" t="str">
        <f>VLOOKUP(F3316,'Customer Info'!$A$1:$C$501,3,FALSE)</f>
        <v>Skaria</v>
      </c>
      <c r="I3316" s="6" t="str">
        <f>VLOOKUP(F3316,'Customer Info'!$A$1:$E$501,5,FALSE)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110</v>
      </c>
      <c r="O3316" s="2">
        <v>10</v>
      </c>
      <c r="P3316" s="8">
        <f t="shared" si="257"/>
        <v>120</v>
      </c>
      <c r="Q3316" s="8">
        <f t="shared" si="258"/>
        <v>2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Info'!$A$1:$B$501,2,FALSE)</f>
        <v>Laurel</v>
      </c>
      <c r="H3317" s="6" t="str">
        <f>VLOOKUP(F3317,'Customer Info'!$A$1:$C$501,3,FALSE)</f>
        <v>Elliston</v>
      </c>
      <c r="I3317" s="6" t="str">
        <f>VLOOKUP(F3317,'Customer Info'!$A$1:$E$501,5,FALSE)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533</v>
      </c>
      <c r="O3317" s="2">
        <v>72</v>
      </c>
      <c r="P3317" s="8">
        <f t="shared" si="257"/>
        <v>605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Info'!$A$1:$B$501,2,FALSE)</f>
        <v>Aaron</v>
      </c>
      <c r="H3318" s="6" t="str">
        <f>VLOOKUP(F3318,'Customer Info'!$A$1:$C$501,3,FALSE)</f>
        <v>Smayling</v>
      </c>
      <c r="I3318" s="6" t="str">
        <f>VLOOKUP(F3318,'Customer Info'!$A$1:$E$501,5,FALSE)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1013</v>
      </c>
      <c r="O3318" s="2">
        <v>52</v>
      </c>
      <c r="P3318" s="8">
        <f t="shared" si="257"/>
        <v>1065</v>
      </c>
      <c r="Q3318" s="8">
        <f t="shared" si="258"/>
        <v>39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Info'!$A$1:$B$501,2,FALSE)</f>
        <v>Toby</v>
      </c>
      <c r="H3319" s="6" t="str">
        <f>VLOOKUP(F3319,'Customer Info'!$A$1:$C$501,3,FALSE)</f>
        <v>Swindell</v>
      </c>
      <c r="I3319" s="6" t="str">
        <f>VLOOKUP(F3319,'Customer Info'!$A$1:$E$501,5,FALSE)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904</v>
      </c>
      <c r="O3319" s="2">
        <v>73</v>
      </c>
      <c r="P3319" s="8">
        <f t="shared" si="257"/>
        <v>977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Info'!$A$1:$B$501,2,FALSE)</f>
        <v>Bobby</v>
      </c>
      <c r="H3320" s="6" t="str">
        <f>VLOOKUP(F3320,'Customer Info'!$A$1:$C$501,3,FALSE)</f>
        <v>Odegard</v>
      </c>
      <c r="I3320" s="6" t="str">
        <f>VLOOKUP(F3320,'Customer Info'!$A$1:$E$501,5,FALSE)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5457</v>
      </c>
      <c r="O3320" s="2">
        <v>35</v>
      </c>
      <c r="P3320" s="8">
        <f t="shared" si="257"/>
        <v>5492</v>
      </c>
      <c r="Q3320" s="8">
        <f t="shared" si="258"/>
        <v>291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Info'!$A$1:$B$501,2,FALSE)</f>
        <v>Alan</v>
      </c>
      <c r="H3321" s="6" t="str">
        <f>VLOOKUP(F3321,'Customer Info'!$A$1:$C$501,3,FALSE)</f>
        <v>Shonely</v>
      </c>
      <c r="I3321" s="6" t="str">
        <f>VLOOKUP(F3321,'Customer Info'!$A$1:$E$501,5,FALSE)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3515</v>
      </c>
      <c r="O3321" s="2">
        <v>30</v>
      </c>
      <c r="P3321" s="8">
        <f t="shared" si="257"/>
        <v>3545</v>
      </c>
      <c r="Q3321" s="8">
        <f t="shared" si="258"/>
        <v>117</v>
      </c>
      <c r="R3321" s="2" t="s">
        <v>28</v>
      </c>
      <c r="S3321" s="9">
        <f t="shared" si="259"/>
        <v>0.02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Info'!$A$1:$B$501,2,FALSE)</f>
        <v>Philisse</v>
      </c>
      <c r="H3322" s="6" t="str">
        <f>VLOOKUP(F3322,'Customer Info'!$A$1:$C$501,3,FALSE)</f>
        <v>Overcash</v>
      </c>
      <c r="I3322" s="6" t="str">
        <f>VLOOKUP(F3322,'Customer Info'!$A$1:$E$501,5,FALSE)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3304</v>
      </c>
      <c r="O3322" s="2">
        <v>78</v>
      </c>
      <c r="P3322" s="8">
        <f t="shared" si="257"/>
        <v>3382</v>
      </c>
      <c r="Q3322" s="8">
        <f t="shared" si="258"/>
        <v>32</v>
      </c>
      <c r="R3322" s="2" t="s">
        <v>28</v>
      </c>
      <c r="S3322" s="9">
        <f t="shared" si="259"/>
        <v>0.02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Info'!$A$1:$B$501,2,FALSE)</f>
        <v>Darrin</v>
      </c>
      <c r="H3323" s="6" t="str">
        <f>VLOOKUP(F3323,'Customer Info'!$A$1:$C$501,3,FALSE)</f>
        <v>Martin</v>
      </c>
      <c r="I3323" s="6" t="str">
        <f>VLOOKUP(F3323,'Customer Info'!$A$1:$E$501,5,FALSE)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15954</v>
      </c>
      <c r="O3323" s="2">
        <v>30</v>
      </c>
      <c r="P3323" s="8">
        <f t="shared" si="257"/>
        <v>15984</v>
      </c>
      <c r="Q3323" s="8">
        <f t="shared" si="258"/>
        <v>608</v>
      </c>
      <c r="R3323" s="2" t="s">
        <v>28</v>
      </c>
      <c r="S3323" s="9">
        <f t="shared" si="259"/>
        <v>0.05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Info'!$A$1:$B$501,2,FALSE)</f>
        <v>Aaron</v>
      </c>
      <c r="H3324" s="6" t="str">
        <f>VLOOKUP(F3324,'Customer Info'!$A$1:$C$501,3,FALSE)</f>
        <v>Bergman</v>
      </c>
      <c r="I3324" s="6" t="str">
        <f>VLOOKUP(F3324,'Customer Info'!$A$1:$E$501,5,FALSE)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133</v>
      </c>
      <c r="O3324" s="2">
        <v>10</v>
      </c>
      <c r="P3324" s="8">
        <f t="shared" si="257"/>
        <v>143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Info'!$A$1:$B$501,2,FALSE)</f>
        <v>Helen</v>
      </c>
      <c r="H3325" s="6" t="str">
        <f>VLOOKUP(F3325,'Customer Info'!$A$1:$C$501,3,FALSE)</f>
        <v>Abelman</v>
      </c>
      <c r="I3325" s="6" t="str">
        <f>VLOOKUP(F3325,'Customer Info'!$A$1:$E$501,5,FALSE)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56290</v>
      </c>
      <c r="O3325" s="2">
        <v>25</v>
      </c>
      <c r="P3325" s="8">
        <f t="shared" si="257"/>
        <v>56315</v>
      </c>
      <c r="Q3325" s="8">
        <f t="shared" si="258"/>
        <v>2466</v>
      </c>
      <c r="R3325" s="2" t="s">
        <v>26</v>
      </c>
      <c r="S3325" s="9">
        <f t="shared" si="259"/>
        <v>0.09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Info'!$A$1:$B$501,2,FALSE)</f>
        <v>Damala</v>
      </c>
      <c r="H3326" s="6" t="str">
        <f>VLOOKUP(F3326,'Customer Info'!$A$1:$C$501,3,FALSE)</f>
        <v>Kotsonis</v>
      </c>
      <c r="I3326" s="6" t="str">
        <f>VLOOKUP(F3326,'Customer Info'!$A$1:$E$501,5,FALSE)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271</v>
      </c>
      <c r="O3326" s="2">
        <v>30</v>
      </c>
      <c r="P3326" s="8">
        <f t="shared" si="257"/>
        <v>301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Info'!$A$1:$B$501,2,FALSE)</f>
        <v>Liz</v>
      </c>
      <c r="H3327" s="6" t="str">
        <f>VLOOKUP(F3327,'Customer Info'!$A$1:$C$501,3,FALSE)</f>
        <v>Carlisle</v>
      </c>
      <c r="I3327" s="6" t="str">
        <f>VLOOKUP(F3327,'Customer Info'!$A$1:$E$501,5,FALSE)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1337</v>
      </c>
      <c r="O3327" s="2">
        <v>72</v>
      </c>
      <c r="P3327" s="8">
        <f t="shared" si="257"/>
        <v>1409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Info'!$A$1:$B$501,2,FALSE)</f>
        <v>Tom</v>
      </c>
      <c r="H3328" s="6" t="str">
        <f>VLOOKUP(F3328,'Customer Info'!$A$1:$C$501,3,FALSE)</f>
        <v>Stivers</v>
      </c>
      <c r="I3328" s="6" t="str">
        <f>VLOOKUP(F3328,'Customer Info'!$A$1:$E$501,5,FALSE)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3263</v>
      </c>
      <c r="O3328" s="2">
        <v>100</v>
      </c>
      <c r="P3328" s="8">
        <f t="shared" si="257"/>
        <v>3363</v>
      </c>
      <c r="Q3328" s="8">
        <f t="shared" si="258"/>
        <v>173</v>
      </c>
      <c r="R3328" s="2" t="s">
        <v>28</v>
      </c>
      <c r="S3328" s="9">
        <f t="shared" si="259"/>
        <v>0.02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Info'!$A$1:$B$501,2,FALSE)</f>
        <v>Eileen</v>
      </c>
      <c r="H3329" s="6" t="str">
        <f>VLOOKUP(F3329,'Customer Info'!$A$1:$C$501,3,FALSE)</f>
        <v>Kiefer</v>
      </c>
      <c r="I3329" s="6" t="str">
        <f>VLOOKUP(F3329,'Customer Info'!$A$1:$E$501,5,FALSE)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13985</v>
      </c>
      <c r="O3329" s="2">
        <v>84</v>
      </c>
      <c r="P3329" s="8">
        <f t="shared" si="257"/>
        <v>14069</v>
      </c>
      <c r="Q3329" s="8">
        <f t="shared" si="258"/>
        <v>669</v>
      </c>
      <c r="R3329" s="2" t="s">
        <v>50</v>
      </c>
      <c r="S3329" s="9">
        <f t="shared" si="259"/>
        <v>0.05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Info'!$A$1:$B$501,2,FALSE)</f>
        <v>George</v>
      </c>
      <c r="H3330" s="6" t="str">
        <f>VLOOKUP(F3330,'Customer Info'!$A$1:$C$501,3,FALSE)</f>
        <v>Ashbrook</v>
      </c>
      <c r="I3330" s="6" t="str">
        <f>VLOOKUP(F3330,'Customer Info'!$A$1:$E$501,5,FALSE)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2165</v>
      </c>
      <c r="O3330" s="2">
        <v>100</v>
      </c>
      <c r="P3330" s="8">
        <f t="shared" si="257"/>
        <v>2265</v>
      </c>
      <c r="Q3330" s="8">
        <f t="shared" si="258"/>
        <v>85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Info'!$A$1:$B$501,2,FALSE)</f>
        <v>Eugene</v>
      </c>
      <c r="H3331" s="6" t="str">
        <f>VLOOKUP(F3331,'Customer Info'!$A$1:$C$501,3,FALSE)</f>
        <v>Hildebrand</v>
      </c>
      <c r="I3331" s="6" t="str">
        <f>VLOOKUP(F3331,'Customer Info'!$A$1:$E$501,5,FALSE)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3231</v>
      </c>
      <c r="O3331" s="2">
        <v>79</v>
      </c>
      <c r="P3331" s="8">
        <f t="shared" si="257"/>
        <v>3310</v>
      </c>
      <c r="Q3331" s="8">
        <f t="shared" si="258"/>
        <v>77</v>
      </c>
      <c r="R3331" s="2" t="s">
        <v>50</v>
      </c>
      <c r="S3331" s="9">
        <f t="shared" si="259"/>
        <v>0.02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Info'!$A$1:$B$501,2,FALSE)</f>
        <v>Christopher</v>
      </c>
      <c r="H3332" s="6" t="str">
        <f>VLOOKUP(F3332,'Customer Info'!$A$1:$C$501,3,FALSE)</f>
        <v>Martinez</v>
      </c>
      <c r="I3332" s="6" t="str">
        <f>VLOOKUP(F3332,'Customer Info'!$A$1:$E$501,5,FALSE)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1700</v>
      </c>
      <c r="O3332" s="2">
        <v>98</v>
      </c>
      <c r="P3332" s="8">
        <f t="shared" si="257"/>
        <v>1798</v>
      </c>
      <c r="Q3332" s="8">
        <f t="shared" si="258"/>
        <v>64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Info'!$A$1:$B$501,2,FALSE)</f>
        <v>Toby</v>
      </c>
      <c r="H3333" s="6" t="str">
        <f>VLOOKUP(F3333,'Customer Info'!$A$1:$C$501,3,FALSE)</f>
        <v>Braunhardt</v>
      </c>
      <c r="I3333" s="6" t="str">
        <f>VLOOKUP(F3333,'Customer Info'!$A$1:$E$501,5,FALSE)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5468</v>
      </c>
      <c r="O3333" s="2">
        <v>56</v>
      </c>
      <c r="P3333" s="8">
        <f t="shared" si="257"/>
        <v>5524</v>
      </c>
      <c r="Q3333" s="8">
        <f t="shared" si="258"/>
        <v>106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Info'!$A$1:$B$501,2,FALSE)</f>
        <v>Caroline</v>
      </c>
      <c r="H3334" s="6" t="str">
        <f>VLOOKUP(F3334,'Customer Info'!$A$1:$C$501,3,FALSE)</f>
        <v>Jumper</v>
      </c>
      <c r="I3334" s="6" t="str">
        <f>VLOOKUP(F3334,'Customer Info'!$A$1:$E$501,5,FALSE)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11448</v>
      </c>
      <c r="O3334" s="2">
        <v>95</v>
      </c>
      <c r="P3334" s="8">
        <f t="shared" si="257"/>
        <v>11543</v>
      </c>
      <c r="Q3334" s="8">
        <f t="shared" si="258"/>
        <v>600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Info'!$A$1:$B$501,2,FALSE)</f>
        <v>Victoria</v>
      </c>
      <c r="H3335" s="6" t="str">
        <f>VLOOKUP(F3335,'Customer Info'!$A$1:$C$501,3,FALSE)</f>
        <v>Brennan</v>
      </c>
      <c r="I3335" s="6" t="str">
        <f>VLOOKUP(F3335,'Customer Info'!$A$1:$E$501,5,FALSE)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1624</v>
      </c>
      <c r="O3335" s="2">
        <v>57</v>
      </c>
      <c r="P3335" s="8">
        <f t="shared" si="257"/>
        <v>1681</v>
      </c>
      <c r="Q3335" s="8">
        <f t="shared" si="258"/>
        <v>78</v>
      </c>
      <c r="R3335" s="2" t="s">
        <v>50</v>
      </c>
      <c r="S3335" s="9">
        <f t="shared" si="259"/>
        <v>0.02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Info'!$A$1:$B$501,2,FALSE)</f>
        <v>Michael</v>
      </c>
      <c r="H3336" s="6" t="str">
        <f>VLOOKUP(F3336,'Customer Info'!$A$1:$C$501,3,FALSE)</f>
        <v>Moore</v>
      </c>
      <c r="I3336" s="6" t="str">
        <f>VLOOKUP(F3336,'Customer Info'!$A$1:$E$501,5,FALSE)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9246</v>
      </c>
      <c r="O3336" s="2">
        <v>84</v>
      </c>
      <c r="P3336" s="8">
        <f t="shared" si="257"/>
        <v>9330</v>
      </c>
      <c r="Q3336" s="8">
        <f t="shared" si="258"/>
        <v>350</v>
      </c>
      <c r="R3336" s="2" t="s">
        <v>50</v>
      </c>
      <c r="S3336" s="9">
        <f t="shared" si="259"/>
        <v>0.05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Info'!$A$1:$B$501,2,FALSE)</f>
        <v>Yana</v>
      </c>
      <c r="H3337" s="6" t="str">
        <f>VLOOKUP(F3337,'Customer Info'!$A$1:$C$501,3,FALSE)</f>
        <v>Sorensen</v>
      </c>
      <c r="I3337" s="6" t="str">
        <f>VLOOKUP(F3337,'Customer Info'!$A$1:$E$501,5,FALSE)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1298</v>
      </c>
      <c r="O3337" s="2">
        <v>56</v>
      </c>
      <c r="P3337" s="8">
        <f t="shared" si="257"/>
        <v>1354</v>
      </c>
      <c r="Q3337" s="8">
        <f t="shared" si="258"/>
        <v>44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Info'!$A$1:$B$501,2,FALSE)</f>
        <v>Trudy</v>
      </c>
      <c r="H3338" s="6" t="str">
        <f>VLOOKUP(F3338,'Customer Info'!$A$1:$C$501,3,FALSE)</f>
        <v>Glocke</v>
      </c>
      <c r="I3338" s="6" t="str">
        <f>VLOOKUP(F3338,'Customer Info'!$A$1:$E$501,5,FALSE)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3813</v>
      </c>
      <c r="O3338" s="2">
        <v>62</v>
      </c>
      <c r="P3338" s="8">
        <f t="shared" si="257"/>
        <v>3875</v>
      </c>
      <c r="Q3338" s="8">
        <f t="shared" si="258"/>
        <v>181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Info'!$A$1:$B$501,2,FALSE)</f>
        <v>Michael</v>
      </c>
      <c r="H3339" s="6" t="str">
        <f>VLOOKUP(F3339,'Customer Info'!$A$1:$C$501,3,FALSE)</f>
        <v>Chen</v>
      </c>
      <c r="I3339" s="6" t="str">
        <f>VLOOKUP(F3339,'Customer Info'!$A$1:$E$501,5,FALSE)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J3339+K3339</f>
        <v>3813</v>
      </c>
      <c r="O3339" s="2">
        <v>76</v>
      </c>
      <c r="P3339" s="8">
        <f t="shared" ref="P3339:P3402" si="262">N3339+O3339</f>
        <v>3889</v>
      </c>
      <c r="Q3339" s="8">
        <f t="shared" ref="Q3339:Q3402" si="263">J3339-K3339</f>
        <v>181</v>
      </c>
      <c r="R3339" s="2" t="s">
        <v>28</v>
      </c>
      <c r="S3339" s="9">
        <f t="shared" ref="S3339:S3402" si="264">VLOOKUP($P3339,$T$2:$U$7,2,TRUE)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Info'!$A$1:$B$501,2,FALSE)</f>
        <v>Carol</v>
      </c>
      <c r="H3340" s="6" t="str">
        <f>VLOOKUP(F3340,'Customer Info'!$A$1:$C$501,3,FALSE)</f>
        <v>Adams</v>
      </c>
      <c r="I3340" s="6" t="str">
        <f>VLOOKUP(F3340,'Customer Info'!$A$1:$E$501,5,FALSE)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16384</v>
      </c>
      <c r="O3340" s="2">
        <v>86</v>
      </c>
      <c r="P3340" s="8">
        <f t="shared" si="262"/>
        <v>16470</v>
      </c>
      <c r="Q3340" s="8">
        <f t="shared" si="263"/>
        <v>318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Info'!$A$1:$B$501,2,FALSE)</f>
        <v>Michael</v>
      </c>
      <c r="H3341" s="6" t="str">
        <f>VLOOKUP(F3341,'Customer Info'!$A$1:$C$501,3,FALSE)</f>
        <v>Moore</v>
      </c>
      <c r="I3341" s="6" t="str">
        <f>VLOOKUP(F3341,'Customer Info'!$A$1:$E$501,5,FALSE)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9338</v>
      </c>
      <c r="O3341" s="2">
        <v>34</v>
      </c>
      <c r="P3341" s="8">
        <f t="shared" si="262"/>
        <v>9372</v>
      </c>
      <c r="Q3341" s="8">
        <f t="shared" si="263"/>
        <v>354</v>
      </c>
      <c r="R3341" s="2" t="s">
        <v>28</v>
      </c>
      <c r="S3341" s="9">
        <f t="shared" si="264"/>
        <v>0.05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Info'!$A$1:$B$501,2,FALSE)</f>
        <v>Ryan</v>
      </c>
      <c r="H3342" s="6" t="str">
        <f>VLOOKUP(F3342,'Customer Info'!$A$1:$C$501,3,FALSE)</f>
        <v>Akin</v>
      </c>
      <c r="I3342" s="6" t="str">
        <f>VLOOKUP(F3342,'Customer Info'!$A$1:$E$501,5,FALSE)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1929</v>
      </c>
      <c r="O3342" s="2">
        <v>46</v>
      </c>
      <c r="P3342" s="8">
        <f t="shared" si="262"/>
        <v>1975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Info'!$A$1:$B$501,2,FALSE)</f>
        <v>Christina</v>
      </c>
      <c r="H3343" s="6" t="str">
        <f>VLOOKUP(F3343,'Customer Info'!$A$1:$C$501,3,FALSE)</f>
        <v>VanderZanden</v>
      </c>
      <c r="I3343" s="6" t="str">
        <f>VLOOKUP(F3343,'Customer Info'!$A$1:$E$501,5,FALSE)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1303</v>
      </c>
      <c r="O3343" s="2">
        <v>25</v>
      </c>
      <c r="P3343" s="8">
        <f t="shared" si="262"/>
        <v>1328</v>
      </c>
      <c r="Q3343" s="8">
        <f t="shared" si="263"/>
        <v>45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Info'!$A$1:$B$501,2,FALSE)</f>
        <v>Erica</v>
      </c>
      <c r="H3344" s="6" t="str">
        <f>VLOOKUP(F3344,'Customer Info'!$A$1:$C$501,3,FALSE)</f>
        <v>Hackney</v>
      </c>
      <c r="I3344" s="6" t="str">
        <f>VLOOKUP(F3344,'Customer Info'!$A$1:$E$501,5,FALSE)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284</v>
      </c>
      <c r="O3344" s="2">
        <v>30</v>
      </c>
      <c r="P3344" s="8">
        <f t="shared" si="262"/>
        <v>314</v>
      </c>
      <c r="Q3344" s="8">
        <f t="shared" si="263"/>
        <v>12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Info'!$A$1:$B$501,2,FALSE)</f>
        <v>Tom</v>
      </c>
      <c r="H3345" s="6" t="str">
        <f>VLOOKUP(F3345,'Customer Info'!$A$1:$C$501,3,FALSE)</f>
        <v>Prescott</v>
      </c>
      <c r="I3345" s="6" t="str">
        <f>VLOOKUP(F3345,'Customer Info'!$A$1:$E$501,5,FALSE)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1437</v>
      </c>
      <c r="O3345" s="2">
        <v>60</v>
      </c>
      <c r="P3345" s="8">
        <f t="shared" si="262"/>
        <v>1497</v>
      </c>
      <c r="Q3345" s="8">
        <f t="shared" si="263"/>
        <v>49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Info'!$A$1:$B$501,2,FALSE)</f>
        <v>Denny</v>
      </c>
      <c r="H3346" s="6" t="str">
        <f>VLOOKUP(F3346,'Customer Info'!$A$1:$C$501,3,FALSE)</f>
        <v>Ordway</v>
      </c>
      <c r="I3346" s="6" t="str">
        <f>VLOOKUP(F3346,'Customer Info'!$A$1:$E$501,5,FALSE)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133</v>
      </c>
      <c r="O3346" s="2">
        <v>10</v>
      </c>
      <c r="P3346" s="8">
        <f t="shared" si="262"/>
        <v>143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Info'!$A$1:$B$501,2,FALSE)</f>
        <v>Stefanie</v>
      </c>
      <c r="H3347" s="6" t="str">
        <f>VLOOKUP(F3347,'Customer Info'!$A$1:$C$501,3,FALSE)</f>
        <v>Holloman</v>
      </c>
      <c r="I3347" s="6" t="str">
        <f>VLOOKUP(F3347,'Customer Info'!$A$1:$E$501,5,FALSE)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8857</v>
      </c>
      <c r="O3347" s="2">
        <v>71</v>
      </c>
      <c r="P3347" s="8">
        <f t="shared" si="262"/>
        <v>8928</v>
      </c>
      <c r="Q3347" s="8">
        <f t="shared" si="263"/>
        <v>297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Info'!$A$1:$B$501,2,FALSE)</f>
        <v>Thais</v>
      </c>
      <c r="H3348" s="6" t="str">
        <f>VLOOKUP(F3348,'Customer Info'!$A$1:$C$501,3,FALSE)</f>
        <v>Sissman</v>
      </c>
      <c r="I3348" s="6" t="str">
        <f>VLOOKUP(F3348,'Customer Info'!$A$1:$E$501,5,FALSE)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1013</v>
      </c>
      <c r="O3348" s="2">
        <v>80</v>
      </c>
      <c r="P3348" s="8">
        <f t="shared" si="262"/>
        <v>1093</v>
      </c>
      <c r="Q3348" s="8">
        <f t="shared" si="263"/>
        <v>39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Info'!$A$1:$B$501,2,FALSE)</f>
        <v>Natalie</v>
      </c>
      <c r="H3349" s="6" t="str">
        <f>VLOOKUP(F3349,'Customer Info'!$A$1:$C$501,3,FALSE)</f>
        <v>Webber</v>
      </c>
      <c r="I3349" s="6" t="str">
        <f>VLOOKUP(F3349,'Customer Info'!$A$1:$E$501,5,FALSE)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5468</v>
      </c>
      <c r="O3349" s="2">
        <v>62</v>
      </c>
      <c r="P3349" s="8">
        <f t="shared" si="262"/>
        <v>5530</v>
      </c>
      <c r="Q3349" s="8">
        <f t="shared" si="263"/>
        <v>106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Info'!$A$1:$B$501,2,FALSE)</f>
        <v>Debra</v>
      </c>
      <c r="H3350" s="6" t="str">
        <f>VLOOKUP(F3350,'Customer Info'!$A$1:$C$501,3,FALSE)</f>
        <v>Catini</v>
      </c>
      <c r="I3350" s="6" t="str">
        <f>VLOOKUP(F3350,'Customer Info'!$A$1:$E$501,5,FALSE)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16629</v>
      </c>
      <c r="O3350" s="2">
        <v>27</v>
      </c>
      <c r="P3350" s="8">
        <f t="shared" si="262"/>
        <v>16656</v>
      </c>
      <c r="Q3350" s="8">
        <f t="shared" si="263"/>
        <v>875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Info'!$A$1:$B$501,2,FALSE)</f>
        <v>Erica</v>
      </c>
      <c r="H3351" s="6" t="str">
        <f>VLOOKUP(F3351,'Customer Info'!$A$1:$C$501,3,FALSE)</f>
        <v>Hackney</v>
      </c>
      <c r="I3351" s="6" t="str">
        <f>VLOOKUP(F3351,'Customer Info'!$A$1:$E$501,5,FALSE)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1466</v>
      </c>
      <c r="O3351" s="2">
        <v>33</v>
      </c>
      <c r="P3351" s="8">
        <f t="shared" si="262"/>
        <v>1499</v>
      </c>
      <c r="Q3351" s="8">
        <f t="shared" si="263"/>
        <v>64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Info'!$A$1:$B$501,2,FALSE)</f>
        <v>Darren</v>
      </c>
      <c r="H3352" s="6" t="str">
        <f>VLOOKUP(F3352,'Customer Info'!$A$1:$C$501,3,FALSE)</f>
        <v>Koutras</v>
      </c>
      <c r="I3352" s="6" t="str">
        <f>VLOOKUP(F3352,'Customer Info'!$A$1:$E$501,5,FALSE)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1929</v>
      </c>
      <c r="O3352" s="2">
        <v>66</v>
      </c>
      <c r="P3352" s="8">
        <f t="shared" si="262"/>
        <v>1995</v>
      </c>
      <c r="Q3352" s="8">
        <f t="shared" si="263"/>
        <v>67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Info'!$A$1:$B$501,2,FALSE)</f>
        <v>Philip</v>
      </c>
      <c r="H3353" s="6" t="str">
        <f>VLOOKUP(F3353,'Customer Info'!$A$1:$C$501,3,FALSE)</f>
        <v>Fox</v>
      </c>
      <c r="I3353" s="6" t="str">
        <f>VLOOKUP(F3353,'Customer Info'!$A$1:$E$501,5,FALSE)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5064</v>
      </c>
      <c r="O3353" s="2">
        <v>80</v>
      </c>
      <c r="P3353" s="8">
        <f t="shared" si="262"/>
        <v>5144</v>
      </c>
      <c r="Q3353" s="8">
        <f t="shared" si="263"/>
        <v>244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Info'!$A$1:$B$501,2,FALSE)</f>
        <v>Vivek</v>
      </c>
      <c r="H3354" s="6" t="str">
        <f>VLOOKUP(F3354,'Customer Info'!$A$1:$C$501,3,FALSE)</f>
        <v>Sundaresam</v>
      </c>
      <c r="I3354" s="6" t="str">
        <f>VLOOKUP(F3354,'Customer Info'!$A$1:$E$501,5,FALSE)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3650</v>
      </c>
      <c r="O3354" s="2">
        <v>27</v>
      </c>
      <c r="P3354" s="8">
        <f t="shared" si="262"/>
        <v>3677</v>
      </c>
      <c r="Q3354" s="8">
        <f t="shared" si="263"/>
        <v>124</v>
      </c>
      <c r="R3354" s="2" t="s">
        <v>28</v>
      </c>
      <c r="S3354" s="9">
        <f t="shared" si="264"/>
        <v>0.02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Info'!$A$1:$B$501,2,FALSE)</f>
        <v>Robert</v>
      </c>
      <c r="H3355" s="6" t="str">
        <f>VLOOKUP(F3355,'Customer Info'!$A$1:$C$501,3,FALSE)</f>
        <v>Dilbeck</v>
      </c>
      <c r="I3355" s="6" t="str">
        <f>VLOOKUP(F3355,'Customer Info'!$A$1:$E$501,5,FALSE)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15635</v>
      </c>
      <c r="O3355" s="2">
        <v>29</v>
      </c>
      <c r="P3355" s="8">
        <f t="shared" si="262"/>
        <v>15664</v>
      </c>
      <c r="Q3355" s="8">
        <f t="shared" si="263"/>
        <v>685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Info'!$A$1:$B$501,2,FALSE)</f>
        <v>Gary</v>
      </c>
      <c r="H3356" s="6" t="str">
        <f>VLOOKUP(F3356,'Customer Info'!$A$1:$C$501,3,FALSE)</f>
        <v>Zandusky</v>
      </c>
      <c r="I3356" s="6" t="str">
        <f>VLOOKUP(F3356,'Customer Info'!$A$1:$E$501,5,FALSE)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3949</v>
      </c>
      <c r="O3356" s="2">
        <v>51</v>
      </c>
      <c r="P3356" s="8">
        <f t="shared" si="262"/>
        <v>4000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Info'!$A$1:$B$501,2,FALSE)</f>
        <v>Cathy</v>
      </c>
      <c r="H3357" s="6" t="str">
        <f>VLOOKUP(F3357,'Customer Info'!$A$1:$C$501,3,FALSE)</f>
        <v>Hwang</v>
      </c>
      <c r="I3357" s="6" t="str">
        <f>VLOOKUP(F3357,'Customer Info'!$A$1:$E$501,5,FALSE)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177</v>
      </c>
      <c r="O3357" s="2">
        <v>10</v>
      </c>
      <c r="P3357" s="8">
        <f t="shared" si="262"/>
        <v>187</v>
      </c>
      <c r="Q3357" s="8">
        <f t="shared" si="263"/>
        <v>7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Info'!$A$1:$B$501,2,FALSE)</f>
        <v>Lynn</v>
      </c>
      <c r="H3358" s="6" t="str">
        <f>VLOOKUP(F3358,'Customer Info'!$A$1:$C$501,3,FALSE)</f>
        <v>Smith</v>
      </c>
      <c r="I3358" s="6" t="str">
        <f>VLOOKUP(F3358,'Customer Info'!$A$1:$E$501,5,FALSE)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285</v>
      </c>
      <c r="O3358" s="2">
        <v>30</v>
      </c>
      <c r="P3358" s="8">
        <f t="shared" si="262"/>
        <v>315</v>
      </c>
      <c r="Q3358" s="8">
        <f t="shared" si="263"/>
        <v>9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Info'!$A$1:$B$501,2,FALSE)</f>
        <v>Nat</v>
      </c>
      <c r="H3359" s="6" t="str">
        <f>VLOOKUP(F3359,'Customer Info'!$A$1:$C$501,3,FALSE)</f>
        <v>Carroll</v>
      </c>
      <c r="I3359" s="6" t="str">
        <f>VLOOKUP(F3359,'Customer Info'!$A$1:$E$501,5,FALSE)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1462</v>
      </c>
      <c r="O3359" s="2">
        <v>46</v>
      </c>
      <c r="P3359" s="8">
        <f t="shared" si="262"/>
        <v>1508</v>
      </c>
      <c r="Q3359" s="8">
        <f t="shared" si="263"/>
        <v>56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Info'!$A$1:$B$501,2,FALSE)</f>
        <v>Stuart</v>
      </c>
      <c r="H3360" s="6" t="str">
        <f>VLOOKUP(F3360,'Customer Info'!$A$1:$C$501,3,FALSE)</f>
        <v>Calhoun</v>
      </c>
      <c r="I3360" s="6" t="str">
        <f>VLOOKUP(F3360,'Customer Info'!$A$1:$E$501,5,FALSE)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115</v>
      </c>
      <c r="O3360" s="2">
        <v>10</v>
      </c>
      <c r="P3360" s="8">
        <f t="shared" si="262"/>
        <v>125</v>
      </c>
      <c r="Q3360" s="8">
        <f t="shared" si="263"/>
        <v>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Info'!$A$1:$B$501,2,FALSE)</f>
        <v>Valerie</v>
      </c>
      <c r="H3361" s="6" t="str">
        <f>VLOOKUP(F3361,'Customer Info'!$A$1:$C$501,3,FALSE)</f>
        <v>Takahito</v>
      </c>
      <c r="I3361" s="6" t="str">
        <f>VLOOKUP(F3361,'Customer Info'!$A$1:$E$501,5,FALSE)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323</v>
      </c>
      <c r="O3361" s="2">
        <v>30</v>
      </c>
      <c r="P3361" s="8">
        <f t="shared" si="262"/>
        <v>353</v>
      </c>
      <c r="Q3361" s="8">
        <f t="shared" si="263"/>
        <v>15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Info'!$A$1:$B$501,2,FALSE)</f>
        <v>Michelle</v>
      </c>
      <c r="H3362" s="6" t="str">
        <f>VLOOKUP(F3362,'Customer Info'!$A$1:$C$501,3,FALSE)</f>
        <v>Tran</v>
      </c>
      <c r="I3362" s="6" t="str">
        <f>VLOOKUP(F3362,'Customer Info'!$A$1:$E$501,5,FALSE)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171</v>
      </c>
      <c r="O3362" s="2">
        <v>10</v>
      </c>
      <c r="P3362" s="8">
        <f t="shared" si="262"/>
        <v>181</v>
      </c>
      <c r="Q3362" s="8">
        <f t="shared" si="263"/>
        <v>9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Info'!$A$1:$B$501,2,FALSE)</f>
        <v>Sylvia</v>
      </c>
      <c r="H3363" s="6" t="str">
        <f>VLOOKUP(F3363,'Customer Info'!$A$1:$C$501,3,FALSE)</f>
        <v>Foulston</v>
      </c>
      <c r="I3363" s="6" t="str">
        <f>VLOOKUP(F3363,'Customer Info'!$A$1:$E$501,5,FALSE)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7903</v>
      </c>
      <c r="O3363" s="2">
        <v>47</v>
      </c>
      <c r="P3363" s="8">
        <f t="shared" si="262"/>
        <v>7950</v>
      </c>
      <c r="Q3363" s="8">
        <f t="shared" si="263"/>
        <v>341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Info'!$A$1:$B$501,2,FALSE)</f>
        <v>Nancy</v>
      </c>
      <c r="H3364" s="6" t="str">
        <f>VLOOKUP(F3364,'Customer Info'!$A$1:$C$501,3,FALSE)</f>
        <v>Lomonaco</v>
      </c>
      <c r="I3364" s="6" t="str">
        <f>VLOOKUP(F3364,'Customer Info'!$A$1:$E$501,5,FALSE)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14687</v>
      </c>
      <c r="O3364" s="2">
        <v>23</v>
      </c>
      <c r="P3364" s="8">
        <f t="shared" si="262"/>
        <v>14710</v>
      </c>
      <c r="Q3364" s="8">
        <f t="shared" si="263"/>
        <v>559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Info'!$A$1:$B$501,2,FALSE)</f>
        <v>Philisse</v>
      </c>
      <c r="H3365" s="6" t="str">
        <f>VLOOKUP(F3365,'Customer Info'!$A$1:$C$501,3,FALSE)</f>
        <v>Overcash</v>
      </c>
      <c r="I3365" s="6" t="str">
        <f>VLOOKUP(F3365,'Customer Info'!$A$1:$E$501,5,FALSE)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53307</v>
      </c>
      <c r="O3365" s="2">
        <v>74</v>
      </c>
      <c r="P3365" s="8">
        <f t="shared" si="262"/>
        <v>53381</v>
      </c>
      <c r="Q3365" s="8">
        <f t="shared" si="263"/>
        <v>2075</v>
      </c>
      <c r="R3365" s="2" t="s">
        <v>26</v>
      </c>
      <c r="S3365" s="9">
        <f t="shared" si="264"/>
        <v>0.09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Info'!$A$1:$B$501,2,FALSE)</f>
        <v>Darrin</v>
      </c>
      <c r="H3366" s="6" t="str">
        <f>VLOOKUP(F3366,'Customer Info'!$A$1:$C$501,3,FALSE)</f>
        <v>Martin</v>
      </c>
      <c r="I3366" s="6" t="str">
        <f>VLOOKUP(F3366,'Customer Info'!$A$1:$E$501,5,FALSE)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3208</v>
      </c>
      <c r="O3366" s="2">
        <v>88</v>
      </c>
      <c r="P3366" s="8">
        <f t="shared" si="262"/>
        <v>3296</v>
      </c>
      <c r="Q3366" s="8">
        <f t="shared" si="263"/>
        <v>62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Info'!$A$1:$B$501,2,FALSE)</f>
        <v>Debra</v>
      </c>
      <c r="H3367" s="6" t="str">
        <f>VLOOKUP(F3367,'Customer Info'!$A$1:$C$501,3,FALSE)</f>
        <v>Catini</v>
      </c>
      <c r="I3367" s="6" t="str">
        <f>VLOOKUP(F3367,'Customer Info'!$A$1:$E$501,5,FALSE)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809</v>
      </c>
      <c r="O3367" s="2">
        <v>57</v>
      </c>
      <c r="P3367" s="8">
        <f t="shared" si="262"/>
        <v>866</v>
      </c>
      <c r="Q3367" s="8">
        <f t="shared" si="263"/>
        <v>25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Info'!$A$1:$B$501,2,FALSE)</f>
        <v>Annie</v>
      </c>
      <c r="H3368" s="6" t="str">
        <f>VLOOKUP(F3368,'Customer Info'!$A$1:$C$501,3,FALSE)</f>
        <v>Thurman</v>
      </c>
      <c r="I3368" s="6" t="str">
        <f>VLOOKUP(F3368,'Customer Info'!$A$1:$E$501,5,FALSE)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17165</v>
      </c>
      <c r="O3368" s="2">
        <v>65</v>
      </c>
      <c r="P3368" s="8">
        <f t="shared" si="262"/>
        <v>17230</v>
      </c>
      <c r="Q3368" s="8">
        <f t="shared" si="263"/>
        <v>901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Info'!$A$1:$B$501,2,FALSE)</f>
        <v>Matt</v>
      </c>
      <c r="H3369" s="6" t="str">
        <f>VLOOKUP(F3369,'Customer Info'!$A$1:$C$501,3,FALSE)</f>
        <v>Collins</v>
      </c>
      <c r="I3369" s="6" t="str">
        <f>VLOOKUP(F3369,'Customer Info'!$A$1:$E$501,5,FALSE)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17509</v>
      </c>
      <c r="O3369" s="2">
        <v>70</v>
      </c>
      <c r="P3369" s="8">
        <f t="shared" si="262"/>
        <v>17579</v>
      </c>
      <c r="Q3369" s="8">
        <f t="shared" si="263"/>
        <v>919</v>
      </c>
      <c r="R3369" s="2" t="s">
        <v>56</v>
      </c>
      <c r="S3369" s="9">
        <f t="shared" si="264"/>
        <v>0.05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Info'!$A$1:$B$501,2,FALSE)</f>
        <v>Bill</v>
      </c>
      <c r="H3370" s="6" t="str">
        <f>VLOOKUP(F3370,'Customer Info'!$A$1:$C$501,3,FALSE)</f>
        <v>Donatelli</v>
      </c>
      <c r="I3370" s="6" t="str">
        <f>VLOOKUP(F3370,'Customer Info'!$A$1:$E$501,5,FALSE)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2970</v>
      </c>
      <c r="O3370" s="2">
        <v>86</v>
      </c>
      <c r="P3370" s="8">
        <f t="shared" si="262"/>
        <v>3056</v>
      </c>
      <c r="Q3370" s="8">
        <f t="shared" si="263"/>
        <v>142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Info'!$A$1:$B$501,2,FALSE)</f>
        <v>Filia</v>
      </c>
      <c r="H3371" s="6" t="str">
        <f>VLOOKUP(F3371,'Customer Info'!$A$1:$C$501,3,FALSE)</f>
        <v>McAdams</v>
      </c>
      <c r="I3371" s="6" t="str">
        <f>VLOOKUP(F3371,'Customer Info'!$A$1:$E$501,5,FALSE)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3328</v>
      </c>
      <c r="O3371" s="2">
        <v>86</v>
      </c>
      <c r="P3371" s="8">
        <f t="shared" si="262"/>
        <v>3414</v>
      </c>
      <c r="Q3371" s="8">
        <f t="shared" si="263"/>
        <v>176</v>
      </c>
      <c r="R3371" s="2" t="s">
        <v>56</v>
      </c>
      <c r="S3371" s="9">
        <f t="shared" si="264"/>
        <v>0.02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Info'!$A$1:$B$501,2,FALSE)</f>
        <v>Lindsay</v>
      </c>
      <c r="H3372" s="6" t="str">
        <f>VLOOKUP(F3372,'Customer Info'!$A$1:$C$501,3,FALSE)</f>
        <v>Williams</v>
      </c>
      <c r="I3372" s="6" t="str">
        <f>VLOOKUP(F3372,'Customer Info'!$A$1:$E$501,5,FALSE)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11293</v>
      </c>
      <c r="O3372" s="2">
        <v>85</v>
      </c>
      <c r="P3372" s="8">
        <f t="shared" si="262"/>
        <v>11378</v>
      </c>
      <c r="Q3372" s="8">
        <f t="shared" si="263"/>
        <v>379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Info'!$A$1:$B$501,2,FALSE)</f>
        <v>Matt</v>
      </c>
      <c r="H3373" s="6" t="str">
        <f>VLOOKUP(F3373,'Customer Info'!$A$1:$C$501,3,FALSE)</f>
        <v>Collins</v>
      </c>
      <c r="I3373" s="6" t="str">
        <f>VLOOKUP(F3373,'Customer Info'!$A$1:$E$501,5,FALSE)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4058</v>
      </c>
      <c r="O3373" s="2">
        <v>40</v>
      </c>
      <c r="P3373" s="8">
        <f t="shared" si="262"/>
        <v>4098</v>
      </c>
      <c r="Q3373" s="8">
        <f t="shared" si="263"/>
        <v>118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Info'!$A$1:$B$501,2,FALSE)</f>
        <v>Keith</v>
      </c>
      <c r="H3374" s="6" t="str">
        <f>VLOOKUP(F3374,'Customer Info'!$A$1:$C$501,3,FALSE)</f>
        <v>Herrera</v>
      </c>
      <c r="I3374" s="6" t="str">
        <f>VLOOKUP(F3374,'Customer Info'!$A$1:$E$501,5,FALSE)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8857</v>
      </c>
      <c r="O3374" s="2">
        <v>34</v>
      </c>
      <c r="P3374" s="8">
        <f t="shared" si="262"/>
        <v>8891</v>
      </c>
      <c r="Q3374" s="8">
        <f t="shared" si="263"/>
        <v>297</v>
      </c>
      <c r="R3374" s="2" t="s">
        <v>50</v>
      </c>
      <c r="S3374" s="9">
        <f t="shared" si="264"/>
        <v>0.05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Info'!$A$1:$B$501,2,FALSE)</f>
        <v>Michael</v>
      </c>
      <c r="H3375" s="6" t="str">
        <f>VLOOKUP(F3375,'Customer Info'!$A$1:$C$501,3,FALSE)</f>
        <v>Chen</v>
      </c>
      <c r="I3375" s="6" t="str">
        <f>VLOOKUP(F3375,'Customer Info'!$A$1:$E$501,5,FALSE)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395</v>
      </c>
      <c r="O3375" s="2">
        <v>80</v>
      </c>
      <c r="P3375" s="8">
        <f t="shared" si="262"/>
        <v>475</v>
      </c>
      <c r="Q3375" s="8">
        <f t="shared" si="263"/>
        <v>17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Info'!$A$1:$B$501,2,FALSE)</f>
        <v>George</v>
      </c>
      <c r="H3376" s="6" t="str">
        <f>VLOOKUP(F3376,'Customer Info'!$A$1:$C$501,3,FALSE)</f>
        <v>Ashbrook</v>
      </c>
      <c r="I3376" s="6" t="str">
        <f>VLOOKUP(F3376,'Customer Info'!$A$1:$E$501,5,FALSE)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3018</v>
      </c>
      <c r="O3376" s="2">
        <v>57</v>
      </c>
      <c r="P3376" s="8">
        <f t="shared" si="262"/>
        <v>3075</v>
      </c>
      <c r="Q3376" s="8">
        <f t="shared" si="263"/>
        <v>86</v>
      </c>
      <c r="R3376" s="2" t="s">
        <v>50</v>
      </c>
      <c r="S3376" s="9">
        <f t="shared" si="264"/>
        <v>0.02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Info'!$A$1:$B$501,2,FALSE)</f>
        <v>Dave</v>
      </c>
      <c r="H3377" s="6" t="str">
        <f>VLOOKUP(F3377,'Customer Info'!$A$1:$C$501,3,FALSE)</f>
        <v>Poirier</v>
      </c>
      <c r="I3377" s="6" t="str">
        <f>VLOOKUP(F3377,'Customer Info'!$A$1:$E$501,5,FALSE)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14946</v>
      </c>
      <c r="O3377" s="2">
        <v>48</v>
      </c>
      <c r="P3377" s="8">
        <f t="shared" si="262"/>
        <v>14994</v>
      </c>
      <c r="Q3377" s="8">
        <f t="shared" si="263"/>
        <v>436</v>
      </c>
      <c r="R3377" s="2" t="s">
        <v>26</v>
      </c>
      <c r="S3377" s="9">
        <f t="shared" si="264"/>
        <v>0.05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Info'!$A$1:$B$501,2,FALSE)</f>
        <v>Candace</v>
      </c>
      <c r="H3378" s="6" t="str">
        <f>VLOOKUP(F3378,'Customer Info'!$A$1:$C$501,3,FALSE)</f>
        <v>McMahon</v>
      </c>
      <c r="I3378" s="6" t="str">
        <f>VLOOKUP(F3378,'Customer Info'!$A$1:$E$501,5,FALSE)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14464</v>
      </c>
      <c r="O3378" s="2">
        <v>34</v>
      </c>
      <c r="P3378" s="8">
        <f t="shared" si="262"/>
        <v>14498</v>
      </c>
      <c r="Q3378" s="8">
        <f t="shared" si="263"/>
        <v>552</v>
      </c>
      <c r="R3378" s="2" t="s">
        <v>50</v>
      </c>
      <c r="S3378" s="9">
        <f t="shared" si="264"/>
        <v>0.05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Info'!$A$1:$B$501,2,FALSE)</f>
        <v>Larry</v>
      </c>
      <c r="H3379" s="6" t="str">
        <f>VLOOKUP(F3379,'Customer Info'!$A$1:$C$501,3,FALSE)</f>
        <v>Blacks</v>
      </c>
      <c r="I3379" s="6" t="str">
        <f>VLOOKUP(F3379,'Customer Info'!$A$1:$E$501,5,FALSE)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2081</v>
      </c>
      <c r="O3379" s="2">
        <v>46</v>
      </c>
      <c r="P3379" s="8">
        <f t="shared" si="262"/>
        <v>2127</v>
      </c>
      <c r="Q3379" s="8">
        <f t="shared" si="263"/>
        <v>61</v>
      </c>
      <c r="R3379" s="2" t="s">
        <v>50</v>
      </c>
      <c r="S3379" s="9">
        <f t="shared" si="264"/>
        <v>0.02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Info'!$A$1:$B$501,2,FALSE)</f>
        <v>Resi</v>
      </c>
      <c r="H3380" s="6" t="str">
        <f>VLOOKUP(F3380,'Customer Info'!$A$1:$C$501,3,FALSE)</f>
        <v>Pšlking</v>
      </c>
      <c r="I3380" s="6" t="str">
        <f>VLOOKUP(F3380,'Customer Info'!$A$1:$E$501,5,FALSE)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3436</v>
      </c>
      <c r="O3380" s="2">
        <v>70</v>
      </c>
      <c r="P3380" s="8">
        <f t="shared" si="262"/>
        <v>3506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Info'!$A$1:$B$501,2,FALSE)</f>
        <v>Ann</v>
      </c>
      <c r="H3381" s="6" t="str">
        <f>VLOOKUP(F3381,'Customer Info'!$A$1:$C$501,3,FALSE)</f>
        <v>Chong</v>
      </c>
      <c r="I3381" s="6" t="str">
        <f>VLOOKUP(F3381,'Customer Info'!$A$1:$E$501,5,FALSE)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121</v>
      </c>
      <c r="O3381" s="2">
        <v>10</v>
      </c>
      <c r="P3381" s="8">
        <f t="shared" si="262"/>
        <v>131</v>
      </c>
      <c r="Q3381" s="8">
        <f t="shared" si="263"/>
        <v>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Info'!$A$1:$B$501,2,FALSE)</f>
        <v>Kristina</v>
      </c>
      <c r="H3382" s="6" t="str">
        <f>VLOOKUP(F3382,'Customer Info'!$A$1:$C$501,3,FALSE)</f>
        <v>Nunn</v>
      </c>
      <c r="I3382" s="6" t="str">
        <f>VLOOKUP(F3382,'Customer Info'!$A$1:$E$501,5,FALSE)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1929</v>
      </c>
      <c r="O3382" s="2">
        <v>50</v>
      </c>
      <c r="P3382" s="8">
        <f t="shared" si="262"/>
        <v>1979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Info'!$A$1:$B$501,2,FALSE)</f>
        <v>Rob</v>
      </c>
      <c r="H3383" s="6" t="str">
        <f>VLOOKUP(F3383,'Customer Info'!$A$1:$C$501,3,FALSE)</f>
        <v>Haberlin</v>
      </c>
      <c r="I3383" s="6" t="str">
        <f>VLOOKUP(F3383,'Customer Info'!$A$1:$E$501,5,FALSE)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12554</v>
      </c>
      <c r="O3383" s="2">
        <v>37</v>
      </c>
      <c r="P3383" s="8">
        <f t="shared" si="262"/>
        <v>12591</v>
      </c>
      <c r="Q3383" s="8">
        <f t="shared" si="263"/>
        <v>668</v>
      </c>
      <c r="R3383" s="2" t="s">
        <v>28</v>
      </c>
      <c r="S3383" s="9">
        <f t="shared" si="264"/>
        <v>0.05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Info'!$A$1:$B$501,2,FALSE)</f>
        <v>Tony</v>
      </c>
      <c r="H3384" s="6" t="str">
        <f>VLOOKUP(F3384,'Customer Info'!$A$1:$C$501,3,FALSE)</f>
        <v>Sayre</v>
      </c>
      <c r="I3384" s="6" t="str">
        <f>VLOOKUP(F3384,'Customer Info'!$A$1:$E$501,5,FALSE)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322</v>
      </c>
      <c r="O3384" s="2">
        <v>30</v>
      </c>
      <c r="P3384" s="8">
        <f t="shared" si="262"/>
        <v>352</v>
      </c>
      <c r="Q3384" s="8">
        <f t="shared" si="263"/>
        <v>12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Info'!$A$1:$B$501,2,FALSE)</f>
        <v>Dave</v>
      </c>
      <c r="H3385" s="6" t="str">
        <f>VLOOKUP(F3385,'Customer Info'!$A$1:$C$501,3,FALSE)</f>
        <v>Hallsten</v>
      </c>
      <c r="I3385" s="6" t="str">
        <f>VLOOKUP(F3385,'Customer Info'!$A$1:$E$501,5,FALSE)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2133</v>
      </c>
      <c r="O3385" s="2">
        <v>44</v>
      </c>
      <c r="P3385" s="8">
        <f t="shared" si="262"/>
        <v>2177</v>
      </c>
      <c r="Q3385" s="8">
        <f t="shared" si="263"/>
        <v>73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Info'!$A$1:$B$501,2,FALSE)</f>
        <v>Vivek</v>
      </c>
      <c r="H3386" s="6" t="str">
        <f>VLOOKUP(F3386,'Customer Info'!$A$1:$C$501,3,FALSE)</f>
        <v>Grady</v>
      </c>
      <c r="I3386" s="6" t="str">
        <f>VLOOKUP(F3386,'Customer Info'!$A$1:$E$501,5,FALSE)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2773</v>
      </c>
      <c r="O3386" s="2">
        <v>39</v>
      </c>
      <c r="P3386" s="8">
        <f t="shared" si="262"/>
        <v>2812</v>
      </c>
      <c r="Q3386" s="8">
        <f t="shared" si="263"/>
        <v>121</v>
      </c>
      <c r="R3386" s="2" t="s">
        <v>28</v>
      </c>
      <c r="S3386" s="9">
        <f t="shared" si="264"/>
        <v>0.02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Info'!$A$1:$B$501,2,FALSE)</f>
        <v>Nick</v>
      </c>
      <c r="H3387" s="6" t="str">
        <f>VLOOKUP(F3387,'Customer Info'!$A$1:$C$501,3,FALSE)</f>
        <v>Radford</v>
      </c>
      <c r="I3387" s="6" t="str">
        <f>VLOOKUP(F3387,'Customer Info'!$A$1:$E$501,5,FALSE)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280</v>
      </c>
      <c r="O3387" s="2">
        <v>30</v>
      </c>
      <c r="P3387" s="8">
        <f t="shared" si="262"/>
        <v>310</v>
      </c>
      <c r="Q3387" s="8">
        <f t="shared" si="263"/>
        <v>18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Info'!$A$1:$B$501,2,FALSE)</f>
        <v>Caroline</v>
      </c>
      <c r="H3388" s="6" t="str">
        <f>VLOOKUP(F3388,'Customer Info'!$A$1:$C$501,3,FALSE)</f>
        <v>Jumper</v>
      </c>
      <c r="I3388" s="6" t="str">
        <f>VLOOKUP(F3388,'Customer Info'!$A$1:$E$501,5,FALSE)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760</v>
      </c>
      <c r="O3388" s="2">
        <v>70</v>
      </c>
      <c r="P3388" s="8">
        <f t="shared" si="262"/>
        <v>830</v>
      </c>
      <c r="Q3388" s="8">
        <f t="shared" si="263"/>
        <v>40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Info'!$A$1:$B$501,2,FALSE)</f>
        <v>Lindsay</v>
      </c>
      <c r="H3389" s="6" t="str">
        <f>VLOOKUP(F3389,'Customer Info'!$A$1:$C$501,3,FALSE)</f>
        <v>Williams</v>
      </c>
      <c r="I3389" s="6" t="str">
        <f>VLOOKUP(F3389,'Customer Info'!$A$1:$E$501,5,FALSE)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5347</v>
      </c>
      <c r="O3389" s="2">
        <v>25</v>
      </c>
      <c r="P3389" s="8">
        <f t="shared" si="262"/>
        <v>5372</v>
      </c>
      <c r="Q3389" s="8">
        <f t="shared" si="263"/>
        <v>233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Info'!$A$1:$B$501,2,FALSE)</f>
        <v>Anna</v>
      </c>
      <c r="H3390" s="6" t="str">
        <f>VLOOKUP(F3390,'Customer Info'!$A$1:$C$501,3,FALSE)</f>
        <v>Gayman</v>
      </c>
      <c r="I3390" s="6" t="str">
        <f>VLOOKUP(F3390,'Customer Info'!$A$1:$E$501,5,FALSE)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5468</v>
      </c>
      <c r="O3390" s="2">
        <v>97</v>
      </c>
      <c r="P3390" s="8">
        <f t="shared" si="262"/>
        <v>5565</v>
      </c>
      <c r="Q3390" s="8">
        <f t="shared" si="263"/>
        <v>106</v>
      </c>
      <c r="R3390" s="2" t="s">
        <v>56</v>
      </c>
      <c r="S3390" s="9">
        <f t="shared" si="264"/>
        <v>0.05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Info'!$A$1:$B$501,2,FALSE)</f>
        <v>Larry</v>
      </c>
      <c r="H3391" s="6" t="str">
        <f>VLOOKUP(F3391,'Customer Info'!$A$1:$C$501,3,FALSE)</f>
        <v>Blacks</v>
      </c>
      <c r="I3391" s="6" t="str">
        <f>VLOOKUP(F3391,'Customer Info'!$A$1:$E$501,5,FALSE)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13085</v>
      </c>
      <c r="O3391" s="2">
        <v>29</v>
      </c>
      <c r="P3391" s="8">
        <f t="shared" si="262"/>
        <v>13114</v>
      </c>
      <c r="Q3391" s="8">
        <f t="shared" si="263"/>
        <v>317</v>
      </c>
      <c r="R3391" s="2" t="s">
        <v>28</v>
      </c>
      <c r="S3391" s="9">
        <f t="shared" si="264"/>
        <v>0.05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Info'!$A$1:$B$501,2,FALSE)</f>
        <v>Valerie</v>
      </c>
      <c r="H3392" s="6" t="str">
        <f>VLOOKUP(F3392,'Customer Info'!$A$1:$C$501,3,FALSE)</f>
        <v>Mitchum</v>
      </c>
      <c r="I3392" s="6" t="str">
        <f>VLOOKUP(F3392,'Customer Info'!$A$1:$E$501,5,FALSE)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323</v>
      </c>
      <c r="O3392" s="2">
        <v>30</v>
      </c>
      <c r="P3392" s="8">
        <f t="shared" si="262"/>
        <v>353</v>
      </c>
      <c r="Q3392" s="8">
        <f t="shared" si="263"/>
        <v>9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Info'!$A$1:$B$501,2,FALSE)</f>
        <v>Rachel</v>
      </c>
      <c r="H3393" s="6" t="str">
        <f>VLOOKUP(F3393,'Customer Info'!$A$1:$C$501,3,FALSE)</f>
        <v>Payne</v>
      </c>
      <c r="I3393" s="6" t="str">
        <f>VLOOKUP(F3393,'Customer Info'!$A$1:$E$501,5,FALSE)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3804</v>
      </c>
      <c r="O3393" s="2">
        <v>58</v>
      </c>
      <c r="P3393" s="8">
        <f t="shared" si="262"/>
        <v>3862</v>
      </c>
      <c r="Q3393" s="8">
        <f t="shared" si="263"/>
        <v>112</v>
      </c>
      <c r="R3393" s="2" t="s">
        <v>28</v>
      </c>
      <c r="S3393" s="9">
        <f t="shared" si="264"/>
        <v>0.02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Info'!$A$1:$B$501,2,FALSE)</f>
        <v>Lynn</v>
      </c>
      <c r="H3394" s="6" t="str">
        <f>VLOOKUP(F3394,'Customer Info'!$A$1:$C$501,3,FALSE)</f>
        <v>Smith</v>
      </c>
      <c r="I3394" s="6" t="str">
        <f>VLOOKUP(F3394,'Customer Info'!$A$1:$E$501,5,FALSE)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1734</v>
      </c>
      <c r="O3394" s="2">
        <v>52</v>
      </c>
      <c r="P3394" s="8">
        <f t="shared" si="262"/>
        <v>1786</v>
      </c>
      <c r="Q3394" s="8">
        <f t="shared" si="263"/>
        <v>66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Info'!$A$1:$B$501,2,FALSE)</f>
        <v>Shaun</v>
      </c>
      <c r="H3395" s="6" t="str">
        <f>VLOOKUP(F3395,'Customer Info'!$A$1:$C$501,3,FALSE)</f>
        <v>Weien</v>
      </c>
      <c r="I3395" s="6" t="str">
        <f>VLOOKUP(F3395,'Customer Info'!$A$1:$E$501,5,FALSE)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1920</v>
      </c>
      <c r="O3395" s="2">
        <v>74</v>
      </c>
      <c r="P3395" s="8">
        <f t="shared" si="262"/>
        <v>1994</v>
      </c>
      <c r="Q3395" s="8">
        <f t="shared" si="263"/>
        <v>64</v>
      </c>
      <c r="R3395" s="2" t="s">
        <v>50</v>
      </c>
      <c r="S3395" s="9">
        <f t="shared" si="264"/>
        <v>0.02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Info'!$A$1:$B$501,2,FALSE)</f>
        <v>Anthony</v>
      </c>
      <c r="H3396" s="6" t="str">
        <f>VLOOKUP(F3396,'Customer Info'!$A$1:$C$501,3,FALSE)</f>
        <v>Garverick</v>
      </c>
      <c r="I3396" s="6" t="str">
        <f>VLOOKUP(F3396,'Customer Info'!$A$1:$E$501,5,FALSE)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1210</v>
      </c>
      <c r="O3396" s="2">
        <v>74</v>
      </c>
      <c r="P3396" s="8">
        <f t="shared" si="262"/>
        <v>1284</v>
      </c>
      <c r="Q3396" s="8">
        <f t="shared" si="263"/>
        <v>80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Info'!$A$1:$B$501,2,FALSE)</f>
        <v>Muhammed</v>
      </c>
      <c r="H3397" s="6" t="str">
        <f>VLOOKUP(F3397,'Customer Info'!$A$1:$C$501,3,FALSE)</f>
        <v>Lee</v>
      </c>
      <c r="I3397" s="6" t="str">
        <f>VLOOKUP(F3397,'Customer Info'!$A$1:$E$501,5,FALSE)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5701</v>
      </c>
      <c r="O3397" s="2">
        <v>72</v>
      </c>
      <c r="P3397" s="8">
        <f t="shared" si="262"/>
        <v>5773</v>
      </c>
      <c r="Q3397" s="8">
        <f t="shared" si="263"/>
        <v>215</v>
      </c>
      <c r="R3397" s="2" t="s">
        <v>50</v>
      </c>
      <c r="S3397" s="9">
        <f t="shared" si="264"/>
        <v>0.05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Info'!$A$1:$B$501,2,FALSE)</f>
        <v>Patrick</v>
      </c>
      <c r="H3398" s="6" t="str">
        <f>VLOOKUP(F3398,'Customer Info'!$A$1:$C$501,3,FALSE)</f>
        <v>O'Donnell</v>
      </c>
      <c r="I3398" s="6" t="str">
        <f>VLOOKUP(F3398,'Customer Info'!$A$1:$E$501,5,FALSE)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979</v>
      </c>
      <c r="O3398" s="2">
        <v>89</v>
      </c>
      <c r="P3398" s="8">
        <f t="shared" si="262"/>
        <v>1068</v>
      </c>
      <c r="Q3398" s="8">
        <f t="shared" si="263"/>
        <v>43</v>
      </c>
      <c r="R3398" s="2" t="s">
        <v>28</v>
      </c>
      <c r="S3398" s="9">
        <f t="shared" si="264"/>
        <v>0.02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Info'!$A$1:$B$501,2,FALSE)</f>
        <v>Ionia</v>
      </c>
      <c r="H3399" s="6" t="str">
        <f>VLOOKUP(F3399,'Customer Info'!$A$1:$C$501,3,FALSE)</f>
        <v>McGrath</v>
      </c>
      <c r="I3399" s="6" t="str">
        <f>VLOOKUP(F3399,'Customer Info'!$A$1:$E$501,5,FALSE)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15635</v>
      </c>
      <c r="O3399" s="2">
        <v>95</v>
      </c>
      <c r="P3399" s="8">
        <f t="shared" si="262"/>
        <v>15730</v>
      </c>
      <c r="Q3399" s="8">
        <f t="shared" si="263"/>
        <v>685</v>
      </c>
      <c r="R3399" s="2" t="s">
        <v>56</v>
      </c>
      <c r="S3399" s="9">
        <f t="shared" si="264"/>
        <v>0.05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Info'!$A$1:$B$501,2,FALSE)</f>
        <v>Sheri</v>
      </c>
      <c r="H3400" s="6" t="str">
        <f>VLOOKUP(F3400,'Customer Info'!$A$1:$C$501,3,FALSE)</f>
        <v>Gordon</v>
      </c>
      <c r="I3400" s="6" t="str">
        <f>VLOOKUP(F3400,'Customer Info'!$A$1:$E$501,5,FALSE)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121</v>
      </c>
      <c r="O3400" s="2">
        <v>10</v>
      </c>
      <c r="P3400" s="8">
        <f t="shared" si="262"/>
        <v>131</v>
      </c>
      <c r="Q3400" s="8">
        <f t="shared" si="263"/>
        <v>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Info'!$A$1:$B$501,2,FALSE)</f>
        <v>Michelle</v>
      </c>
      <c r="H3401" s="6" t="str">
        <f>VLOOKUP(F3401,'Customer Info'!$A$1:$C$501,3,FALSE)</f>
        <v>Arnett</v>
      </c>
      <c r="I3401" s="6" t="str">
        <f>VLOOKUP(F3401,'Customer Info'!$A$1:$E$501,5,FALSE)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1337</v>
      </c>
      <c r="O3401" s="2">
        <v>91</v>
      </c>
      <c r="P3401" s="8">
        <f t="shared" si="262"/>
        <v>1428</v>
      </c>
      <c r="Q3401" s="8">
        <f t="shared" si="263"/>
        <v>45</v>
      </c>
      <c r="R3401" s="2" t="s">
        <v>50</v>
      </c>
      <c r="S3401" s="9">
        <f t="shared" si="264"/>
        <v>0.02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Info'!$A$1:$B$501,2,FALSE)</f>
        <v>Filia</v>
      </c>
      <c r="H3402" s="6" t="str">
        <f>VLOOKUP(F3402,'Customer Info'!$A$1:$C$501,3,FALSE)</f>
        <v>McAdams</v>
      </c>
      <c r="I3402" s="6" t="str">
        <f>VLOOKUP(F3402,'Customer Info'!$A$1:$E$501,5,FALSE)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5659</v>
      </c>
      <c r="O3402" s="2">
        <v>53</v>
      </c>
      <c r="P3402" s="8">
        <f t="shared" si="262"/>
        <v>5712</v>
      </c>
      <c r="Q3402" s="8">
        <f t="shared" si="263"/>
        <v>271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Info'!$A$1:$B$501,2,FALSE)</f>
        <v>Max</v>
      </c>
      <c r="H3403" s="6" t="str">
        <f>VLOOKUP(F3403,'Customer Info'!$A$1:$C$501,3,FALSE)</f>
        <v>Jones</v>
      </c>
      <c r="I3403" s="6" t="str">
        <f>VLOOKUP(F3403,'Customer Info'!$A$1:$E$501,5,FALSE)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J3403+K3403</f>
        <v>4884</v>
      </c>
      <c r="O3403" s="2">
        <v>77</v>
      </c>
      <c r="P3403" s="8">
        <f t="shared" ref="P3403:P3466" si="267">N3403+O3403</f>
        <v>4961</v>
      </c>
      <c r="Q3403" s="8">
        <f t="shared" ref="Q3403:Q3466" si="268">J3403-K3403</f>
        <v>72</v>
      </c>
      <c r="R3403" s="2" t="s">
        <v>50</v>
      </c>
      <c r="S3403" s="9">
        <f t="shared" ref="S3403:S3466" si="269">VLOOKUP($P3403,$T$2:$U$7,2,TRUE)</f>
        <v>0.02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Info'!$A$1:$B$501,2,FALSE)</f>
        <v>Thomas</v>
      </c>
      <c r="H3404" s="6" t="str">
        <f>VLOOKUP(F3404,'Customer Info'!$A$1:$C$501,3,FALSE)</f>
        <v>Brumley</v>
      </c>
      <c r="I3404" s="6" t="str">
        <f>VLOOKUP(F3404,'Customer Info'!$A$1:$E$501,5,FALSE)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4937</v>
      </c>
      <c r="O3404" s="2">
        <v>99</v>
      </c>
      <c r="P3404" s="8">
        <f t="shared" si="267"/>
        <v>5036</v>
      </c>
      <c r="Q3404" s="8">
        <f t="shared" si="268"/>
        <v>143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Info'!$A$1:$B$501,2,FALSE)</f>
        <v>Brian</v>
      </c>
      <c r="H3405" s="6" t="str">
        <f>VLOOKUP(F3405,'Customer Info'!$A$1:$C$501,3,FALSE)</f>
        <v>Dahlen</v>
      </c>
      <c r="I3405" s="6" t="str">
        <f>VLOOKUP(F3405,'Customer Info'!$A$1:$E$501,5,FALSE)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6170</v>
      </c>
      <c r="O3405" s="2">
        <v>49</v>
      </c>
      <c r="P3405" s="8">
        <f t="shared" si="267"/>
        <v>6219</v>
      </c>
      <c r="Q3405" s="8">
        <f t="shared" si="268"/>
        <v>120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Info'!$A$1:$B$501,2,FALSE)</f>
        <v>Jim</v>
      </c>
      <c r="H3406" s="6" t="str">
        <f>VLOOKUP(F3406,'Customer Info'!$A$1:$C$501,3,FALSE)</f>
        <v>Karlsson</v>
      </c>
      <c r="I3406" s="6" t="str">
        <f>VLOOKUP(F3406,'Customer Info'!$A$1:$E$501,5,FALSE)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1185</v>
      </c>
      <c r="O3406" s="2">
        <v>96</v>
      </c>
      <c r="P3406" s="8">
        <f t="shared" si="267"/>
        <v>1281</v>
      </c>
      <c r="Q3406" s="8">
        <f t="shared" si="268"/>
        <v>67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Info'!$A$1:$B$501,2,FALSE)</f>
        <v>Justin</v>
      </c>
      <c r="H3407" s="6" t="str">
        <f>VLOOKUP(F3407,'Customer Info'!$A$1:$C$501,3,FALSE)</f>
        <v>Hirsh</v>
      </c>
      <c r="I3407" s="6" t="str">
        <f>VLOOKUP(F3407,'Customer Info'!$A$1:$E$501,5,FALSE)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276</v>
      </c>
      <c r="O3407" s="2">
        <v>30</v>
      </c>
      <c r="P3407" s="8">
        <f t="shared" si="267"/>
        <v>306</v>
      </c>
      <c r="Q3407" s="8">
        <f t="shared" si="268"/>
        <v>12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Info'!$A$1:$B$501,2,FALSE)</f>
        <v>Monica</v>
      </c>
      <c r="H3408" s="6" t="str">
        <f>VLOOKUP(F3408,'Customer Info'!$A$1:$C$501,3,FALSE)</f>
        <v>Federle</v>
      </c>
      <c r="I3408" s="6" t="str">
        <f>VLOOKUP(F3408,'Customer Info'!$A$1:$E$501,5,FALSE)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1462</v>
      </c>
      <c r="O3408" s="2">
        <v>84</v>
      </c>
      <c r="P3408" s="8">
        <f t="shared" si="267"/>
        <v>1546</v>
      </c>
      <c r="Q3408" s="8">
        <f t="shared" si="268"/>
        <v>56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Info'!$A$1:$B$501,2,FALSE)</f>
        <v>Natalie</v>
      </c>
      <c r="H3409" s="6" t="str">
        <f>VLOOKUP(F3409,'Customer Info'!$A$1:$C$501,3,FALSE)</f>
        <v>Webber</v>
      </c>
      <c r="I3409" s="6" t="str">
        <f>VLOOKUP(F3409,'Customer Info'!$A$1:$E$501,5,FALSE)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3361</v>
      </c>
      <c r="O3409" s="2">
        <v>21</v>
      </c>
      <c r="P3409" s="8">
        <f t="shared" si="267"/>
        <v>3382</v>
      </c>
      <c r="Q3409" s="8">
        <f t="shared" si="268"/>
        <v>81</v>
      </c>
      <c r="R3409" s="2" t="s">
        <v>28</v>
      </c>
      <c r="S3409" s="9">
        <f t="shared" si="269"/>
        <v>0.02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Info'!$A$1:$B$501,2,FALSE)</f>
        <v>Corey</v>
      </c>
      <c r="H3410" s="6" t="str">
        <f>VLOOKUP(F3410,'Customer Info'!$A$1:$C$501,3,FALSE)</f>
        <v>Lock</v>
      </c>
      <c r="I3410" s="6" t="str">
        <f>VLOOKUP(F3410,'Customer Info'!$A$1:$E$501,5,FALSE)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3031</v>
      </c>
      <c r="O3410" s="2">
        <v>55</v>
      </c>
      <c r="P3410" s="8">
        <f t="shared" si="267"/>
        <v>3086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Info'!$A$1:$B$501,2,FALSE)</f>
        <v>Jeremy</v>
      </c>
      <c r="H3411" s="6" t="str">
        <f>VLOOKUP(F3411,'Customer Info'!$A$1:$C$501,3,FALSE)</f>
        <v>Ellison</v>
      </c>
      <c r="I3411" s="6" t="str">
        <f>VLOOKUP(F3411,'Customer Info'!$A$1:$E$501,5,FALSE)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238</v>
      </c>
      <c r="O3411" s="2">
        <v>30</v>
      </c>
      <c r="P3411" s="8">
        <f t="shared" si="267"/>
        <v>268</v>
      </c>
      <c r="Q3411" s="8">
        <f t="shared" si="268"/>
        <v>12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Info'!$A$1:$B$501,2,FALSE)</f>
        <v>Ruben</v>
      </c>
      <c r="H3412" s="6" t="str">
        <f>VLOOKUP(F3412,'Customer Info'!$A$1:$C$501,3,FALSE)</f>
        <v>Ausman</v>
      </c>
      <c r="I3412" s="6" t="str">
        <f>VLOOKUP(F3412,'Customer Info'!$A$1:$E$501,5,FALSE)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15598</v>
      </c>
      <c r="O3412" s="2">
        <v>89</v>
      </c>
      <c r="P3412" s="8">
        <f t="shared" si="267"/>
        <v>15687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Info'!$A$1:$B$501,2,FALSE)</f>
        <v>Toby</v>
      </c>
      <c r="H3413" s="6" t="str">
        <f>VLOOKUP(F3413,'Customer Info'!$A$1:$C$501,3,FALSE)</f>
        <v>Carlisle</v>
      </c>
      <c r="I3413" s="6" t="str">
        <f>VLOOKUP(F3413,'Customer Info'!$A$1:$E$501,5,FALSE)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12365</v>
      </c>
      <c r="O3413" s="2">
        <v>26</v>
      </c>
      <c r="P3413" s="8">
        <f t="shared" si="267"/>
        <v>12391</v>
      </c>
      <c r="Q3413" s="8">
        <f t="shared" si="268"/>
        <v>597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Info'!$A$1:$B$501,2,FALSE)</f>
        <v>Logan</v>
      </c>
      <c r="H3414" s="6" t="str">
        <f>VLOOKUP(F3414,'Customer Info'!$A$1:$C$501,3,FALSE)</f>
        <v>Currie</v>
      </c>
      <c r="I3414" s="6" t="str">
        <f>VLOOKUP(F3414,'Customer Info'!$A$1:$E$501,5,FALSE)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118</v>
      </c>
      <c r="O3414" s="2">
        <v>10</v>
      </c>
      <c r="P3414" s="8">
        <f t="shared" si="267"/>
        <v>128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Info'!$A$1:$B$501,2,FALSE)</f>
        <v>Sarah</v>
      </c>
      <c r="H3415" s="6" t="str">
        <f>VLOOKUP(F3415,'Customer Info'!$A$1:$C$501,3,FALSE)</f>
        <v>Foster</v>
      </c>
      <c r="I3415" s="6" t="str">
        <f>VLOOKUP(F3415,'Customer Info'!$A$1:$E$501,5,FALSE)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2935</v>
      </c>
      <c r="O3415" s="2">
        <v>25</v>
      </c>
      <c r="P3415" s="8">
        <f t="shared" si="267"/>
        <v>2960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Info'!$A$1:$B$501,2,FALSE)</f>
        <v>Peter</v>
      </c>
      <c r="H3416" s="6" t="str">
        <f>VLOOKUP(F3416,'Customer Info'!$A$1:$C$501,3,FALSE)</f>
        <v>BŸhler</v>
      </c>
      <c r="I3416" s="6" t="str">
        <f>VLOOKUP(F3416,'Customer Info'!$A$1:$E$501,5,FALSE)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4371</v>
      </c>
      <c r="O3416" s="2">
        <v>48</v>
      </c>
      <c r="P3416" s="8">
        <f t="shared" si="267"/>
        <v>4419</v>
      </c>
      <c r="Q3416" s="8">
        <f t="shared" si="268"/>
        <v>85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Info'!$A$1:$B$501,2,FALSE)</f>
        <v>Tim</v>
      </c>
      <c r="H3417" s="6" t="str">
        <f>VLOOKUP(F3417,'Customer Info'!$A$1:$C$501,3,FALSE)</f>
        <v>Brockman</v>
      </c>
      <c r="I3417" s="6" t="str">
        <f>VLOOKUP(F3417,'Customer Info'!$A$1:$E$501,5,FALSE)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2628</v>
      </c>
      <c r="O3417" s="2">
        <v>39</v>
      </c>
      <c r="P3417" s="8">
        <f t="shared" si="267"/>
        <v>2667</v>
      </c>
      <c r="Q3417" s="8">
        <f t="shared" si="268"/>
        <v>88</v>
      </c>
      <c r="R3417" s="2" t="s">
        <v>28</v>
      </c>
      <c r="S3417" s="9">
        <f t="shared" si="269"/>
        <v>0.02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Info'!$A$1:$B$501,2,FALSE)</f>
        <v>Alejandro</v>
      </c>
      <c r="H3418" s="6" t="str">
        <f>VLOOKUP(F3418,'Customer Info'!$A$1:$C$501,3,FALSE)</f>
        <v>Ballentine</v>
      </c>
      <c r="I3418" s="6" t="str">
        <f>VLOOKUP(F3418,'Customer Info'!$A$1:$E$501,5,FALSE)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280</v>
      </c>
      <c r="O3418" s="2">
        <v>30</v>
      </c>
      <c r="P3418" s="8">
        <f t="shared" si="267"/>
        <v>310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Info'!$A$1:$B$501,2,FALSE)</f>
        <v>Dorothy</v>
      </c>
      <c r="H3419" s="6" t="str">
        <f>VLOOKUP(F3419,'Customer Info'!$A$1:$C$501,3,FALSE)</f>
        <v>Badders</v>
      </c>
      <c r="I3419" s="6" t="str">
        <f>VLOOKUP(F3419,'Customer Info'!$A$1:$E$501,5,FALSE)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3320</v>
      </c>
      <c r="O3419" s="2">
        <v>94</v>
      </c>
      <c r="P3419" s="8">
        <f t="shared" si="267"/>
        <v>3414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Info'!$A$1:$B$501,2,FALSE)</f>
        <v>Sung</v>
      </c>
      <c r="H3420" s="6" t="str">
        <f>VLOOKUP(F3420,'Customer Info'!$A$1:$C$501,3,FALSE)</f>
        <v>Pak</v>
      </c>
      <c r="I3420" s="6" t="str">
        <f>VLOOKUP(F3420,'Customer Info'!$A$1:$E$501,5,FALSE)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272</v>
      </c>
      <c r="O3420" s="2">
        <v>30</v>
      </c>
      <c r="P3420" s="8">
        <f t="shared" si="267"/>
        <v>302</v>
      </c>
      <c r="Q3420" s="8">
        <f t="shared" si="268"/>
        <v>10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Info'!$A$1:$B$501,2,FALSE)</f>
        <v>Craig</v>
      </c>
      <c r="H3421" s="6" t="str">
        <f>VLOOKUP(F3421,'Customer Info'!$A$1:$C$501,3,FALSE)</f>
        <v>Carroll</v>
      </c>
      <c r="I3421" s="6" t="str">
        <f>VLOOKUP(F3421,'Customer Info'!$A$1:$E$501,5,FALSE)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1615</v>
      </c>
      <c r="O3421" s="2">
        <v>75</v>
      </c>
      <c r="P3421" s="8">
        <f t="shared" si="267"/>
        <v>1690</v>
      </c>
      <c r="Q3421" s="8">
        <f t="shared" si="268"/>
        <v>39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Info'!$A$1:$B$501,2,FALSE)</f>
        <v>Neil</v>
      </c>
      <c r="H3422" s="6" t="str">
        <f>VLOOKUP(F3422,'Customer Info'!$A$1:$C$501,3,FALSE)</f>
        <v>Knudson</v>
      </c>
      <c r="I3422" s="6" t="str">
        <f>VLOOKUP(F3422,'Customer Info'!$A$1:$E$501,5,FALSE)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16142</v>
      </c>
      <c r="O3422" s="2">
        <v>65</v>
      </c>
      <c r="P3422" s="8">
        <f t="shared" si="267"/>
        <v>16207</v>
      </c>
      <c r="Q3422" s="8">
        <f t="shared" si="268"/>
        <v>848</v>
      </c>
      <c r="R3422" s="2" t="s">
        <v>28</v>
      </c>
      <c r="S3422" s="9">
        <f t="shared" si="269"/>
        <v>0.05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Info'!$A$1:$B$501,2,FALSE)</f>
        <v>Ted</v>
      </c>
      <c r="H3423" s="6" t="str">
        <f>VLOOKUP(F3423,'Customer Info'!$A$1:$C$501,3,FALSE)</f>
        <v>Trevino</v>
      </c>
      <c r="I3423" s="6" t="str">
        <f>VLOOKUP(F3423,'Customer Info'!$A$1:$E$501,5,FALSE)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2241</v>
      </c>
      <c r="O3423" s="2">
        <v>52</v>
      </c>
      <c r="P3423" s="8">
        <f t="shared" si="267"/>
        <v>2293</v>
      </c>
      <c r="Q3423" s="8">
        <f t="shared" si="268"/>
        <v>97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Info'!$A$1:$B$501,2,FALSE)</f>
        <v>Bradley</v>
      </c>
      <c r="H3424" s="6" t="str">
        <f>VLOOKUP(F3424,'Customer Info'!$A$1:$C$501,3,FALSE)</f>
        <v>Nguyen</v>
      </c>
      <c r="I3424" s="6" t="str">
        <f>VLOOKUP(F3424,'Customer Info'!$A$1:$E$501,5,FALSE)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904</v>
      </c>
      <c r="O3424" s="2">
        <v>26</v>
      </c>
      <c r="P3424" s="8">
        <f t="shared" si="267"/>
        <v>930</v>
      </c>
      <c r="Q3424" s="8">
        <f t="shared" si="268"/>
        <v>40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Info'!$A$1:$B$501,2,FALSE)</f>
        <v>Sung</v>
      </c>
      <c r="H3425" s="6" t="str">
        <f>VLOOKUP(F3425,'Customer Info'!$A$1:$C$501,3,FALSE)</f>
        <v>Shariari</v>
      </c>
      <c r="I3425" s="6" t="str">
        <f>VLOOKUP(F3425,'Customer Info'!$A$1:$E$501,5,FALSE)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968</v>
      </c>
      <c r="O3425" s="2">
        <v>32</v>
      </c>
      <c r="P3425" s="8">
        <f t="shared" si="267"/>
        <v>1000</v>
      </c>
      <c r="Q3425" s="8">
        <f t="shared" si="268"/>
        <v>42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Info'!$A$1:$B$501,2,FALSE)</f>
        <v>Mitch</v>
      </c>
      <c r="H3426" s="6" t="str">
        <f>VLOOKUP(F3426,'Customer Info'!$A$1:$C$501,3,FALSE)</f>
        <v>Willingham</v>
      </c>
      <c r="I3426" s="6" t="str">
        <f>VLOOKUP(F3426,'Customer Info'!$A$1:$E$501,5,FALSE)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4415</v>
      </c>
      <c r="O3426" s="2">
        <v>75</v>
      </c>
      <c r="P3426" s="8">
        <f t="shared" si="267"/>
        <v>4490</v>
      </c>
      <c r="Q3426" s="8">
        <f t="shared" si="268"/>
        <v>127</v>
      </c>
      <c r="R3426" s="2" t="s">
        <v>50</v>
      </c>
      <c r="S3426" s="9">
        <f t="shared" si="269"/>
        <v>0.02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Info'!$A$1:$B$501,2,FALSE)</f>
        <v>Robert</v>
      </c>
      <c r="H3427" s="6" t="str">
        <f>VLOOKUP(F3427,'Customer Info'!$A$1:$C$501,3,FALSE)</f>
        <v>Dilbeck</v>
      </c>
      <c r="I3427" s="6" t="str">
        <f>VLOOKUP(F3427,'Customer Info'!$A$1:$E$501,5,FALSE)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356</v>
      </c>
      <c r="O3427" s="2">
        <v>30</v>
      </c>
      <c r="P3427" s="8">
        <f t="shared" si="267"/>
        <v>386</v>
      </c>
      <c r="Q3427" s="8">
        <f t="shared" si="268"/>
        <v>14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Info'!$A$1:$B$501,2,FALSE)</f>
        <v>Monica</v>
      </c>
      <c r="H3428" s="6" t="str">
        <f>VLOOKUP(F3428,'Customer Info'!$A$1:$C$501,3,FALSE)</f>
        <v>Federle</v>
      </c>
      <c r="I3428" s="6" t="str">
        <f>VLOOKUP(F3428,'Customer Info'!$A$1:$E$501,5,FALSE)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16629</v>
      </c>
      <c r="O3428" s="2">
        <v>50</v>
      </c>
      <c r="P3428" s="8">
        <f t="shared" si="267"/>
        <v>16679</v>
      </c>
      <c r="Q3428" s="8">
        <f t="shared" si="268"/>
        <v>875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Info'!$A$1:$B$501,2,FALSE)</f>
        <v>Tracy</v>
      </c>
      <c r="H3429" s="6" t="str">
        <f>VLOOKUP(F3429,'Customer Info'!$A$1:$C$501,3,FALSE)</f>
        <v>Blumstein</v>
      </c>
      <c r="I3429" s="6" t="str">
        <f>VLOOKUP(F3429,'Customer Info'!$A$1:$E$501,5,FALSE)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53307</v>
      </c>
      <c r="O3429" s="2">
        <v>39</v>
      </c>
      <c r="P3429" s="8">
        <f t="shared" si="267"/>
        <v>53346</v>
      </c>
      <c r="Q3429" s="8">
        <f t="shared" si="268"/>
        <v>2075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Info'!$A$1:$B$501,2,FALSE)</f>
        <v>Craig</v>
      </c>
      <c r="H3430" s="6" t="str">
        <f>VLOOKUP(F3430,'Customer Info'!$A$1:$C$501,3,FALSE)</f>
        <v>Carreira</v>
      </c>
      <c r="I3430" s="6" t="str">
        <f>VLOOKUP(F3430,'Customer Info'!$A$1:$E$501,5,FALSE)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183</v>
      </c>
      <c r="O3430" s="2">
        <v>10</v>
      </c>
      <c r="P3430" s="8">
        <f t="shared" si="267"/>
        <v>193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Info'!$A$1:$B$501,2,FALSE)</f>
        <v>Cyra</v>
      </c>
      <c r="H3431" s="6" t="str">
        <f>VLOOKUP(F3431,'Customer Info'!$A$1:$C$501,3,FALSE)</f>
        <v>Reiten</v>
      </c>
      <c r="I3431" s="6" t="str">
        <f>VLOOKUP(F3431,'Customer Info'!$A$1:$E$501,5,FALSE)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2876</v>
      </c>
      <c r="O3431" s="2">
        <v>98</v>
      </c>
      <c r="P3431" s="8">
        <f t="shared" si="267"/>
        <v>2974</v>
      </c>
      <c r="Q3431" s="8">
        <f t="shared" si="268"/>
        <v>180</v>
      </c>
      <c r="R3431" s="2" t="s">
        <v>28</v>
      </c>
      <c r="S3431" s="9">
        <f t="shared" si="269"/>
        <v>0.02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Info'!$A$1:$B$501,2,FALSE)</f>
        <v>Vivek</v>
      </c>
      <c r="H3432" s="6" t="str">
        <f>VLOOKUP(F3432,'Customer Info'!$A$1:$C$501,3,FALSE)</f>
        <v>Sundaresam</v>
      </c>
      <c r="I3432" s="6" t="str">
        <f>VLOOKUP(F3432,'Customer Info'!$A$1:$E$501,5,FALSE)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323</v>
      </c>
      <c r="O3432" s="2">
        <v>30</v>
      </c>
      <c r="P3432" s="8">
        <f t="shared" si="267"/>
        <v>353</v>
      </c>
      <c r="Q3432" s="8">
        <f t="shared" si="268"/>
        <v>17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Info'!$A$1:$B$501,2,FALSE)</f>
        <v>Mitch</v>
      </c>
      <c r="H3433" s="6" t="str">
        <f>VLOOKUP(F3433,'Customer Info'!$A$1:$C$501,3,FALSE)</f>
        <v>Willingham</v>
      </c>
      <c r="I3433" s="6" t="str">
        <f>VLOOKUP(F3433,'Customer Info'!$A$1:$E$501,5,FALSE)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11768</v>
      </c>
      <c r="O3433" s="2">
        <v>51</v>
      </c>
      <c r="P3433" s="8">
        <f t="shared" si="267"/>
        <v>11819</v>
      </c>
      <c r="Q3433" s="8">
        <f t="shared" si="268"/>
        <v>114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Info'!$A$1:$B$501,2,FALSE)</f>
        <v>Alan</v>
      </c>
      <c r="H3434" s="6" t="str">
        <f>VLOOKUP(F3434,'Customer Info'!$A$1:$C$501,3,FALSE)</f>
        <v>Shonely</v>
      </c>
      <c r="I3434" s="6" t="str">
        <f>VLOOKUP(F3434,'Customer Info'!$A$1:$E$501,5,FALSE)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5457</v>
      </c>
      <c r="O3434" s="2">
        <v>56</v>
      </c>
      <c r="P3434" s="8">
        <f t="shared" si="267"/>
        <v>5513</v>
      </c>
      <c r="Q3434" s="8">
        <f t="shared" si="268"/>
        <v>291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Info'!$A$1:$B$501,2,FALSE)</f>
        <v>Shirley</v>
      </c>
      <c r="H3435" s="6" t="str">
        <f>VLOOKUP(F3435,'Customer Info'!$A$1:$C$501,3,FALSE)</f>
        <v>Schmidt</v>
      </c>
      <c r="I3435" s="6" t="str">
        <f>VLOOKUP(F3435,'Customer Info'!$A$1:$E$501,5,FALSE)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4351</v>
      </c>
      <c r="O3435" s="2">
        <v>30</v>
      </c>
      <c r="P3435" s="8">
        <f t="shared" si="267"/>
        <v>4381</v>
      </c>
      <c r="Q3435" s="8">
        <f t="shared" si="268"/>
        <v>147</v>
      </c>
      <c r="R3435" s="2" t="s">
        <v>50</v>
      </c>
      <c r="S3435" s="9">
        <f t="shared" si="269"/>
        <v>0.02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Info'!$A$1:$B$501,2,FALSE)</f>
        <v>Delfina</v>
      </c>
      <c r="H3436" s="6" t="str">
        <f>VLOOKUP(F3436,'Customer Info'!$A$1:$C$501,3,FALSE)</f>
        <v>Latchford</v>
      </c>
      <c r="I3436" s="6" t="str">
        <f>VLOOKUP(F3436,'Customer Info'!$A$1:$E$501,5,FALSE)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4350</v>
      </c>
      <c r="O3436" s="2">
        <v>48</v>
      </c>
      <c r="P3436" s="8">
        <f t="shared" si="267"/>
        <v>4398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Info'!$A$1:$B$501,2,FALSE)</f>
        <v>Annie</v>
      </c>
      <c r="H3437" s="6" t="str">
        <f>VLOOKUP(F3437,'Customer Info'!$A$1:$C$501,3,FALSE)</f>
        <v>Zypern</v>
      </c>
      <c r="I3437" s="6" t="str">
        <f>VLOOKUP(F3437,'Customer Info'!$A$1:$E$501,5,FALSE)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6125</v>
      </c>
      <c r="O3437" s="2">
        <v>74</v>
      </c>
      <c r="P3437" s="8">
        <f t="shared" si="267"/>
        <v>6199</v>
      </c>
      <c r="Q3437" s="8">
        <f t="shared" si="268"/>
        <v>323</v>
      </c>
      <c r="R3437" s="2" t="s">
        <v>50</v>
      </c>
      <c r="S3437" s="9">
        <f t="shared" si="269"/>
        <v>0.05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Info'!$A$1:$B$501,2,FALSE)</f>
        <v>Toby</v>
      </c>
      <c r="H3438" s="6" t="str">
        <f>VLOOKUP(F3438,'Customer Info'!$A$1:$C$501,3,FALSE)</f>
        <v>Braunhardt</v>
      </c>
      <c r="I3438" s="6" t="str">
        <f>VLOOKUP(F3438,'Customer Info'!$A$1:$E$501,5,FALSE)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1701</v>
      </c>
      <c r="O3438" s="2">
        <v>44</v>
      </c>
      <c r="P3438" s="8">
        <f t="shared" si="267"/>
        <v>1745</v>
      </c>
      <c r="Q3438" s="8">
        <f t="shared" si="268"/>
        <v>73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Info'!$A$1:$B$501,2,FALSE)</f>
        <v>Cynthia</v>
      </c>
      <c r="H3439" s="6" t="str">
        <f>VLOOKUP(F3439,'Customer Info'!$A$1:$C$501,3,FALSE)</f>
        <v>Delaney</v>
      </c>
      <c r="I3439" s="6" t="str">
        <f>VLOOKUP(F3439,'Customer Info'!$A$1:$E$501,5,FALSE)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16933</v>
      </c>
      <c r="O3439" s="2">
        <v>57</v>
      </c>
      <c r="P3439" s="8">
        <f t="shared" si="267"/>
        <v>16990</v>
      </c>
      <c r="Q3439" s="8">
        <f t="shared" si="268"/>
        <v>327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Info'!$A$1:$B$501,2,FALSE)</f>
        <v>Trudy</v>
      </c>
      <c r="H3440" s="6" t="str">
        <f>VLOOKUP(F3440,'Customer Info'!$A$1:$C$501,3,FALSE)</f>
        <v>Glocke</v>
      </c>
      <c r="I3440" s="6" t="str">
        <f>VLOOKUP(F3440,'Customer Info'!$A$1:$E$501,5,FALSE)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1900</v>
      </c>
      <c r="O3440" s="2">
        <v>68</v>
      </c>
      <c r="P3440" s="8">
        <f t="shared" si="267"/>
        <v>1968</v>
      </c>
      <c r="Q3440" s="8">
        <f t="shared" si="268"/>
        <v>56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Info'!$A$1:$B$501,2,FALSE)</f>
        <v>Alex</v>
      </c>
      <c r="H3441" s="6" t="str">
        <f>VLOOKUP(F3441,'Customer Info'!$A$1:$C$501,3,FALSE)</f>
        <v>Avila</v>
      </c>
      <c r="I3441" s="6" t="str">
        <f>VLOOKUP(F3441,'Customer Info'!$A$1:$E$501,5,FALSE)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2410</v>
      </c>
      <c r="O3441" s="2">
        <v>86</v>
      </c>
      <c r="P3441" s="8">
        <f t="shared" si="267"/>
        <v>2496</v>
      </c>
      <c r="Q3441" s="8">
        <f t="shared" si="268"/>
        <v>82</v>
      </c>
      <c r="R3441" s="2" t="s">
        <v>28</v>
      </c>
      <c r="S3441" s="9">
        <f t="shared" si="269"/>
        <v>0.02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Info'!$A$1:$B$501,2,FALSE)</f>
        <v>Jack</v>
      </c>
      <c r="H3442" s="6" t="str">
        <f>VLOOKUP(F3442,'Customer Info'!$A$1:$C$501,3,FALSE)</f>
        <v>Garza</v>
      </c>
      <c r="I3442" s="6" t="str">
        <f>VLOOKUP(F3442,'Customer Info'!$A$1:$E$501,5,FALSE)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359</v>
      </c>
      <c r="O3442" s="2">
        <v>30</v>
      </c>
      <c r="P3442" s="8">
        <f t="shared" si="267"/>
        <v>389</v>
      </c>
      <c r="Q3442" s="8">
        <f t="shared" si="268"/>
        <v>11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Info'!$A$1:$B$501,2,FALSE)</f>
        <v>Carol</v>
      </c>
      <c r="H3443" s="6" t="str">
        <f>VLOOKUP(F3443,'Customer Info'!$A$1:$C$501,3,FALSE)</f>
        <v>Triggs</v>
      </c>
      <c r="I3443" s="6" t="str">
        <f>VLOOKUP(F3443,'Customer Info'!$A$1:$E$501,5,FALSE)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13005</v>
      </c>
      <c r="O3443" s="2">
        <v>84</v>
      </c>
      <c r="P3443" s="8">
        <f t="shared" si="267"/>
        <v>13089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Info'!$A$1:$B$501,2,FALSE)</f>
        <v>Trudy</v>
      </c>
      <c r="H3444" s="6" t="str">
        <f>VLOOKUP(F3444,'Customer Info'!$A$1:$C$501,3,FALSE)</f>
        <v>Glocke</v>
      </c>
      <c r="I3444" s="6" t="str">
        <f>VLOOKUP(F3444,'Customer Info'!$A$1:$E$501,5,FALSE)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323</v>
      </c>
      <c r="O3444" s="2">
        <v>30</v>
      </c>
      <c r="P3444" s="8">
        <f t="shared" si="267"/>
        <v>353</v>
      </c>
      <c r="Q3444" s="8">
        <f t="shared" si="268"/>
        <v>15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Info'!$A$1:$B$501,2,FALSE)</f>
        <v>Fred</v>
      </c>
      <c r="H3445" s="6" t="str">
        <f>VLOOKUP(F3445,'Customer Info'!$A$1:$C$501,3,FALSE)</f>
        <v>Hopkins</v>
      </c>
      <c r="I3445" s="6" t="str">
        <f>VLOOKUP(F3445,'Customer Info'!$A$1:$E$501,5,FALSE)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6203</v>
      </c>
      <c r="O3445" s="2">
        <v>72</v>
      </c>
      <c r="P3445" s="8">
        <f t="shared" si="267"/>
        <v>6275</v>
      </c>
      <c r="Q3445" s="8">
        <f t="shared" si="268"/>
        <v>181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Info'!$A$1:$B$501,2,FALSE)</f>
        <v>Philip</v>
      </c>
      <c r="H3446" s="6" t="str">
        <f>VLOOKUP(F3446,'Customer Info'!$A$1:$C$501,3,FALSE)</f>
        <v>Fox</v>
      </c>
      <c r="I3446" s="6" t="str">
        <f>VLOOKUP(F3446,'Customer Info'!$A$1:$E$501,5,FALSE)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395</v>
      </c>
      <c r="O3446" s="2">
        <v>30</v>
      </c>
      <c r="P3446" s="8">
        <f t="shared" si="267"/>
        <v>425</v>
      </c>
      <c r="Q3446" s="8">
        <f t="shared" si="268"/>
        <v>17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Info'!$A$1:$B$501,2,FALSE)</f>
        <v>Kelly</v>
      </c>
      <c r="H3447" s="6" t="str">
        <f>VLOOKUP(F3447,'Customer Info'!$A$1:$C$501,3,FALSE)</f>
        <v>Williams</v>
      </c>
      <c r="I3447" s="6" t="str">
        <f>VLOOKUP(F3447,'Customer Info'!$A$1:$E$501,5,FALSE)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13707</v>
      </c>
      <c r="O3447" s="2">
        <v>64</v>
      </c>
      <c r="P3447" s="8">
        <f t="shared" si="267"/>
        <v>13771</v>
      </c>
      <c r="Q3447" s="8">
        <f t="shared" si="268"/>
        <v>335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Info'!$A$1:$B$501,2,FALSE)</f>
        <v>Justin</v>
      </c>
      <c r="H3448" s="6" t="str">
        <f>VLOOKUP(F3448,'Customer Info'!$A$1:$C$501,3,FALSE)</f>
        <v>Hirsh</v>
      </c>
      <c r="I3448" s="6" t="str">
        <f>VLOOKUP(F3448,'Customer Info'!$A$1:$E$501,5,FALSE)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2532</v>
      </c>
      <c r="O3448" s="2">
        <v>21</v>
      </c>
      <c r="P3448" s="8">
        <f t="shared" si="267"/>
        <v>2553</v>
      </c>
      <c r="Q3448" s="8">
        <f t="shared" si="268"/>
        <v>110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Info'!$A$1:$B$501,2,FALSE)</f>
        <v>Tracy</v>
      </c>
      <c r="H3449" s="6" t="str">
        <f>VLOOKUP(F3449,'Customer Info'!$A$1:$C$501,3,FALSE)</f>
        <v>Blumstein</v>
      </c>
      <c r="I3449" s="6" t="str">
        <f>VLOOKUP(F3449,'Customer Info'!$A$1:$E$501,5,FALSE)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1734</v>
      </c>
      <c r="O3449" s="2">
        <v>28</v>
      </c>
      <c r="P3449" s="8">
        <f t="shared" si="267"/>
        <v>1762</v>
      </c>
      <c r="Q3449" s="8">
        <f t="shared" si="268"/>
        <v>66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Info'!$A$1:$B$501,2,FALSE)</f>
        <v>Ruben</v>
      </c>
      <c r="H3450" s="6" t="str">
        <f>VLOOKUP(F3450,'Customer Info'!$A$1:$C$501,3,FALSE)</f>
        <v>Ausman</v>
      </c>
      <c r="I3450" s="6" t="str">
        <f>VLOOKUP(F3450,'Customer Info'!$A$1:$E$501,5,FALSE)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13085</v>
      </c>
      <c r="O3450" s="2">
        <v>87</v>
      </c>
      <c r="P3450" s="8">
        <f t="shared" si="267"/>
        <v>13172</v>
      </c>
      <c r="Q3450" s="8">
        <f t="shared" si="268"/>
        <v>317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Info'!$A$1:$B$501,2,FALSE)</f>
        <v>Maribeth</v>
      </c>
      <c r="H3451" s="6" t="str">
        <f>VLOOKUP(F3451,'Customer Info'!$A$1:$C$501,3,FALSE)</f>
        <v>Dona</v>
      </c>
      <c r="I3451" s="6" t="str">
        <f>VLOOKUP(F3451,'Customer Info'!$A$1:$E$501,5,FALSE)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6623</v>
      </c>
      <c r="O3451" s="2">
        <v>20</v>
      </c>
      <c r="P3451" s="8">
        <f t="shared" si="267"/>
        <v>6643</v>
      </c>
      <c r="Q3451" s="8">
        <f t="shared" si="268"/>
        <v>193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Info'!$A$1:$B$501,2,FALSE)</f>
        <v>Michael</v>
      </c>
      <c r="H3452" s="6" t="str">
        <f>VLOOKUP(F3452,'Customer Info'!$A$1:$C$501,3,FALSE)</f>
        <v>Granlund</v>
      </c>
      <c r="I3452" s="6" t="str">
        <f>VLOOKUP(F3452,'Customer Info'!$A$1:$E$501,5,FALSE)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15796</v>
      </c>
      <c r="O3452" s="2">
        <v>48</v>
      </c>
      <c r="P3452" s="8">
        <f t="shared" si="267"/>
        <v>15844</v>
      </c>
      <c r="Q3452" s="8">
        <f t="shared" si="268"/>
        <v>608</v>
      </c>
      <c r="R3452" s="2" t="s">
        <v>50</v>
      </c>
      <c r="S3452" s="9">
        <f t="shared" si="269"/>
        <v>0.05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Info'!$A$1:$B$501,2,FALSE)</f>
        <v>Lisa</v>
      </c>
      <c r="H3453" s="6" t="str">
        <f>VLOOKUP(F3453,'Customer Info'!$A$1:$C$501,3,FALSE)</f>
        <v>Ryan</v>
      </c>
      <c r="I3453" s="6" t="str">
        <f>VLOOKUP(F3453,'Customer Info'!$A$1:$E$501,5,FALSE)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375</v>
      </c>
      <c r="O3453" s="2">
        <v>30</v>
      </c>
      <c r="P3453" s="8">
        <f t="shared" si="267"/>
        <v>405</v>
      </c>
      <c r="Q3453" s="8">
        <f t="shared" si="268"/>
        <v>23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Info'!$A$1:$B$501,2,FALSE)</f>
        <v>Jesus</v>
      </c>
      <c r="H3454" s="6" t="str">
        <f>VLOOKUP(F3454,'Customer Info'!$A$1:$C$501,3,FALSE)</f>
        <v>Ocampo</v>
      </c>
      <c r="I3454" s="6" t="str">
        <f>VLOOKUP(F3454,'Customer Info'!$A$1:$E$501,5,FALSE)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9338</v>
      </c>
      <c r="O3454" s="2">
        <v>22</v>
      </c>
      <c r="P3454" s="8">
        <f t="shared" si="267"/>
        <v>9360</v>
      </c>
      <c r="Q3454" s="8">
        <f t="shared" si="268"/>
        <v>354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Info'!$A$1:$B$501,2,FALSE)</f>
        <v>Tamara</v>
      </c>
      <c r="H3455" s="6" t="str">
        <f>VLOOKUP(F3455,'Customer Info'!$A$1:$C$501,3,FALSE)</f>
        <v>Chand</v>
      </c>
      <c r="I3455" s="6" t="str">
        <f>VLOOKUP(F3455,'Customer Info'!$A$1:$E$501,5,FALSE)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3169</v>
      </c>
      <c r="O3455" s="2">
        <v>67</v>
      </c>
      <c r="P3455" s="8">
        <f t="shared" si="267"/>
        <v>3236</v>
      </c>
      <c r="Q3455" s="8">
        <f t="shared" si="268"/>
        <v>105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Info'!$A$1:$B$501,2,FALSE)</f>
        <v>Laurel</v>
      </c>
      <c r="H3456" s="6" t="str">
        <f>VLOOKUP(F3456,'Customer Info'!$A$1:$C$501,3,FALSE)</f>
        <v>Beltran</v>
      </c>
      <c r="I3456" s="6" t="str">
        <f>VLOOKUP(F3456,'Customer Info'!$A$1:$E$501,5,FALSE)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14282</v>
      </c>
      <c r="O3456" s="2">
        <v>52</v>
      </c>
      <c r="P3456" s="8">
        <f t="shared" si="267"/>
        <v>14334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Info'!$A$1:$B$501,2,FALSE)</f>
        <v>Dorothy</v>
      </c>
      <c r="H3457" s="6" t="str">
        <f>VLOOKUP(F3457,'Customer Info'!$A$1:$C$501,3,FALSE)</f>
        <v>Badders</v>
      </c>
      <c r="I3457" s="6" t="str">
        <f>VLOOKUP(F3457,'Customer Info'!$A$1:$E$501,5,FALSE)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11595</v>
      </c>
      <c r="O3457" s="2">
        <v>33</v>
      </c>
      <c r="P3457" s="8">
        <f t="shared" si="267"/>
        <v>11628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Info'!$A$1:$B$501,2,FALSE)</f>
        <v>Sarah</v>
      </c>
      <c r="H3458" s="6" t="str">
        <f>VLOOKUP(F3458,'Customer Info'!$A$1:$C$501,3,FALSE)</f>
        <v>Foster</v>
      </c>
      <c r="I3458" s="6" t="str">
        <f>VLOOKUP(F3458,'Customer Info'!$A$1:$E$501,5,FALSE)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403</v>
      </c>
      <c r="O3458" s="2">
        <v>43</v>
      </c>
      <c r="P3458" s="8">
        <f t="shared" si="267"/>
        <v>446</v>
      </c>
      <c r="Q3458" s="8">
        <f t="shared" si="268"/>
        <v>17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Info'!$A$1:$B$501,2,FALSE)</f>
        <v>Kelly</v>
      </c>
      <c r="H3459" s="6" t="str">
        <f>VLOOKUP(F3459,'Customer Info'!$A$1:$C$501,3,FALSE)</f>
        <v>Collister</v>
      </c>
      <c r="I3459" s="6" t="str">
        <f>VLOOKUP(F3459,'Customer Info'!$A$1:$E$501,5,FALSE)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114</v>
      </c>
      <c r="O3459" s="2">
        <v>10</v>
      </c>
      <c r="P3459" s="8">
        <f t="shared" si="267"/>
        <v>124</v>
      </c>
      <c r="Q3459" s="8">
        <f t="shared" si="268"/>
        <v>4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Info'!$A$1:$B$501,2,FALSE)</f>
        <v>Katrina</v>
      </c>
      <c r="H3460" s="6" t="str">
        <f>VLOOKUP(F3460,'Customer Info'!$A$1:$C$501,3,FALSE)</f>
        <v>Bavinger</v>
      </c>
      <c r="I3460" s="6" t="str">
        <f>VLOOKUP(F3460,'Customer Info'!$A$1:$E$501,5,FALSE)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6456</v>
      </c>
      <c r="O3460" s="2">
        <v>41</v>
      </c>
      <c r="P3460" s="8">
        <f t="shared" si="267"/>
        <v>6497</v>
      </c>
      <c r="Q3460" s="8">
        <f t="shared" si="268"/>
        <v>252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Info'!$A$1:$B$501,2,FALSE)</f>
        <v>Carl</v>
      </c>
      <c r="H3461" s="6" t="str">
        <f>VLOOKUP(F3461,'Customer Info'!$A$1:$C$501,3,FALSE)</f>
        <v>Weiss</v>
      </c>
      <c r="I3461" s="6" t="str">
        <f>VLOOKUP(F3461,'Customer Info'!$A$1:$E$501,5,FALSE)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199</v>
      </c>
      <c r="O3461" s="2">
        <v>10</v>
      </c>
      <c r="P3461" s="8">
        <f t="shared" si="267"/>
        <v>209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Info'!$A$1:$B$501,2,FALSE)</f>
        <v>Meg</v>
      </c>
      <c r="H3462" s="6" t="str">
        <f>VLOOKUP(F3462,'Customer Info'!$A$1:$C$501,3,FALSE)</f>
        <v>Tillman</v>
      </c>
      <c r="I3462" s="6" t="str">
        <f>VLOOKUP(F3462,'Customer Info'!$A$1:$E$501,5,FALSE)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1034</v>
      </c>
      <c r="O3462" s="2">
        <v>69</v>
      </c>
      <c r="P3462" s="8">
        <f t="shared" si="267"/>
        <v>1103</v>
      </c>
      <c r="Q3462" s="8">
        <f t="shared" si="268"/>
        <v>50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Info'!$A$1:$B$501,2,FALSE)</f>
        <v>Robert</v>
      </c>
      <c r="H3463" s="6" t="str">
        <f>VLOOKUP(F3463,'Customer Info'!$A$1:$C$501,3,FALSE)</f>
        <v>Dilbeck</v>
      </c>
      <c r="I3463" s="6" t="str">
        <f>VLOOKUP(F3463,'Customer Info'!$A$1:$E$501,5,FALSE)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1185</v>
      </c>
      <c r="O3463" s="2">
        <v>40</v>
      </c>
      <c r="P3463" s="8">
        <f t="shared" si="267"/>
        <v>1225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Info'!$A$1:$B$501,2,FALSE)</f>
        <v>Ben</v>
      </c>
      <c r="H3464" s="6" t="str">
        <f>VLOOKUP(F3464,'Customer Info'!$A$1:$C$501,3,FALSE)</f>
        <v>Wallace</v>
      </c>
      <c r="I3464" s="6" t="str">
        <f>VLOOKUP(F3464,'Customer Info'!$A$1:$E$501,5,FALSE)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328</v>
      </c>
      <c r="O3464" s="2">
        <v>30</v>
      </c>
      <c r="P3464" s="8">
        <f t="shared" si="267"/>
        <v>358</v>
      </c>
      <c r="Q3464" s="8">
        <f t="shared" si="268"/>
        <v>18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Info'!$A$1:$B$501,2,FALSE)</f>
        <v>Alan</v>
      </c>
      <c r="H3465" s="6" t="str">
        <f>VLOOKUP(F3465,'Customer Info'!$A$1:$C$501,3,FALSE)</f>
        <v>Shonely</v>
      </c>
      <c r="I3465" s="6" t="str">
        <f>VLOOKUP(F3465,'Customer Info'!$A$1:$E$501,5,FALSE)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2207</v>
      </c>
      <c r="O3465" s="2">
        <v>83</v>
      </c>
      <c r="P3465" s="8">
        <f t="shared" si="267"/>
        <v>2290</v>
      </c>
      <c r="Q3465" s="8">
        <f t="shared" si="268"/>
        <v>85</v>
      </c>
      <c r="R3465" s="2" t="s">
        <v>50</v>
      </c>
      <c r="S3465" s="9">
        <f t="shared" si="269"/>
        <v>0.02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Info'!$A$1:$B$501,2,FALSE)</f>
        <v>Jill</v>
      </c>
      <c r="H3466" s="6" t="str">
        <f>VLOOKUP(F3466,'Customer Info'!$A$1:$C$501,3,FALSE)</f>
        <v>Fjeld</v>
      </c>
      <c r="I3466" s="6" t="str">
        <f>VLOOKUP(F3466,'Customer Info'!$A$1:$E$501,5,FALSE)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3009</v>
      </c>
      <c r="O3466" s="2">
        <v>84</v>
      </c>
      <c r="P3466" s="8">
        <f t="shared" si="267"/>
        <v>3093</v>
      </c>
      <c r="Q3466" s="8">
        <f t="shared" si="268"/>
        <v>15</v>
      </c>
      <c r="R3466" s="2" t="s">
        <v>28</v>
      </c>
      <c r="S3466" s="9">
        <f t="shared" si="269"/>
        <v>0.02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Info'!$A$1:$B$501,2,FALSE)</f>
        <v>Michael</v>
      </c>
      <c r="H3467" s="6" t="str">
        <f>VLOOKUP(F3467,'Customer Info'!$A$1:$C$501,3,FALSE)</f>
        <v>Moore</v>
      </c>
      <c r="I3467" s="6" t="str">
        <f>VLOOKUP(F3467,'Customer Info'!$A$1:$E$501,5,FALSE)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J3467+K3467</f>
        <v>290</v>
      </c>
      <c r="O3467" s="2">
        <v>30</v>
      </c>
      <c r="P3467" s="8">
        <f t="shared" ref="P3467:P3530" si="272">N3467+O3467</f>
        <v>320</v>
      </c>
      <c r="Q3467" s="8">
        <f t="shared" ref="Q3467:Q3530" si="273">J3467-K3467</f>
        <v>12</v>
      </c>
      <c r="R3467" s="2" t="s">
        <v>50</v>
      </c>
      <c r="S3467" s="9">
        <f t="shared" ref="S3467:S3530" si="274">VLOOKUP($P3467,$T$2:$U$7,2,TRUE)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Info'!$A$1:$B$501,2,FALSE)</f>
        <v>Dianna</v>
      </c>
      <c r="H3468" s="6" t="str">
        <f>VLOOKUP(F3468,'Customer Info'!$A$1:$C$501,3,FALSE)</f>
        <v>Vittorini</v>
      </c>
      <c r="I3468" s="6" t="str">
        <f>VLOOKUP(F3468,'Customer Info'!$A$1:$E$501,5,FALSE)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9065</v>
      </c>
      <c r="O3468" s="2">
        <v>20</v>
      </c>
      <c r="P3468" s="8">
        <f t="shared" si="272"/>
        <v>9085</v>
      </c>
      <c r="Q3468" s="8">
        <f t="shared" si="273"/>
        <v>343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Info'!$A$1:$B$501,2,FALSE)</f>
        <v>Candace</v>
      </c>
      <c r="H3469" s="6" t="str">
        <f>VLOOKUP(F3469,'Customer Info'!$A$1:$C$501,3,FALSE)</f>
        <v>McMahon</v>
      </c>
      <c r="I3469" s="6" t="str">
        <f>VLOOKUP(F3469,'Customer Info'!$A$1:$E$501,5,FALSE)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3231</v>
      </c>
      <c r="O3469" s="2">
        <v>98</v>
      </c>
      <c r="P3469" s="8">
        <f t="shared" si="272"/>
        <v>3329</v>
      </c>
      <c r="Q3469" s="8">
        <f t="shared" si="273"/>
        <v>77</v>
      </c>
      <c r="R3469" s="2" t="s">
        <v>26</v>
      </c>
      <c r="S3469" s="9">
        <f t="shared" si="274"/>
        <v>0.02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Info'!$A$1:$B$501,2,FALSE)</f>
        <v>Guy</v>
      </c>
      <c r="H3470" s="6" t="str">
        <f>VLOOKUP(F3470,'Customer Info'!$A$1:$C$501,3,FALSE)</f>
        <v>Phonely</v>
      </c>
      <c r="I3470" s="6" t="str">
        <f>VLOOKUP(F3470,'Customer Info'!$A$1:$E$501,5,FALSE)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4350</v>
      </c>
      <c r="O3470" s="2">
        <v>87</v>
      </c>
      <c r="P3470" s="8">
        <f t="shared" si="272"/>
        <v>4437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Info'!$A$1:$B$501,2,FALSE)</f>
        <v>Eugene</v>
      </c>
      <c r="H3471" s="6" t="str">
        <f>VLOOKUP(F3471,'Customer Info'!$A$1:$C$501,3,FALSE)</f>
        <v>Hildebrand</v>
      </c>
      <c r="I3471" s="6" t="str">
        <f>VLOOKUP(F3471,'Customer Info'!$A$1:$E$501,5,FALSE)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14332</v>
      </c>
      <c r="O3471" s="2">
        <v>84</v>
      </c>
      <c r="P3471" s="8">
        <f t="shared" si="272"/>
        <v>14416</v>
      </c>
      <c r="Q3471" s="8">
        <f t="shared" si="273"/>
        <v>616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Info'!$A$1:$B$501,2,FALSE)</f>
        <v>Tom</v>
      </c>
      <c r="H3472" s="6" t="str">
        <f>VLOOKUP(F3472,'Customer Info'!$A$1:$C$501,3,FALSE)</f>
        <v>Stivers</v>
      </c>
      <c r="I3472" s="6" t="str">
        <f>VLOOKUP(F3472,'Customer Info'!$A$1:$E$501,5,FALSE)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5842</v>
      </c>
      <c r="O3472" s="2">
        <v>72</v>
      </c>
      <c r="P3472" s="8">
        <f t="shared" si="272"/>
        <v>5914</v>
      </c>
      <c r="Q3472" s="8">
        <f t="shared" si="273"/>
        <v>192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Info'!$A$1:$B$501,2,FALSE)</f>
        <v>Harry</v>
      </c>
      <c r="H3473" s="6" t="str">
        <f>VLOOKUP(F3473,'Customer Info'!$A$1:$C$501,3,FALSE)</f>
        <v>Marie</v>
      </c>
      <c r="I3473" s="6" t="str">
        <f>VLOOKUP(F3473,'Customer Info'!$A$1:$E$501,5,FALSE)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328</v>
      </c>
      <c r="O3473" s="2">
        <v>30</v>
      </c>
      <c r="P3473" s="8">
        <f t="shared" si="272"/>
        <v>358</v>
      </c>
      <c r="Q3473" s="8">
        <f t="shared" si="273"/>
        <v>18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Info'!$A$1:$B$501,2,FALSE)</f>
        <v>Michelle</v>
      </c>
      <c r="H3474" s="6" t="str">
        <f>VLOOKUP(F3474,'Customer Info'!$A$1:$C$501,3,FALSE)</f>
        <v>Arnett</v>
      </c>
      <c r="I3474" s="6" t="str">
        <f>VLOOKUP(F3474,'Customer Info'!$A$1:$E$501,5,FALSE)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2864</v>
      </c>
      <c r="O3474" s="2">
        <v>89</v>
      </c>
      <c r="P3474" s="8">
        <f t="shared" si="272"/>
        <v>2953</v>
      </c>
      <c r="Q3474" s="8">
        <f t="shared" si="273"/>
        <v>42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Info'!$A$1:$B$501,2,FALSE)</f>
        <v>Marina</v>
      </c>
      <c r="H3475" s="6" t="str">
        <f>VLOOKUP(F3475,'Customer Info'!$A$1:$C$501,3,FALSE)</f>
        <v>Lichtenstein</v>
      </c>
      <c r="I3475" s="6" t="str">
        <f>VLOOKUP(F3475,'Customer Info'!$A$1:$E$501,5,FALSE)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117</v>
      </c>
      <c r="O3475" s="2">
        <v>10</v>
      </c>
      <c r="P3475" s="8">
        <f t="shared" si="272"/>
        <v>127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Info'!$A$1:$B$501,2,FALSE)</f>
        <v>Jeremy</v>
      </c>
      <c r="H3476" s="6" t="str">
        <f>VLOOKUP(F3476,'Customer Info'!$A$1:$C$501,3,FALSE)</f>
        <v>Ellison</v>
      </c>
      <c r="I3476" s="6" t="str">
        <f>VLOOKUP(F3476,'Customer Info'!$A$1:$E$501,5,FALSE)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323</v>
      </c>
      <c r="O3476" s="2">
        <v>30</v>
      </c>
      <c r="P3476" s="8">
        <f t="shared" si="272"/>
        <v>353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Info'!$A$1:$B$501,2,FALSE)</f>
        <v>Rachel</v>
      </c>
      <c r="H3477" s="6" t="str">
        <f>VLOOKUP(F3477,'Customer Info'!$A$1:$C$501,3,FALSE)</f>
        <v>Payne</v>
      </c>
      <c r="I3477" s="6" t="str">
        <f>VLOOKUP(F3477,'Customer Info'!$A$1:$E$501,5,FALSE)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4934</v>
      </c>
      <c r="O3477" s="2">
        <v>24</v>
      </c>
      <c r="P3477" s="8">
        <f t="shared" si="272"/>
        <v>4958</v>
      </c>
      <c r="Q3477" s="8">
        <f t="shared" si="273"/>
        <v>118</v>
      </c>
      <c r="R3477" s="2" t="s">
        <v>28</v>
      </c>
      <c r="S3477" s="9">
        <f t="shared" si="274"/>
        <v>0.02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Info'!$A$1:$B$501,2,FALSE)</f>
        <v>Hilary</v>
      </c>
      <c r="H3478" s="6" t="str">
        <f>VLOOKUP(F3478,'Customer Info'!$A$1:$C$501,3,FALSE)</f>
        <v>Holden</v>
      </c>
      <c r="I3478" s="6" t="str">
        <f>VLOOKUP(F3478,'Customer Info'!$A$1:$E$501,5,FALSE)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917</v>
      </c>
      <c r="O3478" s="2">
        <v>38</v>
      </c>
      <c r="P3478" s="8">
        <f t="shared" si="272"/>
        <v>955</v>
      </c>
      <c r="Q3478" s="8">
        <f t="shared" si="273"/>
        <v>31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Info'!$A$1:$B$501,2,FALSE)</f>
        <v>Harold</v>
      </c>
      <c r="H3479" s="6" t="str">
        <f>VLOOKUP(F3479,'Customer Info'!$A$1:$C$501,3,FALSE)</f>
        <v>Engle</v>
      </c>
      <c r="I3479" s="6" t="str">
        <f>VLOOKUP(F3479,'Customer Info'!$A$1:$E$501,5,FALSE)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3092</v>
      </c>
      <c r="O3479" s="2">
        <v>68</v>
      </c>
      <c r="P3479" s="8">
        <f t="shared" si="272"/>
        <v>3160</v>
      </c>
      <c r="Q3479" s="8">
        <f t="shared" si="273"/>
        <v>118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Info'!$A$1:$B$501,2,FALSE)</f>
        <v>Patrick</v>
      </c>
      <c r="H3480" s="6" t="str">
        <f>VLOOKUP(F3480,'Customer Info'!$A$1:$C$501,3,FALSE)</f>
        <v>Bzostek</v>
      </c>
      <c r="I3480" s="6" t="str">
        <f>VLOOKUP(F3480,'Customer Info'!$A$1:$E$501,5,FALSE)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2081</v>
      </c>
      <c r="O3480" s="2">
        <v>56</v>
      </c>
      <c r="P3480" s="8">
        <f t="shared" si="272"/>
        <v>2137</v>
      </c>
      <c r="Q3480" s="8">
        <f t="shared" si="273"/>
        <v>61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Info'!$A$1:$B$501,2,FALSE)</f>
        <v>Ryan</v>
      </c>
      <c r="H3481" s="6" t="str">
        <f>VLOOKUP(F3481,'Customer Info'!$A$1:$C$501,3,FALSE)</f>
        <v>Crowe</v>
      </c>
      <c r="I3481" s="6" t="str">
        <f>VLOOKUP(F3481,'Customer Info'!$A$1:$E$501,5,FALSE)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3813</v>
      </c>
      <c r="O3481" s="2">
        <v>93</v>
      </c>
      <c r="P3481" s="8">
        <f t="shared" si="272"/>
        <v>3906</v>
      </c>
      <c r="Q3481" s="8">
        <f t="shared" si="273"/>
        <v>181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Info'!$A$1:$B$501,2,FALSE)</f>
        <v>Anemone</v>
      </c>
      <c r="H3482" s="6" t="str">
        <f>VLOOKUP(F3482,'Customer Info'!$A$1:$C$501,3,FALSE)</f>
        <v>Ratner</v>
      </c>
      <c r="I3482" s="6" t="str">
        <f>VLOOKUP(F3482,'Customer Info'!$A$1:$E$501,5,FALSE)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917</v>
      </c>
      <c r="O3482" s="2">
        <v>37</v>
      </c>
      <c r="P3482" s="8">
        <f t="shared" si="272"/>
        <v>954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Info'!$A$1:$B$501,2,FALSE)</f>
        <v>Christopher</v>
      </c>
      <c r="H3483" s="6" t="str">
        <f>VLOOKUP(F3483,'Customer Info'!$A$1:$C$501,3,FALSE)</f>
        <v>Martinez</v>
      </c>
      <c r="I3483" s="6" t="str">
        <f>VLOOKUP(F3483,'Customer Info'!$A$1:$E$501,5,FALSE)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1013</v>
      </c>
      <c r="O3483" s="2">
        <v>60</v>
      </c>
      <c r="P3483" s="8">
        <f t="shared" si="272"/>
        <v>1073</v>
      </c>
      <c r="Q3483" s="8">
        <f t="shared" si="273"/>
        <v>39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Info'!$A$1:$B$501,2,FALSE)</f>
        <v>Denise</v>
      </c>
      <c r="H3484" s="6" t="str">
        <f>VLOOKUP(F3484,'Customer Info'!$A$1:$C$501,3,FALSE)</f>
        <v>Leinenbach</v>
      </c>
      <c r="I3484" s="6" t="str">
        <f>VLOOKUP(F3484,'Customer Info'!$A$1:$E$501,5,FALSE)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1323</v>
      </c>
      <c r="O3484" s="2">
        <v>43</v>
      </c>
      <c r="P3484" s="8">
        <f t="shared" si="272"/>
        <v>1366</v>
      </c>
      <c r="Q3484" s="8">
        <f t="shared" si="273"/>
        <v>39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Info'!$A$1:$B$501,2,FALSE)</f>
        <v>Brendan</v>
      </c>
      <c r="H3485" s="6" t="str">
        <f>VLOOKUP(F3485,'Customer Info'!$A$1:$C$501,3,FALSE)</f>
        <v>Murry</v>
      </c>
      <c r="I3485" s="6" t="str">
        <f>VLOOKUP(F3485,'Customer Info'!$A$1:$E$501,5,FALSE)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767</v>
      </c>
      <c r="O3485" s="2">
        <v>100</v>
      </c>
      <c r="P3485" s="8">
        <f t="shared" si="272"/>
        <v>867</v>
      </c>
      <c r="Q3485" s="8">
        <f t="shared" si="273"/>
        <v>19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Info'!$A$1:$B$501,2,FALSE)</f>
        <v>Darren</v>
      </c>
      <c r="H3486" s="6" t="str">
        <f>VLOOKUP(F3486,'Customer Info'!$A$1:$C$501,3,FALSE)</f>
        <v>Budd</v>
      </c>
      <c r="I3486" s="6" t="str">
        <f>VLOOKUP(F3486,'Customer Info'!$A$1:$E$501,5,FALSE)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243</v>
      </c>
      <c r="O3486" s="2">
        <v>30</v>
      </c>
      <c r="P3486" s="8">
        <f t="shared" si="272"/>
        <v>273</v>
      </c>
      <c r="Q3486" s="8">
        <f t="shared" si="273"/>
        <v>13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Info'!$A$1:$B$501,2,FALSE)</f>
        <v>Craig</v>
      </c>
      <c r="H3487" s="6" t="str">
        <f>VLOOKUP(F3487,'Customer Info'!$A$1:$C$501,3,FALSE)</f>
        <v>Leslie</v>
      </c>
      <c r="I3487" s="6" t="str">
        <f>VLOOKUP(F3487,'Customer Info'!$A$1:$E$501,5,FALSE)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2910</v>
      </c>
      <c r="O3487" s="2">
        <v>35</v>
      </c>
      <c r="P3487" s="8">
        <f t="shared" si="272"/>
        <v>2945</v>
      </c>
      <c r="Q3487" s="8">
        <f t="shared" si="273"/>
        <v>126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Info'!$A$1:$B$501,2,FALSE)</f>
        <v>Nicole</v>
      </c>
      <c r="H3488" s="6" t="str">
        <f>VLOOKUP(F3488,'Customer Info'!$A$1:$C$501,3,FALSE)</f>
        <v>Fjeld</v>
      </c>
      <c r="I3488" s="6" t="str">
        <f>VLOOKUP(F3488,'Customer Info'!$A$1:$E$501,5,FALSE)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17767</v>
      </c>
      <c r="O3488" s="2">
        <v>70</v>
      </c>
      <c r="P3488" s="8">
        <f t="shared" si="272"/>
        <v>17837</v>
      </c>
      <c r="Q3488" s="8">
        <f t="shared" si="273"/>
        <v>845</v>
      </c>
      <c r="R3488" s="2" t="s">
        <v>28</v>
      </c>
      <c r="S3488" s="9">
        <f t="shared" si="274"/>
        <v>0.05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Info'!$A$1:$B$501,2,FALSE)</f>
        <v>Roland</v>
      </c>
      <c r="H3489" s="6" t="str">
        <f>VLOOKUP(F3489,'Customer Info'!$A$1:$C$501,3,FALSE)</f>
        <v>Fjeld</v>
      </c>
      <c r="I3489" s="6" t="str">
        <f>VLOOKUP(F3489,'Customer Info'!$A$1:$E$501,5,FALSE)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1466</v>
      </c>
      <c r="O3489" s="2">
        <v>85</v>
      </c>
      <c r="P3489" s="8">
        <f t="shared" si="272"/>
        <v>1551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Info'!$A$1:$B$501,2,FALSE)</f>
        <v>Jesus</v>
      </c>
      <c r="H3490" s="6" t="str">
        <f>VLOOKUP(F3490,'Customer Info'!$A$1:$C$501,3,FALSE)</f>
        <v>Ocampo</v>
      </c>
      <c r="I3490" s="6" t="str">
        <f>VLOOKUP(F3490,'Customer Info'!$A$1:$E$501,5,FALSE)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3851</v>
      </c>
      <c r="O3490" s="2">
        <v>53</v>
      </c>
      <c r="P3490" s="8">
        <f t="shared" si="272"/>
        <v>3904</v>
      </c>
      <c r="Q3490" s="8">
        <f t="shared" si="273"/>
        <v>183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Info'!$A$1:$B$501,2,FALSE)</f>
        <v>Cynthia</v>
      </c>
      <c r="H3491" s="6" t="str">
        <f>VLOOKUP(F3491,'Customer Info'!$A$1:$C$501,3,FALSE)</f>
        <v>Delaney</v>
      </c>
      <c r="I3491" s="6" t="str">
        <f>VLOOKUP(F3491,'Customer Info'!$A$1:$E$501,5,FALSE)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3140</v>
      </c>
      <c r="O3491" s="2">
        <v>41</v>
      </c>
      <c r="P3491" s="8">
        <f t="shared" si="272"/>
        <v>3181</v>
      </c>
      <c r="Q3491" s="8">
        <f t="shared" si="273"/>
        <v>90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Info'!$A$1:$B$501,2,FALSE)</f>
        <v>Rick</v>
      </c>
      <c r="H3492" s="6" t="str">
        <f>VLOOKUP(F3492,'Customer Info'!$A$1:$C$501,3,FALSE)</f>
        <v>Duston</v>
      </c>
      <c r="I3492" s="6" t="str">
        <f>VLOOKUP(F3492,'Customer Info'!$A$1:$E$501,5,FALSE)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2541</v>
      </c>
      <c r="O3492" s="2">
        <v>53</v>
      </c>
      <c r="P3492" s="8">
        <f t="shared" si="272"/>
        <v>2594</v>
      </c>
      <c r="Q3492" s="8">
        <f t="shared" si="273"/>
        <v>123</v>
      </c>
      <c r="R3492" s="2" t="s">
        <v>50</v>
      </c>
      <c r="S3492" s="9">
        <f t="shared" si="274"/>
        <v>0.02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Info'!$A$1:$B$501,2,FALSE)</f>
        <v>Justin</v>
      </c>
      <c r="H3493" s="6" t="str">
        <f>VLOOKUP(F3493,'Customer Info'!$A$1:$C$501,3,FALSE)</f>
        <v>Hirsh</v>
      </c>
      <c r="I3493" s="6" t="str">
        <f>VLOOKUP(F3493,'Customer Info'!$A$1:$E$501,5,FALSE)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6292</v>
      </c>
      <c r="O3493" s="2">
        <v>31</v>
      </c>
      <c r="P3493" s="8">
        <f t="shared" si="272"/>
        <v>6323</v>
      </c>
      <c r="Q3493" s="8">
        <f t="shared" si="273"/>
        <v>60</v>
      </c>
      <c r="R3493" s="2" t="s">
        <v>50</v>
      </c>
      <c r="S3493" s="9">
        <f t="shared" si="274"/>
        <v>0.05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Info'!$A$1:$B$501,2,FALSE)</f>
        <v>Ed</v>
      </c>
      <c r="H3494" s="6" t="str">
        <f>VLOOKUP(F3494,'Customer Info'!$A$1:$C$501,3,FALSE)</f>
        <v>Braxton</v>
      </c>
      <c r="I3494" s="6" t="str">
        <f>VLOOKUP(F3494,'Customer Info'!$A$1:$E$501,5,FALSE)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6170</v>
      </c>
      <c r="O3494" s="2">
        <v>97</v>
      </c>
      <c r="P3494" s="8">
        <f t="shared" si="272"/>
        <v>6267</v>
      </c>
      <c r="Q3494" s="8">
        <f t="shared" si="273"/>
        <v>120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Info'!$A$1:$B$501,2,FALSE)</f>
        <v>James</v>
      </c>
      <c r="H3495" s="6" t="str">
        <f>VLOOKUP(F3495,'Customer Info'!$A$1:$C$501,3,FALSE)</f>
        <v>Lanier</v>
      </c>
      <c r="I3495" s="6" t="str">
        <f>VLOOKUP(F3495,'Customer Info'!$A$1:$E$501,5,FALSE)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3587</v>
      </c>
      <c r="O3495" s="2">
        <v>39</v>
      </c>
      <c r="P3495" s="8">
        <f t="shared" si="272"/>
        <v>3626</v>
      </c>
      <c r="Q3495" s="8">
        <f t="shared" si="273"/>
        <v>103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Info'!$A$1:$B$501,2,FALSE)</f>
        <v>Dan</v>
      </c>
      <c r="H3496" s="6" t="str">
        <f>VLOOKUP(F3496,'Customer Info'!$A$1:$C$501,3,FALSE)</f>
        <v>Campbell</v>
      </c>
      <c r="I3496" s="6" t="str">
        <f>VLOOKUP(F3496,'Customer Info'!$A$1:$E$501,5,FALSE)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5139</v>
      </c>
      <c r="O3496" s="2">
        <v>85</v>
      </c>
      <c r="P3496" s="8">
        <f t="shared" si="272"/>
        <v>5224</v>
      </c>
      <c r="Q3496" s="8">
        <f t="shared" si="273"/>
        <v>223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Info'!$A$1:$B$501,2,FALSE)</f>
        <v>Ralph</v>
      </c>
      <c r="H3497" s="6" t="str">
        <f>VLOOKUP(F3497,'Customer Info'!$A$1:$C$501,3,FALSE)</f>
        <v>Arnett</v>
      </c>
      <c r="I3497" s="6" t="str">
        <f>VLOOKUP(F3497,'Customer Info'!$A$1:$E$501,5,FALSE)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4457</v>
      </c>
      <c r="O3497" s="2">
        <v>62</v>
      </c>
      <c r="P3497" s="8">
        <f t="shared" si="272"/>
        <v>4519</v>
      </c>
      <c r="Q3497" s="8">
        <f t="shared" si="273"/>
        <v>43</v>
      </c>
      <c r="R3497" s="2" t="s">
        <v>28</v>
      </c>
      <c r="S3497" s="9">
        <f t="shared" si="274"/>
        <v>0.02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Info'!$A$1:$B$501,2,FALSE)</f>
        <v>Julia</v>
      </c>
      <c r="H3498" s="6" t="str">
        <f>VLOOKUP(F3498,'Customer Info'!$A$1:$C$501,3,FALSE)</f>
        <v>Dunbar</v>
      </c>
      <c r="I3498" s="6" t="str">
        <f>VLOOKUP(F3498,'Customer Info'!$A$1:$E$501,5,FALSE)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16792</v>
      </c>
      <c r="O3498" s="2">
        <v>21</v>
      </c>
      <c r="P3498" s="8">
        <f t="shared" si="272"/>
        <v>16813</v>
      </c>
      <c r="Q3498" s="8">
        <f t="shared" si="273"/>
        <v>964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Info'!$A$1:$B$501,2,FALSE)</f>
        <v>Mike</v>
      </c>
      <c r="H3499" s="6" t="str">
        <f>VLOOKUP(F3499,'Customer Info'!$A$1:$C$501,3,FALSE)</f>
        <v>Gockenbach</v>
      </c>
      <c r="I3499" s="6" t="str">
        <f>VLOOKUP(F3499,'Customer Info'!$A$1:$E$501,5,FALSE)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4552</v>
      </c>
      <c r="O3499" s="2">
        <v>76</v>
      </c>
      <c r="P3499" s="8">
        <f t="shared" si="272"/>
        <v>4628</v>
      </c>
      <c r="Q3499" s="8">
        <f t="shared" si="273"/>
        <v>132</v>
      </c>
      <c r="R3499" s="2" t="s">
        <v>28</v>
      </c>
      <c r="S3499" s="9">
        <f t="shared" si="274"/>
        <v>0.02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Info'!$A$1:$B$501,2,FALSE)</f>
        <v>Peter</v>
      </c>
      <c r="H3500" s="6" t="str">
        <f>VLOOKUP(F3500,'Customer Info'!$A$1:$C$501,3,FALSE)</f>
        <v>BŸhler</v>
      </c>
      <c r="I3500" s="6" t="str">
        <f>VLOOKUP(F3500,'Customer Info'!$A$1:$E$501,5,FALSE)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121</v>
      </c>
      <c r="O3500" s="2">
        <v>10</v>
      </c>
      <c r="P3500" s="8">
        <f t="shared" si="272"/>
        <v>131</v>
      </c>
      <c r="Q3500" s="8">
        <f t="shared" si="273"/>
        <v>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Info'!$A$1:$B$501,2,FALSE)</f>
        <v>Kristina</v>
      </c>
      <c r="H3501" s="6" t="str">
        <f>VLOOKUP(F3501,'Customer Info'!$A$1:$C$501,3,FALSE)</f>
        <v>Nunn</v>
      </c>
      <c r="I3501" s="6" t="str">
        <f>VLOOKUP(F3501,'Customer Info'!$A$1:$E$501,5,FALSE)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6292</v>
      </c>
      <c r="O3501" s="2">
        <v>21</v>
      </c>
      <c r="P3501" s="8">
        <f t="shared" si="272"/>
        <v>6313</v>
      </c>
      <c r="Q3501" s="8">
        <f t="shared" si="273"/>
        <v>60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Info'!$A$1:$B$501,2,FALSE)</f>
        <v>Eugene</v>
      </c>
      <c r="H3502" s="6" t="str">
        <f>VLOOKUP(F3502,'Customer Info'!$A$1:$C$501,3,FALSE)</f>
        <v>Hildebrand</v>
      </c>
      <c r="I3502" s="6" t="str">
        <f>VLOOKUP(F3502,'Customer Info'!$A$1:$E$501,5,FALSE)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3228</v>
      </c>
      <c r="O3502" s="2">
        <v>53</v>
      </c>
      <c r="P3502" s="8">
        <f t="shared" si="272"/>
        <v>3281</v>
      </c>
      <c r="Q3502" s="8">
        <f t="shared" si="273"/>
        <v>46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Info'!$A$1:$B$501,2,FALSE)</f>
        <v>Sung</v>
      </c>
      <c r="H3503" s="6" t="str">
        <f>VLOOKUP(F3503,'Customer Info'!$A$1:$C$501,3,FALSE)</f>
        <v>Shariari</v>
      </c>
      <c r="I3503" s="6" t="str">
        <f>VLOOKUP(F3503,'Customer Info'!$A$1:$E$501,5,FALSE)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1993</v>
      </c>
      <c r="O3503" s="2">
        <v>51</v>
      </c>
      <c r="P3503" s="8">
        <f t="shared" si="272"/>
        <v>2044</v>
      </c>
      <c r="Q3503" s="8">
        <f t="shared" si="273"/>
        <v>85</v>
      </c>
      <c r="R3503" s="2" t="s">
        <v>26</v>
      </c>
      <c r="S3503" s="9">
        <f t="shared" si="274"/>
        <v>0.02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Info'!$A$1:$B$501,2,FALSE)</f>
        <v>Eileen</v>
      </c>
      <c r="H3504" s="6" t="str">
        <f>VLOOKUP(F3504,'Customer Info'!$A$1:$C$501,3,FALSE)</f>
        <v>Kiefer</v>
      </c>
      <c r="I3504" s="6" t="str">
        <f>VLOOKUP(F3504,'Customer Info'!$A$1:$E$501,5,FALSE)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3365</v>
      </c>
      <c r="O3504" s="2">
        <v>31</v>
      </c>
      <c r="P3504" s="8">
        <f t="shared" si="272"/>
        <v>3396</v>
      </c>
      <c r="Q3504" s="8">
        <f t="shared" si="273"/>
        <v>161</v>
      </c>
      <c r="R3504" s="2" t="s">
        <v>28</v>
      </c>
      <c r="S3504" s="9">
        <f t="shared" si="274"/>
        <v>0.02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Info'!$A$1:$B$501,2,FALSE)</f>
        <v>Darren</v>
      </c>
      <c r="H3505" s="6" t="str">
        <f>VLOOKUP(F3505,'Customer Info'!$A$1:$C$501,3,FALSE)</f>
        <v>Powers</v>
      </c>
      <c r="I3505" s="6" t="str">
        <f>VLOOKUP(F3505,'Customer Info'!$A$1:$E$501,5,FALSE)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5387</v>
      </c>
      <c r="O3505" s="2">
        <v>57</v>
      </c>
      <c r="P3505" s="8">
        <f t="shared" si="272"/>
        <v>5444</v>
      </c>
      <c r="Q3505" s="8">
        <f t="shared" si="273"/>
        <v>131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Info'!$A$1:$B$501,2,FALSE)</f>
        <v>Rob</v>
      </c>
      <c r="H3506" s="6" t="str">
        <f>VLOOKUP(F3506,'Customer Info'!$A$1:$C$501,3,FALSE)</f>
        <v>Williams</v>
      </c>
      <c r="I3506" s="6" t="str">
        <f>VLOOKUP(F3506,'Customer Info'!$A$1:$E$501,5,FALSE)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4303</v>
      </c>
      <c r="O3506" s="2">
        <v>50</v>
      </c>
      <c r="P3506" s="8">
        <f t="shared" si="272"/>
        <v>4353</v>
      </c>
      <c r="Q3506" s="8">
        <f t="shared" si="273"/>
        <v>141</v>
      </c>
      <c r="R3506" s="2" t="s">
        <v>28</v>
      </c>
      <c r="S3506" s="9">
        <f t="shared" si="274"/>
        <v>0.02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Info'!$A$1:$B$501,2,FALSE)</f>
        <v>Guy</v>
      </c>
      <c r="H3507" s="6" t="str">
        <f>VLOOKUP(F3507,'Customer Info'!$A$1:$C$501,3,FALSE)</f>
        <v>Phonely</v>
      </c>
      <c r="I3507" s="6" t="str">
        <f>VLOOKUP(F3507,'Customer Info'!$A$1:$E$501,5,FALSE)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370</v>
      </c>
      <c r="O3507" s="2">
        <v>30</v>
      </c>
      <c r="P3507" s="8">
        <f t="shared" si="272"/>
        <v>400</v>
      </c>
      <c r="Q3507" s="8">
        <f t="shared" si="273"/>
        <v>18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Info'!$A$1:$B$501,2,FALSE)</f>
        <v>Kean</v>
      </c>
      <c r="H3508" s="6" t="str">
        <f>VLOOKUP(F3508,'Customer Info'!$A$1:$C$501,3,FALSE)</f>
        <v>Thornton</v>
      </c>
      <c r="I3508" s="6" t="str">
        <f>VLOOKUP(F3508,'Customer Info'!$A$1:$E$501,5,FALSE)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3365</v>
      </c>
      <c r="O3508" s="2">
        <v>92</v>
      </c>
      <c r="P3508" s="8">
        <f t="shared" si="272"/>
        <v>3457</v>
      </c>
      <c r="Q3508" s="8">
        <f t="shared" si="273"/>
        <v>161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Info'!$A$1:$B$501,2,FALSE)</f>
        <v>Jack</v>
      </c>
      <c r="H3509" s="6" t="str">
        <f>VLOOKUP(F3509,'Customer Info'!$A$1:$C$501,3,FALSE)</f>
        <v>Lebron</v>
      </c>
      <c r="I3509" s="6" t="str">
        <f>VLOOKUP(F3509,'Customer Info'!$A$1:$E$501,5,FALSE)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12365</v>
      </c>
      <c r="O3509" s="2">
        <v>43</v>
      </c>
      <c r="P3509" s="8">
        <f t="shared" si="272"/>
        <v>12408</v>
      </c>
      <c r="Q3509" s="8">
        <f t="shared" si="273"/>
        <v>597</v>
      </c>
      <c r="R3509" s="2" t="s">
        <v>26</v>
      </c>
      <c r="S3509" s="9">
        <f t="shared" si="274"/>
        <v>0.05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Info'!$A$1:$B$501,2,FALSE)</f>
        <v>Nick</v>
      </c>
      <c r="H3510" s="6" t="str">
        <f>VLOOKUP(F3510,'Customer Info'!$A$1:$C$501,3,FALSE)</f>
        <v>Zandusky</v>
      </c>
      <c r="I3510" s="6" t="str">
        <f>VLOOKUP(F3510,'Customer Info'!$A$1:$E$501,5,FALSE)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2876</v>
      </c>
      <c r="O3510" s="2">
        <v>38</v>
      </c>
      <c r="P3510" s="8">
        <f t="shared" si="272"/>
        <v>2914</v>
      </c>
      <c r="Q3510" s="8">
        <f t="shared" si="273"/>
        <v>180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Info'!$A$1:$B$501,2,FALSE)</f>
        <v>Greg</v>
      </c>
      <c r="H3511" s="6" t="str">
        <f>VLOOKUP(F3511,'Customer Info'!$A$1:$C$501,3,FALSE)</f>
        <v>Hansen</v>
      </c>
      <c r="I3511" s="6" t="str">
        <f>VLOOKUP(F3511,'Customer Info'!$A$1:$E$501,5,FALSE)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16933</v>
      </c>
      <c r="O3511" s="2">
        <v>96</v>
      </c>
      <c r="P3511" s="8">
        <f t="shared" si="272"/>
        <v>17029</v>
      </c>
      <c r="Q3511" s="8">
        <f t="shared" si="273"/>
        <v>327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Info'!$A$1:$B$501,2,FALSE)</f>
        <v>Hunter</v>
      </c>
      <c r="H3512" s="6" t="str">
        <f>VLOOKUP(F3512,'Customer Info'!$A$1:$C$501,3,FALSE)</f>
        <v>Lopez</v>
      </c>
      <c r="I3512" s="6" t="str">
        <f>VLOOKUP(F3512,'Customer Info'!$A$1:$E$501,5,FALSE)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3169</v>
      </c>
      <c r="O3512" s="2">
        <v>86</v>
      </c>
      <c r="P3512" s="8">
        <f t="shared" si="272"/>
        <v>3255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Info'!$A$1:$B$501,2,FALSE)</f>
        <v>Deanra</v>
      </c>
      <c r="H3513" s="6" t="str">
        <f>VLOOKUP(F3513,'Customer Info'!$A$1:$C$501,3,FALSE)</f>
        <v>Eno</v>
      </c>
      <c r="I3513" s="6" t="str">
        <f>VLOOKUP(F3513,'Customer Info'!$A$1:$E$501,5,FALSE)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2864</v>
      </c>
      <c r="O3513" s="2">
        <v>84</v>
      </c>
      <c r="P3513" s="8">
        <f t="shared" si="272"/>
        <v>2948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Info'!$A$1:$B$501,2,FALSE)</f>
        <v>Steven</v>
      </c>
      <c r="H3514" s="6" t="str">
        <f>VLOOKUP(F3514,'Customer Info'!$A$1:$C$501,3,FALSE)</f>
        <v>Cartwright</v>
      </c>
      <c r="I3514" s="6" t="str">
        <f>VLOOKUP(F3514,'Customer Info'!$A$1:$E$501,5,FALSE)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2024</v>
      </c>
      <c r="O3514" s="2">
        <v>97</v>
      </c>
      <c r="P3514" s="8">
        <f t="shared" si="272"/>
        <v>2121</v>
      </c>
      <c r="Q3514" s="8">
        <f t="shared" si="273"/>
        <v>96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Info'!$A$1:$B$501,2,FALSE)</f>
        <v>Dave</v>
      </c>
      <c r="H3515" s="6" t="str">
        <f>VLOOKUP(F3515,'Customer Info'!$A$1:$C$501,3,FALSE)</f>
        <v>Poirier</v>
      </c>
      <c r="I3515" s="6" t="str">
        <f>VLOOKUP(F3515,'Customer Info'!$A$1:$E$501,5,FALSE)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323</v>
      </c>
      <c r="O3515" s="2">
        <v>30</v>
      </c>
      <c r="P3515" s="8">
        <f t="shared" si="272"/>
        <v>353</v>
      </c>
      <c r="Q3515" s="8">
        <f t="shared" si="273"/>
        <v>17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Info'!$A$1:$B$501,2,FALSE)</f>
        <v>Eric</v>
      </c>
      <c r="H3516" s="6" t="str">
        <f>VLOOKUP(F3516,'Customer Info'!$A$1:$C$501,3,FALSE)</f>
        <v>Barreto</v>
      </c>
      <c r="I3516" s="6" t="str">
        <f>VLOOKUP(F3516,'Customer Info'!$A$1:$E$501,5,FALSE)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115</v>
      </c>
      <c r="O3516" s="2">
        <v>10</v>
      </c>
      <c r="P3516" s="8">
        <f t="shared" si="272"/>
        <v>125</v>
      </c>
      <c r="Q3516" s="8">
        <f t="shared" si="273"/>
        <v>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Info'!$A$1:$B$501,2,FALSE)</f>
        <v>Stuart</v>
      </c>
      <c r="H3517" s="6" t="str">
        <f>VLOOKUP(F3517,'Customer Info'!$A$1:$C$501,3,FALSE)</f>
        <v>Calhoun</v>
      </c>
      <c r="I3517" s="6" t="str">
        <f>VLOOKUP(F3517,'Customer Info'!$A$1:$E$501,5,FALSE)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16400</v>
      </c>
      <c r="O3517" s="2">
        <v>57</v>
      </c>
      <c r="P3517" s="8">
        <f t="shared" si="272"/>
        <v>16457</v>
      </c>
      <c r="Q3517" s="8">
        <f t="shared" si="273"/>
        <v>398</v>
      </c>
      <c r="R3517" s="2" t="s">
        <v>50</v>
      </c>
      <c r="S3517" s="9">
        <f t="shared" si="274"/>
        <v>0.05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Info'!$A$1:$B$501,2,FALSE)</f>
        <v>Thais</v>
      </c>
      <c r="H3518" s="6" t="str">
        <f>VLOOKUP(F3518,'Customer Info'!$A$1:$C$501,3,FALSE)</f>
        <v>Sissman</v>
      </c>
      <c r="I3518" s="6" t="str">
        <f>VLOOKUP(F3518,'Customer Info'!$A$1:$E$501,5,FALSE)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2732</v>
      </c>
      <c r="O3518" s="2">
        <v>95</v>
      </c>
      <c r="P3518" s="8">
        <f t="shared" si="272"/>
        <v>2827</v>
      </c>
      <c r="Q3518" s="8">
        <f t="shared" si="273"/>
        <v>66</v>
      </c>
      <c r="R3518" s="2" t="s">
        <v>28</v>
      </c>
      <c r="S3518" s="9">
        <f t="shared" si="274"/>
        <v>0.02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Info'!$A$1:$B$501,2,FALSE)</f>
        <v>Claire</v>
      </c>
      <c r="H3519" s="6" t="str">
        <f>VLOOKUP(F3519,'Customer Info'!$A$1:$C$501,3,FALSE)</f>
        <v>Gute</v>
      </c>
      <c r="I3519" s="6" t="str">
        <f>VLOOKUP(F3519,'Customer Info'!$A$1:$E$501,5,FALSE)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395</v>
      </c>
      <c r="O3519" s="2">
        <v>39</v>
      </c>
      <c r="P3519" s="8">
        <f t="shared" si="272"/>
        <v>434</v>
      </c>
      <c r="Q3519" s="8">
        <f t="shared" si="273"/>
        <v>21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Info'!$A$1:$B$501,2,FALSE)</f>
        <v>Toby</v>
      </c>
      <c r="H3520" s="6" t="str">
        <f>VLOOKUP(F3520,'Customer Info'!$A$1:$C$501,3,FALSE)</f>
        <v>Gnade</v>
      </c>
      <c r="I3520" s="6" t="str">
        <f>VLOOKUP(F3520,'Customer Info'!$A$1:$E$501,5,FALSE)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12801</v>
      </c>
      <c r="O3520" s="2">
        <v>79</v>
      </c>
      <c r="P3520" s="8">
        <f t="shared" si="272"/>
        <v>12880</v>
      </c>
      <c r="Q3520" s="8">
        <f t="shared" si="273"/>
        <v>-1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Info'!$A$1:$B$501,2,FALSE)</f>
        <v>Barry</v>
      </c>
      <c r="H3521" s="6" t="str">
        <f>VLOOKUP(F3521,'Customer Info'!$A$1:$C$501,3,FALSE)</f>
        <v>Blumstein</v>
      </c>
      <c r="I3521" s="6" t="str">
        <f>VLOOKUP(F3521,'Customer Info'!$A$1:$E$501,5,FALSE)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12123</v>
      </c>
      <c r="O3521" s="2">
        <v>48</v>
      </c>
      <c r="P3521" s="8">
        <f t="shared" si="272"/>
        <v>12171</v>
      </c>
      <c r="Q3521" s="8">
        <f t="shared" si="273"/>
        <v>585</v>
      </c>
      <c r="R3521" s="2" t="s">
        <v>28</v>
      </c>
      <c r="S3521" s="9">
        <f t="shared" si="274"/>
        <v>0.05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Info'!$A$1:$B$501,2,FALSE)</f>
        <v>David</v>
      </c>
      <c r="H3522" s="6" t="str">
        <f>VLOOKUP(F3522,'Customer Info'!$A$1:$C$501,3,FALSE)</f>
        <v>Philippe</v>
      </c>
      <c r="I3522" s="6" t="str">
        <f>VLOOKUP(F3522,'Customer Info'!$A$1:$E$501,5,FALSE)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1298</v>
      </c>
      <c r="O3522" s="2">
        <v>23</v>
      </c>
      <c r="P3522" s="8">
        <f t="shared" si="272"/>
        <v>1321</v>
      </c>
      <c r="Q3522" s="8">
        <f t="shared" si="273"/>
        <v>44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Info'!$A$1:$B$501,2,FALSE)</f>
        <v>Tom</v>
      </c>
      <c r="H3523" s="6" t="str">
        <f>VLOOKUP(F3523,'Customer Info'!$A$1:$C$501,3,FALSE)</f>
        <v>Stivers</v>
      </c>
      <c r="I3523" s="6" t="str">
        <f>VLOOKUP(F3523,'Customer Info'!$A$1:$E$501,5,FALSE)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5851</v>
      </c>
      <c r="O3523" s="2">
        <v>79</v>
      </c>
      <c r="P3523" s="8">
        <f t="shared" si="272"/>
        <v>5930</v>
      </c>
      <c r="Q3523" s="8">
        <f t="shared" si="273"/>
        <v>111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Info'!$A$1:$B$501,2,FALSE)</f>
        <v>Sung</v>
      </c>
      <c r="H3524" s="6" t="str">
        <f>VLOOKUP(F3524,'Customer Info'!$A$1:$C$501,3,FALSE)</f>
        <v>Shariari</v>
      </c>
      <c r="I3524" s="6" t="str">
        <f>VLOOKUP(F3524,'Customer Info'!$A$1:$E$501,5,FALSE)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3111</v>
      </c>
      <c r="O3524" s="2">
        <v>94</v>
      </c>
      <c r="P3524" s="8">
        <f t="shared" si="272"/>
        <v>3205</v>
      </c>
      <c r="Q3524" s="8">
        <f t="shared" si="273"/>
        <v>91</v>
      </c>
      <c r="R3524" s="2" t="s">
        <v>28</v>
      </c>
      <c r="S3524" s="9">
        <f t="shared" si="274"/>
        <v>0.02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Info'!$A$1:$B$501,2,FALSE)</f>
        <v>Erica</v>
      </c>
      <c r="H3525" s="6" t="str">
        <f>VLOOKUP(F3525,'Customer Info'!$A$1:$C$501,3,FALSE)</f>
        <v>Hackney</v>
      </c>
      <c r="I3525" s="6" t="str">
        <f>VLOOKUP(F3525,'Customer Info'!$A$1:$E$501,5,FALSE)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6125</v>
      </c>
      <c r="O3525" s="2">
        <v>38</v>
      </c>
      <c r="P3525" s="8">
        <f t="shared" si="272"/>
        <v>6163</v>
      </c>
      <c r="Q3525" s="8">
        <f t="shared" si="273"/>
        <v>323</v>
      </c>
      <c r="R3525" s="2" t="s">
        <v>28</v>
      </c>
      <c r="S3525" s="9">
        <f t="shared" si="274"/>
        <v>0.05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Info'!$A$1:$B$501,2,FALSE)</f>
        <v>Aaron</v>
      </c>
      <c r="H3526" s="6" t="str">
        <f>VLOOKUP(F3526,'Customer Info'!$A$1:$C$501,3,FALSE)</f>
        <v>Bergman</v>
      </c>
      <c r="I3526" s="6" t="str">
        <f>VLOOKUP(F3526,'Customer Info'!$A$1:$E$501,5,FALSE)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17165</v>
      </c>
      <c r="O3526" s="2">
        <v>55</v>
      </c>
      <c r="P3526" s="8">
        <f t="shared" si="272"/>
        <v>17220</v>
      </c>
      <c r="Q3526" s="8">
        <f t="shared" si="273"/>
        <v>901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Info'!$A$1:$B$501,2,FALSE)</f>
        <v>Kristina</v>
      </c>
      <c r="H3527" s="6" t="str">
        <f>VLOOKUP(F3527,'Customer Info'!$A$1:$C$501,3,FALSE)</f>
        <v>Nunn</v>
      </c>
      <c r="I3527" s="6" t="str">
        <f>VLOOKUP(F3527,'Customer Info'!$A$1:$E$501,5,FALSE)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3061</v>
      </c>
      <c r="O3527" s="2">
        <v>57</v>
      </c>
      <c r="P3527" s="8">
        <f t="shared" si="272"/>
        <v>3118</v>
      </c>
      <c r="Q3527" s="8">
        <f t="shared" si="273"/>
        <v>177</v>
      </c>
      <c r="R3527" s="2" t="s">
        <v>28</v>
      </c>
      <c r="S3527" s="9">
        <f t="shared" si="274"/>
        <v>0.02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Info'!$A$1:$B$501,2,FALSE)</f>
        <v>Dionis</v>
      </c>
      <c r="H3528" s="6" t="str">
        <f>VLOOKUP(F3528,'Customer Info'!$A$1:$C$501,3,FALSE)</f>
        <v>Lloyd</v>
      </c>
      <c r="I3528" s="6" t="str">
        <f>VLOOKUP(F3528,'Customer Info'!$A$1:$E$501,5,FALSE)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3361</v>
      </c>
      <c r="O3528" s="2">
        <v>85</v>
      </c>
      <c r="P3528" s="8">
        <f t="shared" si="272"/>
        <v>3446</v>
      </c>
      <c r="Q3528" s="8">
        <f t="shared" si="273"/>
        <v>81</v>
      </c>
      <c r="R3528" s="2" t="s">
        <v>28</v>
      </c>
      <c r="S3528" s="9">
        <f t="shared" si="274"/>
        <v>0.02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Info'!$A$1:$B$501,2,FALSE)</f>
        <v>John</v>
      </c>
      <c r="H3529" s="6" t="str">
        <f>VLOOKUP(F3529,'Customer Info'!$A$1:$C$501,3,FALSE)</f>
        <v>Castell</v>
      </c>
      <c r="I3529" s="6" t="str">
        <f>VLOOKUP(F3529,'Customer Info'!$A$1:$E$501,5,FALSE)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3208</v>
      </c>
      <c r="O3529" s="2">
        <v>94</v>
      </c>
      <c r="P3529" s="8">
        <f t="shared" si="272"/>
        <v>3302</v>
      </c>
      <c r="Q3529" s="8">
        <f t="shared" si="273"/>
        <v>62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Info'!$A$1:$B$501,2,FALSE)</f>
        <v>William</v>
      </c>
      <c r="H3530" s="6" t="str">
        <f>VLOOKUP(F3530,'Customer Info'!$A$1:$C$501,3,FALSE)</f>
        <v>Brown</v>
      </c>
      <c r="I3530" s="6" t="str">
        <f>VLOOKUP(F3530,'Customer Info'!$A$1:$E$501,5,FALSE)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2502</v>
      </c>
      <c r="O3530" s="2">
        <v>98</v>
      </c>
      <c r="P3530" s="8">
        <f t="shared" si="272"/>
        <v>2600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Info'!$A$1:$B$501,2,FALSE)</f>
        <v>Tony</v>
      </c>
      <c r="H3531" s="6" t="str">
        <f>VLOOKUP(F3531,'Customer Info'!$A$1:$C$501,3,FALSE)</f>
        <v>Sayre</v>
      </c>
      <c r="I3531" s="6" t="str">
        <f>VLOOKUP(F3531,'Customer Info'!$A$1:$E$501,5,FALSE)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J3531+K3531</f>
        <v>2680</v>
      </c>
      <c r="O3531" s="2">
        <v>99</v>
      </c>
      <c r="P3531" s="8">
        <f t="shared" ref="P3531:P3594" si="277">N3531+O3531</f>
        <v>2779</v>
      </c>
      <c r="Q3531" s="8">
        <f t="shared" ref="Q3531:Q3594" si="278">J3531-K3531</f>
        <v>64</v>
      </c>
      <c r="R3531" s="2" t="s">
        <v>28</v>
      </c>
      <c r="S3531" s="9">
        <f t="shared" ref="S3531:S3594" si="279">VLOOKUP($P3531,$T$2:$U$7,2,TRUE)</f>
        <v>0.02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Info'!$A$1:$B$501,2,FALSE)</f>
        <v>Duane</v>
      </c>
      <c r="H3532" s="6" t="str">
        <f>VLOOKUP(F3532,'Customer Info'!$A$1:$C$501,3,FALSE)</f>
        <v>Huffman</v>
      </c>
      <c r="I3532" s="6" t="str">
        <f>VLOOKUP(F3532,'Customer Info'!$A$1:$E$501,5,FALSE)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1333</v>
      </c>
      <c r="O3532" s="2">
        <v>60</v>
      </c>
      <c r="P3532" s="8">
        <f t="shared" si="277"/>
        <v>1393</v>
      </c>
      <c r="Q3532" s="8">
        <f t="shared" si="278"/>
        <v>25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Info'!$A$1:$B$501,2,FALSE)</f>
        <v>Trudy</v>
      </c>
      <c r="H3533" s="6" t="str">
        <f>VLOOKUP(F3533,'Customer Info'!$A$1:$C$501,3,FALSE)</f>
        <v>Glocke</v>
      </c>
      <c r="I3533" s="6" t="str">
        <f>VLOOKUP(F3533,'Customer Info'!$A$1:$E$501,5,FALSE)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272</v>
      </c>
      <c r="O3533" s="2">
        <v>30</v>
      </c>
      <c r="P3533" s="8">
        <f t="shared" si="277"/>
        <v>302</v>
      </c>
      <c r="Q3533" s="8">
        <f t="shared" si="278"/>
        <v>10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Info'!$A$1:$B$501,2,FALSE)</f>
        <v>Pamela</v>
      </c>
      <c r="H3534" s="6" t="str">
        <f>VLOOKUP(F3534,'Customer Info'!$A$1:$C$501,3,FALSE)</f>
        <v>Coakley</v>
      </c>
      <c r="I3534" s="6" t="str">
        <f>VLOOKUP(F3534,'Customer Info'!$A$1:$E$501,5,FALSE)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2939</v>
      </c>
      <c r="O3534" s="2">
        <v>36</v>
      </c>
      <c r="P3534" s="8">
        <f t="shared" si="277"/>
        <v>2975</v>
      </c>
      <c r="Q3534" s="8">
        <f t="shared" si="278"/>
        <v>127</v>
      </c>
      <c r="R3534" s="2" t="s">
        <v>50</v>
      </c>
      <c r="S3534" s="9">
        <f t="shared" si="279"/>
        <v>0.02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Info'!$A$1:$B$501,2,FALSE)</f>
        <v>Ed</v>
      </c>
      <c r="H3535" s="6" t="str">
        <f>VLOOKUP(F3535,'Customer Info'!$A$1:$C$501,3,FALSE)</f>
        <v>Braxton</v>
      </c>
      <c r="I3535" s="6" t="str">
        <f>VLOOKUP(F3535,'Customer Info'!$A$1:$E$501,5,FALSE)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13571</v>
      </c>
      <c r="O3535" s="2">
        <v>22</v>
      </c>
      <c r="P3535" s="8">
        <f t="shared" si="277"/>
        <v>13593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Info'!$A$1:$B$501,2,FALSE)</f>
        <v>Darren</v>
      </c>
      <c r="H3536" s="6" t="str">
        <f>VLOOKUP(F3536,'Customer Info'!$A$1:$C$501,3,FALSE)</f>
        <v>Koutras</v>
      </c>
      <c r="I3536" s="6" t="str">
        <f>VLOOKUP(F3536,'Customer Info'!$A$1:$E$501,5,FALSE)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2949</v>
      </c>
      <c r="O3536" s="2">
        <v>94</v>
      </c>
      <c r="P3536" s="8">
        <f t="shared" si="277"/>
        <v>3043</v>
      </c>
      <c r="Q3536" s="8">
        <f t="shared" si="278"/>
        <v>199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Info'!$A$1:$B$501,2,FALSE)</f>
        <v>Rick</v>
      </c>
      <c r="H3537" s="6" t="str">
        <f>VLOOKUP(F3537,'Customer Info'!$A$1:$C$501,3,FALSE)</f>
        <v>Reed</v>
      </c>
      <c r="I3537" s="6" t="str">
        <f>VLOOKUP(F3537,'Customer Info'!$A$1:$E$501,5,FALSE)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16721</v>
      </c>
      <c r="O3537" s="2">
        <v>73</v>
      </c>
      <c r="P3537" s="8">
        <f t="shared" si="277"/>
        <v>16794</v>
      </c>
      <c r="Q3537" s="8">
        <f t="shared" si="278"/>
        <v>651</v>
      </c>
      <c r="R3537" s="2" t="s">
        <v>28</v>
      </c>
      <c r="S3537" s="9">
        <f t="shared" si="279"/>
        <v>0.05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Info'!$A$1:$B$501,2,FALSE)</f>
        <v>Brad</v>
      </c>
      <c r="H3538" s="6" t="str">
        <f>VLOOKUP(F3538,'Customer Info'!$A$1:$C$501,3,FALSE)</f>
        <v>Thomas</v>
      </c>
      <c r="I3538" s="6" t="str">
        <f>VLOOKUP(F3538,'Customer Info'!$A$1:$E$501,5,FALSE)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174</v>
      </c>
      <c r="O3538" s="2">
        <v>10</v>
      </c>
      <c r="P3538" s="8">
        <f t="shared" si="277"/>
        <v>184</v>
      </c>
      <c r="Q3538" s="8">
        <f t="shared" si="278"/>
        <v>10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Info'!$A$1:$B$501,2,FALSE)</f>
        <v>Dan</v>
      </c>
      <c r="H3539" s="6" t="str">
        <f>VLOOKUP(F3539,'Customer Info'!$A$1:$C$501,3,FALSE)</f>
        <v>Campbell</v>
      </c>
      <c r="I3539" s="6" t="str">
        <f>VLOOKUP(F3539,'Customer Info'!$A$1:$E$501,5,FALSE)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3061</v>
      </c>
      <c r="O3539" s="2">
        <v>97</v>
      </c>
      <c r="P3539" s="8">
        <f t="shared" si="277"/>
        <v>3158</v>
      </c>
      <c r="Q3539" s="8">
        <f t="shared" si="278"/>
        <v>177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Info'!$A$1:$B$501,2,FALSE)</f>
        <v>Catherine</v>
      </c>
      <c r="H3540" s="6" t="str">
        <f>VLOOKUP(F3540,'Customer Info'!$A$1:$C$501,3,FALSE)</f>
        <v>Glotzbach</v>
      </c>
      <c r="I3540" s="6" t="str">
        <f>VLOOKUP(F3540,'Customer Info'!$A$1:$E$501,5,FALSE)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174</v>
      </c>
      <c r="O3540" s="2">
        <v>10</v>
      </c>
      <c r="P3540" s="8">
        <f t="shared" si="277"/>
        <v>184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Info'!$A$1:$B$501,2,FALSE)</f>
        <v>Kelly</v>
      </c>
      <c r="H3541" s="6" t="str">
        <f>VLOOKUP(F3541,'Customer Info'!$A$1:$C$501,3,FALSE)</f>
        <v>Williams</v>
      </c>
      <c r="I3541" s="6" t="str">
        <f>VLOOKUP(F3541,'Customer Info'!$A$1:$E$501,5,FALSE)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5618</v>
      </c>
      <c r="O3541" s="2">
        <v>39</v>
      </c>
      <c r="P3541" s="8">
        <f t="shared" si="277"/>
        <v>5657</v>
      </c>
      <c r="Q3541" s="8">
        <f t="shared" si="278"/>
        <v>110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Info'!$A$1:$B$501,2,FALSE)</f>
        <v>Randy</v>
      </c>
      <c r="H3542" s="6" t="str">
        <f>VLOOKUP(F3542,'Customer Info'!$A$1:$C$501,3,FALSE)</f>
        <v>Ferguson</v>
      </c>
      <c r="I3542" s="6" t="str">
        <f>VLOOKUP(F3542,'Customer Info'!$A$1:$E$501,5,FALSE)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4371</v>
      </c>
      <c r="O3542" s="2">
        <v>96</v>
      </c>
      <c r="P3542" s="8">
        <f t="shared" si="277"/>
        <v>4467</v>
      </c>
      <c r="Q3542" s="8">
        <f t="shared" si="278"/>
        <v>85</v>
      </c>
      <c r="R3542" s="2" t="s">
        <v>50</v>
      </c>
      <c r="S3542" s="9">
        <f t="shared" si="279"/>
        <v>0.02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Info'!$A$1:$B$501,2,FALSE)</f>
        <v>Steve</v>
      </c>
      <c r="H3543" s="6" t="str">
        <f>VLOOKUP(F3543,'Customer Info'!$A$1:$C$501,3,FALSE)</f>
        <v>Nguyen</v>
      </c>
      <c r="I3543" s="6" t="str">
        <f>VLOOKUP(F3543,'Customer Info'!$A$1:$E$501,5,FALSE)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1210</v>
      </c>
      <c r="O3543" s="2">
        <v>46</v>
      </c>
      <c r="P3543" s="8">
        <f t="shared" si="277"/>
        <v>1256</v>
      </c>
      <c r="Q3543" s="8">
        <f t="shared" si="278"/>
        <v>80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Info'!$A$1:$B$501,2,FALSE)</f>
        <v>Harry</v>
      </c>
      <c r="H3544" s="6" t="str">
        <f>VLOOKUP(F3544,'Customer Info'!$A$1:$C$501,3,FALSE)</f>
        <v>Marie</v>
      </c>
      <c r="I3544" s="6" t="str">
        <f>VLOOKUP(F3544,'Customer Info'!$A$1:$E$501,5,FALSE)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16270</v>
      </c>
      <c r="O3544" s="2">
        <v>98</v>
      </c>
      <c r="P3544" s="8">
        <f t="shared" si="277"/>
        <v>16368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Info'!$A$1:$B$501,2,FALSE)</f>
        <v>Robert</v>
      </c>
      <c r="H3545" s="6" t="str">
        <f>VLOOKUP(F3545,'Customer Info'!$A$1:$C$501,3,FALSE)</f>
        <v>Dilbeck</v>
      </c>
      <c r="I3545" s="6" t="str">
        <f>VLOOKUP(F3545,'Customer Info'!$A$1:$E$501,5,FALSE)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1615</v>
      </c>
      <c r="O3545" s="2">
        <v>67</v>
      </c>
      <c r="P3545" s="8">
        <f t="shared" si="277"/>
        <v>1682</v>
      </c>
      <c r="Q3545" s="8">
        <f t="shared" si="278"/>
        <v>39</v>
      </c>
      <c r="R3545" s="2" t="s">
        <v>28</v>
      </c>
      <c r="S3545" s="9">
        <f t="shared" si="279"/>
        <v>0.02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Info'!$A$1:$B$501,2,FALSE)</f>
        <v>Carol</v>
      </c>
      <c r="H3546" s="6" t="str">
        <f>VLOOKUP(F3546,'Customer Info'!$A$1:$C$501,3,FALSE)</f>
        <v>Adams</v>
      </c>
      <c r="I3546" s="6" t="str">
        <f>VLOOKUP(F3546,'Customer Info'!$A$1:$E$501,5,FALSE)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2747</v>
      </c>
      <c r="O3546" s="2">
        <v>38</v>
      </c>
      <c r="P3546" s="8">
        <f t="shared" si="277"/>
        <v>2785</v>
      </c>
      <c r="Q3546" s="8">
        <f t="shared" si="278"/>
        <v>79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Info'!$A$1:$B$501,2,FALSE)</f>
        <v>Sam</v>
      </c>
      <c r="H3547" s="6" t="str">
        <f>VLOOKUP(F3547,'Customer Info'!$A$1:$C$501,3,FALSE)</f>
        <v>Zeldin</v>
      </c>
      <c r="I3547" s="6" t="str">
        <f>VLOOKUP(F3547,'Customer Info'!$A$1:$E$501,5,FALSE)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15427</v>
      </c>
      <c r="O3547" s="2">
        <v>56</v>
      </c>
      <c r="P3547" s="8">
        <f t="shared" si="277"/>
        <v>15483</v>
      </c>
      <c r="Q3547" s="8">
        <f t="shared" si="278"/>
        <v>301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Info'!$A$1:$B$501,2,FALSE)</f>
        <v>Aaron</v>
      </c>
      <c r="H3548" s="6" t="str">
        <f>VLOOKUP(F3548,'Customer Info'!$A$1:$C$501,3,FALSE)</f>
        <v>Smayling</v>
      </c>
      <c r="I3548" s="6" t="str">
        <f>VLOOKUP(F3548,'Customer Info'!$A$1:$E$501,5,FALSE)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120</v>
      </c>
      <c r="O3548" s="2">
        <v>10</v>
      </c>
      <c r="P3548" s="8">
        <f t="shared" si="277"/>
        <v>130</v>
      </c>
      <c r="Q3548" s="8">
        <f t="shared" si="278"/>
        <v>4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Info'!$A$1:$B$501,2,FALSE)</f>
        <v>Dana</v>
      </c>
      <c r="H3549" s="6" t="str">
        <f>VLOOKUP(F3549,'Customer Info'!$A$1:$C$501,3,FALSE)</f>
        <v>Kaydos</v>
      </c>
      <c r="I3549" s="6" t="str">
        <f>VLOOKUP(F3549,'Customer Info'!$A$1:$E$501,5,FALSE)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47723</v>
      </c>
      <c r="O3549" s="2">
        <v>93</v>
      </c>
      <c r="P3549" s="8">
        <f t="shared" si="277"/>
        <v>47816</v>
      </c>
      <c r="Q3549" s="8">
        <f t="shared" si="278"/>
        <v>1601</v>
      </c>
      <c r="R3549" s="2" t="s">
        <v>28</v>
      </c>
      <c r="S3549" s="9">
        <f t="shared" si="279"/>
        <v>7.0000000000000007E-2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Info'!$A$1:$B$501,2,FALSE)</f>
        <v>Beth</v>
      </c>
      <c r="H3550" s="6" t="str">
        <f>VLOOKUP(F3550,'Customer Info'!$A$1:$C$501,3,FALSE)</f>
        <v>Thompson</v>
      </c>
      <c r="I3550" s="6" t="str">
        <f>VLOOKUP(F3550,'Customer Info'!$A$1:$E$501,5,FALSE)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337</v>
      </c>
      <c r="O3550" s="2">
        <v>30</v>
      </c>
      <c r="P3550" s="8">
        <f t="shared" si="277"/>
        <v>367</v>
      </c>
      <c r="Q3550" s="8">
        <f t="shared" si="278"/>
        <v>13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Info'!$A$1:$B$501,2,FALSE)</f>
        <v>Bill</v>
      </c>
      <c r="H3551" s="6" t="str">
        <f>VLOOKUP(F3551,'Customer Info'!$A$1:$C$501,3,FALSE)</f>
        <v>Donatelli</v>
      </c>
      <c r="I3551" s="6" t="str">
        <f>VLOOKUP(F3551,'Customer Info'!$A$1:$E$501,5,FALSE)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3436</v>
      </c>
      <c r="O3551" s="2">
        <v>20</v>
      </c>
      <c r="P3551" s="8">
        <f t="shared" si="277"/>
        <v>3456</v>
      </c>
      <c r="Q3551" s="8">
        <f t="shared" si="278"/>
        <v>32</v>
      </c>
      <c r="R3551" s="2" t="s">
        <v>50</v>
      </c>
      <c r="S3551" s="9">
        <f t="shared" si="279"/>
        <v>0.02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Info'!$A$1:$B$501,2,FALSE)</f>
        <v>Barry</v>
      </c>
      <c r="H3552" s="6" t="str">
        <f>VLOOKUP(F3552,'Customer Info'!$A$1:$C$501,3,FALSE)</f>
        <v>Blumstein</v>
      </c>
      <c r="I3552" s="6" t="str">
        <f>VLOOKUP(F3552,'Customer Info'!$A$1:$E$501,5,FALSE)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1240</v>
      </c>
      <c r="O3552" s="2">
        <v>35</v>
      </c>
      <c r="P3552" s="8">
        <f t="shared" si="277"/>
        <v>1275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Info'!$A$1:$B$501,2,FALSE)</f>
        <v>George</v>
      </c>
      <c r="H3553" s="6" t="str">
        <f>VLOOKUP(F3553,'Customer Info'!$A$1:$C$501,3,FALSE)</f>
        <v>Ashbrook</v>
      </c>
      <c r="I3553" s="6" t="str">
        <f>VLOOKUP(F3553,'Customer Info'!$A$1:$E$501,5,FALSE)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266</v>
      </c>
      <c r="O3553" s="2">
        <v>30</v>
      </c>
      <c r="P3553" s="8">
        <f t="shared" si="277"/>
        <v>296</v>
      </c>
      <c r="Q3553" s="8">
        <f t="shared" si="278"/>
        <v>10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Info'!$A$1:$B$501,2,FALSE)</f>
        <v>Sarah</v>
      </c>
      <c r="H3554" s="6" t="str">
        <f>VLOOKUP(F3554,'Customer Info'!$A$1:$C$501,3,FALSE)</f>
        <v>Foster</v>
      </c>
      <c r="I3554" s="6" t="str">
        <f>VLOOKUP(F3554,'Customer Info'!$A$1:$E$501,5,FALSE)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13571</v>
      </c>
      <c r="O3554" s="2">
        <v>30</v>
      </c>
      <c r="P3554" s="8">
        <f t="shared" si="277"/>
        <v>13601</v>
      </c>
      <c r="Q3554" s="8">
        <f t="shared" si="278"/>
        <v>331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Info'!$A$1:$B$501,2,FALSE)</f>
        <v>Erica</v>
      </c>
      <c r="H3555" s="6" t="str">
        <f>VLOOKUP(F3555,'Customer Info'!$A$1:$C$501,3,FALSE)</f>
        <v>Hackney</v>
      </c>
      <c r="I3555" s="6" t="str">
        <f>VLOOKUP(F3555,'Customer Info'!$A$1:$E$501,5,FALSE)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426</v>
      </c>
      <c r="O3555" s="2">
        <v>69</v>
      </c>
      <c r="P3555" s="8">
        <f t="shared" si="277"/>
        <v>495</v>
      </c>
      <c r="Q3555" s="8">
        <f t="shared" si="278"/>
        <v>14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Info'!$A$1:$B$501,2,FALSE)</f>
        <v>Valerie</v>
      </c>
      <c r="H3556" s="6" t="str">
        <f>VLOOKUP(F3556,'Customer Info'!$A$1:$C$501,3,FALSE)</f>
        <v>Takahito</v>
      </c>
      <c r="I3556" s="6" t="str">
        <f>VLOOKUP(F3556,'Customer Info'!$A$1:$E$501,5,FALSE)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917</v>
      </c>
      <c r="O3556" s="2">
        <v>71</v>
      </c>
      <c r="P3556" s="8">
        <f t="shared" si="277"/>
        <v>988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Info'!$A$1:$B$501,2,FALSE)</f>
        <v>Xylona</v>
      </c>
      <c r="H3557" s="6" t="str">
        <f>VLOOKUP(F3557,'Customer Info'!$A$1:$C$501,3,FALSE)</f>
        <v>Preis</v>
      </c>
      <c r="I3557" s="6" t="str">
        <f>VLOOKUP(F3557,'Customer Info'!$A$1:$E$501,5,FALSE)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3015</v>
      </c>
      <c r="O3557" s="2">
        <v>58</v>
      </c>
      <c r="P3557" s="8">
        <f t="shared" si="277"/>
        <v>3073</v>
      </c>
      <c r="Q3557" s="8">
        <f t="shared" si="278"/>
        <v>159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Info'!$A$1:$B$501,2,FALSE)</f>
        <v>Julie</v>
      </c>
      <c r="H3558" s="6" t="str">
        <f>VLOOKUP(F3558,'Customer Info'!$A$1:$C$501,3,FALSE)</f>
        <v>Creighton</v>
      </c>
      <c r="I3558" s="6" t="str">
        <f>VLOOKUP(F3558,'Customer Info'!$A$1:$E$501,5,FALSE)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13812</v>
      </c>
      <c r="O3558" s="2">
        <v>73</v>
      </c>
      <c r="P3558" s="8">
        <f t="shared" si="277"/>
        <v>13885</v>
      </c>
      <c r="Q3558" s="8">
        <f t="shared" si="278"/>
        <v>460</v>
      </c>
      <c r="R3558" s="2" t="s">
        <v>50</v>
      </c>
      <c r="S3558" s="9">
        <f t="shared" si="279"/>
        <v>0.05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Info'!$A$1:$B$501,2,FALSE)</f>
        <v>Cari</v>
      </c>
      <c r="H3559" s="6" t="str">
        <f>VLOOKUP(F3559,'Customer Info'!$A$1:$C$501,3,FALSE)</f>
        <v>Schnelling</v>
      </c>
      <c r="I3559" s="6" t="str">
        <f>VLOOKUP(F3559,'Customer Info'!$A$1:$E$501,5,FALSE)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4220</v>
      </c>
      <c r="O3559" s="2">
        <v>75</v>
      </c>
      <c r="P3559" s="8">
        <f t="shared" si="277"/>
        <v>4295</v>
      </c>
      <c r="Q3559" s="8">
        <f t="shared" si="278"/>
        <v>180</v>
      </c>
      <c r="R3559" s="2" t="s">
        <v>50</v>
      </c>
      <c r="S3559" s="9">
        <f t="shared" si="279"/>
        <v>0.02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Info'!$A$1:$B$501,2,FALSE)</f>
        <v>Victoria</v>
      </c>
      <c r="H3560" s="6" t="str">
        <f>VLOOKUP(F3560,'Customer Info'!$A$1:$C$501,3,FALSE)</f>
        <v>Brennan</v>
      </c>
      <c r="I3560" s="6" t="str">
        <f>VLOOKUP(F3560,'Customer Info'!$A$1:$E$501,5,FALSE)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276</v>
      </c>
      <c r="O3560" s="2">
        <v>30</v>
      </c>
      <c r="P3560" s="8">
        <f t="shared" si="277"/>
        <v>306</v>
      </c>
      <c r="Q3560" s="8">
        <f t="shared" si="278"/>
        <v>12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Info'!$A$1:$B$501,2,FALSE)</f>
        <v>Eugene</v>
      </c>
      <c r="H3561" s="6" t="str">
        <f>VLOOKUP(F3561,'Customer Info'!$A$1:$C$501,3,FALSE)</f>
        <v>Hildebrand</v>
      </c>
      <c r="I3561" s="6" t="str">
        <f>VLOOKUP(F3561,'Customer Info'!$A$1:$E$501,5,FALSE)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2732</v>
      </c>
      <c r="O3561" s="2">
        <v>58</v>
      </c>
      <c r="P3561" s="8">
        <f t="shared" si="277"/>
        <v>2790</v>
      </c>
      <c r="Q3561" s="8">
        <f t="shared" si="278"/>
        <v>66</v>
      </c>
      <c r="R3561" s="2" t="s">
        <v>28</v>
      </c>
      <c r="S3561" s="9">
        <f t="shared" si="279"/>
        <v>0.02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Info'!$A$1:$B$501,2,FALSE)</f>
        <v>Anemone</v>
      </c>
      <c r="H3562" s="6" t="str">
        <f>VLOOKUP(F3562,'Customer Info'!$A$1:$C$501,3,FALSE)</f>
        <v>Ratner</v>
      </c>
      <c r="I3562" s="6" t="str">
        <f>VLOOKUP(F3562,'Customer Info'!$A$1:$E$501,5,FALSE)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171</v>
      </c>
      <c r="O3562" s="2">
        <v>10</v>
      </c>
      <c r="P3562" s="8">
        <f t="shared" si="277"/>
        <v>181</v>
      </c>
      <c r="Q3562" s="8">
        <f t="shared" si="278"/>
        <v>9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Info'!$A$1:$B$501,2,FALSE)</f>
        <v>Julie</v>
      </c>
      <c r="H3563" s="6" t="str">
        <f>VLOOKUP(F3563,'Customer Info'!$A$1:$C$501,3,FALSE)</f>
        <v>Creighton</v>
      </c>
      <c r="I3563" s="6" t="str">
        <f>VLOOKUP(F3563,'Customer Info'!$A$1:$E$501,5,FALSE)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1018</v>
      </c>
      <c r="O3563" s="2">
        <v>25</v>
      </c>
      <c r="P3563" s="8">
        <f t="shared" si="277"/>
        <v>1043</v>
      </c>
      <c r="Q3563" s="8">
        <f t="shared" si="278"/>
        <v>44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Info'!$A$1:$B$501,2,FALSE)</f>
        <v>Ralph</v>
      </c>
      <c r="H3564" s="6" t="str">
        <f>VLOOKUP(F3564,'Customer Info'!$A$1:$C$501,3,FALSE)</f>
        <v>Kennedy</v>
      </c>
      <c r="I3564" s="6" t="str">
        <f>VLOOKUP(F3564,'Customer Info'!$A$1:$E$501,5,FALSE)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266</v>
      </c>
      <c r="O3564" s="2">
        <v>30</v>
      </c>
      <c r="P3564" s="8">
        <f t="shared" si="277"/>
        <v>296</v>
      </c>
      <c r="Q3564" s="8">
        <f t="shared" si="278"/>
        <v>10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Info'!$A$1:$B$501,2,FALSE)</f>
        <v>John</v>
      </c>
      <c r="H3565" s="6" t="str">
        <f>VLOOKUP(F3565,'Customer Info'!$A$1:$C$501,3,FALSE)</f>
        <v>Lucas</v>
      </c>
      <c r="I3565" s="6" t="str">
        <f>VLOOKUP(F3565,'Customer Info'!$A$1:$E$501,5,FALSE)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6394</v>
      </c>
      <c r="O3565" s="2">
        <v>54</v>
      </c>
      <c r="P3565" s="8">
        <f t="shared" si="277"/>
        <v>6448</v>
      </c>
      <c r="Q3565" s="8">
        <f t="shared" si="278"/>
        <v>184</v>
      </c>
      <c r="R3565" s="2" t="s">
        <v>28</v>
      </c>
      <c r="S3565" s="9">
        <f t="shared" si="279"/>
        <v>0.05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Info'!$A$1:$B$501,2,FALSE)</f>
        <v>Anthony</v>
      </c>
      <c r="H3566" s="6" t="str">
        <f>VLOOKUP(F3566,'Customer Info'!$A$1:$C$501,3,FALSE)</f>
        <v>O'Donnell</v>
      </c>
      <c r="I3566" s="6" t="str">
        <f>VLOOKUP(F3566,'Customer Info'!$A$1:$E$501,5,FALSE)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1883</v>
      </c>
      <c r="O3566" s="2">
        <v>78</v>
      </c>
      <c r="P3566" s="8">
        <f t="shared" si="277"/>
        <v>1961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Info'!$A$1:$B$501,2,FALSE)</f>
        <v>Steve</v>
      </c>
      <c r="H3567" s="6" t="str">
        <f>VLOOKUP(F3567,'Customer Info'!$A$1:$C$501,3,FALSE)</f>
        <v>Nguyen</v>
      </c>
      <c r="I3567" s="6" t="str">
        <f>VLOOKUP(F3567,'Customer Info'!$A$1:$E$501,5,FALSE)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158</v>
      </c>
      <c r="O3567" s="2">
        <v>10</v>
      </c>
      <c r="P3567" s="8">
        <f t="shared" si="277"/>
        <v>168</v>
      </c>
      <c r="Q3567" s="8">
        <f t="shared" si="278"/>
        <v>4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Info'!$A$1:$B$501,2,FALSE)</f>
        <v>Vivek</v>
      </c>
      <c r="H3568" s="6" t="str">
        <f>VLOOKUP(F3568,'Customer Info'!$A$1:$C$501,3,FALSE)</f>
        <v>Grady</v>
      </c>
      <c r="I3568" s="6" t="str">
        <f>VLOOKUP(F3568,'Customer Info'!$A$1:$E$501,5,FALSE)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14946</v>
      </c>
      <c r="O3568" s="2">
        <v>21</v>
      </c>
      <c r="P3568" s="8">
        <f t="shared" si="277"/>
        <v>14967</v>
      </c>
      <c r="Q3568" s="8">
        <f t="shared" si="278"/>
        <v>436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Info'!$A$1:$B$501,2,FALSE)</f>
        <v>Thomas</v>
      </c>
      <c r="H3569" s="6" t="str">
        <f>VLOOKUP(F3569,'Customer Info'!$A$1:$C$501,3,FALSE)</f>
        <v>Seio</v>
      </c>
      <c r="I3569" s="6" t="str">
        <f>VLOOKUP(F3569,'Customer Info'!$A$1:$E$501,5,FALSE)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1013</v>
      </c>
      <c r="O3569" s="2">
        <v>43</v>
      </c>
      <c r="P3569" s="8">
        <f t="shared" si="277"/>
        <v>1056</v>
      </c>
      <c r="Q3569" s="8">
        <f t="shared" si="278"/>
        <v>39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Info'!$A$1:$B$501,2,FALSE)</f>
        <v>Tom</v>
      </c>
      <c r="H3570" s="6" t="str">
        <f>VLOOKUP(F3570,'Customer Info'!$A$1:$C$501,3,FALSE)</f>
        <v>Stivers</v>
      </c>
      <c r="I3570" s="6" t="str">
        <f>VLOOKUP(F3570,'Customer Info'!$A$1:$E$501,5,FALSE)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544</v>
      </c>
      <c r="O3570" s="2">
        <v>59</v>
      </c>
      <c r="P3570" s="8">
        <f t="shared" si="277"/>
        <v>603</v>
      </c>
      <c r="Q3570" s="8">
        <f t="shared" si="278"/>
        <v>26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Info'!$A$1:$B$501,2,FALSE)</f>
        <v>Alice</v>
      </c>
      <c r="H3571" s="6" t="str">
        <f>VLOOKUP(F3571,'Customer Info'!$A$1:$C$501,3,FALSE)</f>
        <v>McCarthy</v>
      </c>
      <c r="I3571" s="6" t="str">
        <f>VLOOKUP(F3571,'Customer Info'!$A$1:$E$501,5,FALSE)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16721</v>
      </c>
      <c r="O3571" s="2">
        <v>76</v>
      </c>
      <c r="P3571" s="8">
        <f t="shared" si="277"/>
        <v>16797</v>
      </c>
      <c r="Q3571" s="8">
        <f t="shared" si="278"/>
        <v>651</v>
      </c>
      <c r="R3571" s="2" t="s">
        <v>28</v>
      </c>
      <c r="S3571" s="9">
        <f t="shared" si="279"/>
        <v>0.05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Info'!$A$1:$B$501,2,FALSE)</f>
        <v>Dorothy</v>
      </c>
      <c r="H3572" s="6" t="str">
        <f>VLOOKUP(F3572,'Customer Info'!$A$1:$C$501,3,FALSE)</f>
        <v>Wardle</v>
      </c>
      <c r="I3572" s="6" t="str">
        <f>VLOOKUP(F3572,'Customer Info'!$A$1:$E$501,5,FALSE)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13682</v>
      </c>
      <c r="O3572" s="2">
        <v>39</v>
      </c>
      <c r="P3572" s="8">
        <f t="shared" si="277"/>
        <v>13721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Info'!$A$1:$B$501,2,FALSE)</f>
        <v>Charles</v>
      </c>
      <c r="H3573" s="6" t="str">
        <f>VLOOKUP(F3573,'Customer Info'!$A$1:$C$501,3,FALSE)</f>
        <v>Sheldon</v>
      </c>
      <c r="I3573" s="6" t="str">
        <f>VLOOKUP(F3573,'Customer Info'!$A$1:$E$501,5,FALSE)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9338</v>
      </c>
      <c r="O3573" s="2">
        <v>64</v>
      </c>
      <c r="P3573" s="8">
        <f t="shared" si="277"/>
        <v>9402</v>
      </c>
      <c r="Q3573" s="8">
        <f t="shared" si="278"/>
        <v>354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Info'!$A$1:$B$501,2,FALSE)</f>
        <v>Thomas</v>
      </c>
      <c r="H3574" s="6" t="str">
        <f>VLOOKUP(F3574,'Customer Info'!$A$1:$C$501,3,FALSE)</f>
        <v>Brumley</v>
      </c>
      <c r="I3574" s="6" t="str">
        <f>VLOOKUP(F3574,'Customer Info'!$A$1:$E$501,5,FALSE)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271</v>
      </c>
      <c r="O3574" s="2">
        <v>30</v>
      </c>
      <c r="P3574" s="8">
        <f t="shared" si="277"/>
        <v>301</v>
      </c>
      <c r="Q3574" s="8">
        <f t="shared" si="278"/>
        <v>13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Info'!$A$1:$B$501,2,FALSE)</f>
        <v>Rachel</v>
      </c>
      <c r="H3575" s="6" t="str">
        <f>VLOOKUP(F3575,'Customer Info'!$A$1:$C$501,3,FALSE)</f>
        <v>Payne</v>
      </c>
      <c r="I3575" s="6" t="str">
        <f>VLOOKUP(F3575,'Customer Info'!$A$1:$E$501,5,FALSE)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3548</v>
      </c>
      <c r="O3575" s="2">
        <v>29</v>
      </c>
      <c r="P3575" s="8">
        <f t="shared" si="277"/>
        <v>3577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Info'!$A$1:$B$501,2,FALSE)</f>
        <v>Bill</v>
      </c>
      <c r="H3576" s="6" t="str">
        <f>VLOOKUP(F3576,'Customer Info'!$A$1:$C$501,3,FALSE)</f>
        <v>Eplett</v>
      </c>
      <c r="I3576" s="6" t="str">
        <f>VLOOKUP(F3576,'Customer Info'!$A$1:$E$501,5,FALSE)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5737</v>
      </c>
      <c r="O3576" s="2">
        <v>82</v>
      </c>
      <c r="P3576" s="8">
        <f t="shared" si="277"/>
        <v>5819</v>
      </c>
      <c r="Q3576" s="8">
        <f t="shared" si="278"/>
        <v>165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Info'!$A$1:$B$501,2,FALSE)</f>
        <v>Kristina</v>
      </c>
      <c r="H3577" s="6" t="str">
        <f>VLOOKUP(F3577,'Customer Info'!$A$1:$C$501,3,FALSE)</f>
        <v>Nunn</v>
      </c>
      <c r="I3577" s="6" t="str">
        <f>VLOOKUP(F3577,'Customer Info'!$A$1:$E$501,5,FALSE)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552</v>
      </c>
      <c r="O3577" s="2">
        <v>54</v>
      </c>
      <c r="P3577" s="8">
        <f t="shared" si="277"/>
        <v>606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Info'!$A$1:$B$501,2,FALSE)</f>
        <v>Frank</v>
      </c>
      <c r="H3578" s="6" t="str">
        <f>VLOOKUP(F3578,'Customer Info'!$A$1:$C$501,3,FALSE)</f>
        <v>Hawley</v>
      </c>
      <c r="I3578" s="6" t="str">
        <f>VLOOKUP(F3578,'Customer Info'!$A$1:$E$501,5,FALSE)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276</v>
      </c>
      <c r="O3578" s="2">
        <v>30</v>
      </c>
      <c r="P3578" s="8">
        <f t="shared" si="277"/>
        <v>306</v>
      </c>
      <c r="Q3578" s="8">
        <f t="shared" si="278"/>
        <v>12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Info'!$A$1:$B$501,2,FALSE)</f>
        <v>Toby</v>
      </c>
      <c r="H3579" s="6" t="str">
        <f>VLOOKUP(F3579,'Customer Info'!$A$1:$C$501,3,FALSE)</f>
        <v>Gnade</v>
      </c>
      <c r="I3579" s="6" t="str">
        <f>VLOOKUP(F3579,'Customer Info'!$A$1:$E$501,5,FALSE)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12123</v>
      </c>
      <c r="O3579" s="2">
        <v>49</v>
      </c>
      <c r="P3579" s="8">
        <f t="shared" si="277"/>
        <v>12172</v>
      </c>
      <c r="Q3579" s="8">
        <f t="shared" si="278"/>
        <v>585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Info'!$A$1:$B$501,2,FALSE)</f>
        <v>Thais</v>
      </c>
      <c r="H3580" s="6" t="str">
        <f>VLOOKUP(F3580,'Customer Info'!$A$1:$C$501,3,FALSE)</f>
        <v>Sissman</v>
      </c>
      <c r="I3580" s="6" t="str">
        <f>VLOOKUP(F3580,'Customer Info'!$A$1:$E$501,5,FALSE)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177</v>
      </c>
      <c r="O3580" s="2">
        <v>10</v>
      </c>
      <c r="P3580" s="8">
        <f t="shared" si="277"/>
        <v>187</v>
      </c>
      <c r="Q3580" s="8">
        <f t="shared" si="278"/>
        <v>7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Info'!$A$1:$B$501,2,FALSE)</f>
        <v>Shaun</v>
      </c>
      <c r="H3581" s="6" t="str">
        <f>VLOOKUP(F3581,'Customer Info'!$A$1:$C$501,3,FALSE)</f>
        <v>Weien</v>
      </c>
      <c r="I3581" s="6" t="str">
        <f>VLOOKUP(F3581,'Customer Info'!$A$1:$E$501,5,FALSE)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2327</v>
      </c>
      <c r="O3581" s="2">
        <v>49</v>
      </c>
      <c r="P3581" s="8">
        <f t="shared" si="277"/>
        <v>2376</v>
      </c>
      <c r="Q3581" s="8">
        <f t="shared" si="278"/>
        <v>45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Info'!$A$1:$B$501,2,FALSE)</f>
        <v>Carol</v>
      </c>
      <c r="H3582" s="6" t="str">
        <f>VLOOKUP(F3582,'Customer Info'!$A$1:$C$501,3,FALSE)</f>
        <v>Adams</v>
      </c>
      <c r="I3582" s="6" t="str">
        <f>VLOOKUP(F3582,'Customer Info'!$A$1:$E$501,5,FALSE)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14248</v>
      </c>
      <c r="O3582" s="2">
        <v>28</v>
      </c>
      <c r="P3582" s="8">
        <f t="shared" si="277"/>
        <v>14276</v>
      </c>
      <c r="Q3582" s="8">
        <f t="shared" si="278"/>
        <v>474</v>
      </c>
      <c r="R3582" s="2" t="s">
        <v>50</v>
      </c>
      <c r="S3582" s="9">
        <f t="shared" si="279"/>
        <v>0.05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Info'!$A$1:$B$501,2,FALSE)</f>
        <v>Steven</v>
      </c>
      <c r="H3583" s="6" t="str">
        <f>VLOOKUP(F3583,'Customer Info'!$A$1:$C$501,3,FALSE)</f>
        <v>Cartwright</v>
      </c>
      <c r="I3583" s="6" t="str">
        <f>VLOOKUP(F3583,'Customer Info'!$A$1:$E$501,5,FALSE)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114</v>
      </c>
      <c r="O3583" s="2">
        <v>10</v>
      </c>
      <c r="P3583" s="8">
        <f t="shared" si="277"/>
        <v>124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Info'!$A$1:$B$501,2,FALSE)</f>
        <v>Valerie</v>
      </c>
      <c r="H3584" s="6" t="str">
        <f>VLOOKUP(F3584,'Customer Info'!$A$1:$C$501,3,FALSE)</f>
        <v>Mitchum</v>
      </c>
      <c r="I3584" s="6" t="str">
        <f>VLOOKUP(F3584,'Customer Info'!$A$1:$E$501,5,FALSE)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1682</v>
      </c>
      <c r="O3584" s="2">
        <v>71</v>
      </c>
      <c r="P3584" s="8">
        <f t="shared" si="277"/>
        <v>1753</v>
      </c>
      <c r="Q3584" s="8">
        <f t="shared" si="278"/>
        <v>90</v>
      </c>
      <c r="R3584" s="2" t="s">
        <v>28</v>
      </c>
      <c r="S3584" s="9">
        <f t="shared" si="279"/>
        <v>0.02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Info'!$A$1:$B$501,2,FALSE)</f>
        <v>Brendan</v>
      </c>
      <c r="H3585" s="6" t="str">
        <f>VLOOKUP(F3585,'Customer Info'!$A$1:$C$501,3,FALSE)</f>
        <v>Murry</v>
      </c>
      <c r="I3585" s="6" t="str">
        <f>VLOOKUP(F3585,'Customer Info'!$A$1:$E$501,5,FALSE)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1624</v>
      </c>
      <c r="O3585" s="2">
        <v>72</v>
      </c>
      <c r="P3585" s="8">
        <f t="shared" si="277"/>
        <v>1696</v>
      </c>
      <c r="Q3585" s="8">
        <f t="shared" si="278"/>
        <v>78</v>
      </c>
      <c r="R3585" s="2" t="s">
        <v>28</v>
      </c>
      <c r="S3585" s="9">
        <f t="shared" si="279"/>
        <v>0.02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Info'!$A$1:$B$501,2,FALSE)</f>
        <v>Rob</v>
      </c>
      <c r="H3586" s="6" t="str">
        <f>VLOOKUP(F3586,'Customer Info'!$A$1:$C$501,3,FALSE)</f>
        <v>Haberlin</v>
      </c>
      <c r="I3586" s="6" t="str">
        <f>VLOOKUP(F3586,'Customer Info'!$A$1:$E$501,5,FALSE)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195</v>
      </c>
      <c r="O3586" s="2">
        <v>10</v>
      </c>
      <c r="P3586" s="8">
        <f t="shared" si="277"/>
        <v>205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Info'!$A$1:$B$501,2,FALSE)</f>
        <v>Dianna</v>
      </c>
      <c r="H3587" s="6" t="str">
        <f>VLOOKUP(F3587,'Customer Info'!$A$1:$C$501,3,FALSE)</f>
        <v>Vittorini</v>
      </c>
      <c r="I3587" s="6" t="str">
        <f>VLOOKUP(F3587,'Customer Info'!$A$1:$E$501,5,FALSE)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1993</v>
      </c>
      <c r="O3587" s="2">
        <v>63</v>
      </c>
      <c r="P3587" s="8">
        <f t="shared" si="277"/>
        <v>2056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Info'!$A$1:$B$501,2,FALSE)</f>
        <v>Nat</v>
      </c>
      <c r="H3588" s="6" t="str">
        <f>VLOOKUP(F3588,'Customer Info'!$A$1:$C$501,3,FALSE)</f>
        <v>Carroll</v>
      </c>
      <c r="I3588" s="6" t="str">
        <f>VLOOKUP(F3588,'Customer Info'!$A$1:$E$501,5,FALSE)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57651</v>
      </c>
      <c r="O3588" s="2">
        <v>92</v>
      </c>
      <c r="P3588" s="8">
        <f t="shared" si="277"/>
        <v>57743</v>
      </c>
      <c r="Q3588" s="8">
        <f t="shared" si="278"/>
        <v>2795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Info'!$A$1:$B$501,2,FALSE)</f>
        <v>Ben</v>
      </c>
      <c r="H3589" s="6" t="str">
        <f>VLOOKUP(F3589,'Customer Info'!$A$1:$C$501,3,FALSE)</f>
        <v>Peterman</v>
      </c>
      <c r="I3589" s="6" t="str">
        <f>VLOOKUP(F3589,'Customer Info'!$A$1:$E$501,5,FALSE)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4502</v>
      </c>
      <c r="O3589" s="2">
        <v>71</v>
      </c>
      <c r="P3589" s="8">
        <f t="shared" si="277"/>
        <v>4573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Info'!$A$1:$B$501,2,FALSE)</f>
        <v>Dennis</v>
      </c>
      <c r="H3590" s="6" t="str">
        <f>VLOOKUP(F3590,'Customer Info'!$A$1:$C$501,3,FALSE)</f>
        <v>Pardue</v>
      </c>
      <c r="I3590" s="6" t="str">
        <f>VLOOKUP(F3590,'Customer Info'!$A$1:$E$501,5,FALSE)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3548</v>
      </c>
      <c r="O3590" s="2">
        <v>35</v>
      </c>
      <c r="P3590" s="8">
        <f t="shared" si="277"/>
        <v>3583</v>
      </c>
      <c r="Q3590" s="8">
        <f t="shared" si="278"/>
        <v>68</v>
      </c>
      <c r="R3590" s="2" t="s">
        <v>28</v>
      </c>
      <c r="S3590" s="9">
        <f t="shared" si="279"/>
        <v>0.02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Info'!$A$1:$B$501,2,FALSE)</f>
        <v>Laurel</v>
      </c>
      <c r="H3591" s="6" t="str">
        <f>VLOOKUP(F3591,'Customer Info'!$A$1:$C$501,3,FALSE)</f>
        <v>Workman</v>
      </c>
      <c r="I3591" s="6" t="str">
        <f>VLOOKUP(F3591,'Customer Info'!$A$1:$E$501,5,FALSE)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5701</v>
      </c>
      <c r="O3591" s="2">
        <v>32</v>
      </c>
      <c r="P3591" s="8">
        <f t="shared" si="277"/>
        <v>5733</v>
      </c>
      <c r="Q3591" s="8">
        <f t="shared" si="278"/>
        <v>215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Info'!$A$1:$B$501,2,FALSE)</f>
        <v>Dan</v>
      </c>
      <c r="H3592" s="6" t="str">
        <f>VLOOKUP(F3592,'Customer Info'!$A$1:$C$501,3,FALSE)</f>
        <v>Campbell</v>
      </c>
      <c r="I3592" s="6" t="str">
        <f>VLOOKUP(F3592,'Customer Info'!$A$1:$E$501,5,FALSE)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5259</v>
      </c>
      <c r="O3592" s="2">
        <v>22</v>
      </c>
      <c r="P3592" s="8">
        <f t="shared" si="277"/>
        <v>5281</v>
      </c>
      <c r="Q3592" s="8">
        <f t="shared" si="278"/>
        <v>153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Info'!$A$1:$B$501,2,FALSE)</f>
        <v>Erica</v>
      </c>
      <c r="H3593" s="6" t="str">
        <f>VLOOKUP(F3593,'Customer Info'!$A$1:$C$501,3,FALSE)</f>
        <v>Hackney</v>
      </c>
      <c r="I3593" s="6" t="str">
        <f>VLOOKUP(F3593,'Customer Info'!$A$1:$E$501,5,FALSE)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2502</v>
      </c>
      <c r="O3593" s="2">
        <v>76</v>
      </c>
      <c r="P3593" s="8">
        <f t="shared" si="277"/>
        <v>2578</v>
      </c>
      <c r="Q3593" s="8">
        <f t="shared" si="278"/>
        <v>108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Info'!$A$1:$B$501,2,FALSE)</f>
        <v>Lynn</v>
      </c>
      <c r="H3594" s="6" t="str">
        <f>VLOOKUP(F3594,'Customer Info'!$A$1:$C$501,3,FALSE)</f>
        <v>Smith</v>
      </c>
      <c r="I3594" s="6" t="str">
        <f>VLOOKUP(F3594,'Customer Info'!$A$1:$E$501,5,FALSE)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238</v>
      </c>
      <c r="O3594" s="2">
        <v>30</v>
      </c>
      <c r="P3594" s="8">
        <f t="shared" si="277"/>
        <v>268</v>
      </c>
      <c r="Q3594" s="8">
        <f t="shared" si="278"/>
        <v>8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Info'!$A$1:$B$501,2,FALSE)</f>
        <v>Darrin</v>
      </c>
      <c r="H3595" s="6" t="str">
        <f>VLOOKUP(F3595,'Customer Info'!$A$1:$C$501,3,FALSE)</f>
        <v>Sayre</v>
      </c>
      <c r="I3595" s="6" t="str">
        <f>VLOOKUP(F3595,'Customer Info'!$A$1:$E$501,5,FALSE)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J3595+K3595</f>
        <v>351</v>
      </c>
      <c r="O3595" s="2">
        <v>30</v>
      </c>
      <c r="P3595" s="8">
        <f t="shared" ref="P3595:P3658" si="282">N3595+O3595</f>
        <v>381</v>
      </c>
      <c r="Q3595" s="8">
        <f t="shared" ref="Q3595:Q3658" si="283">J3595-K3595</f>
        <v>15</v>
      </c>
      <c r="R3595" s="2" t="s">
        <v>26</v>
      </c>
      <c r="S3595" s="9">
        <f t="shared" ref="S3595:S3658" si="284">VLOOKUP($P3595,$T$2:$U$7,2,TRUE)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Info'!$A$1:$B$501,2,FALSE)</f>
        <v>Maureen</v>
      </c>
      <c r="H3596" s="6" t="str">
        <f>VLOOKUP(F3596,'Customer Info'!$A$1:$C$501,3,FALSE)</f>
        <v>Fritzler</v>
      </c>
      <c r="I3596" s="6" t="str">
        <f>VLOOKUP(F3596,'Customer Info'!$A$1:$E$501,5,FALSE)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12365</v>
      </c>
      <c r="O3596" s="2">
        <v>77</v>
      </c>
      <c r="P3596" s="8">
        <f t="shared" si="282"/>
        <v>12442</v>
      </c>
      <c r="Q3596" s="8">
        <f t="shared" si="283"/>
        <v>597</v>
      </c>
      <c r="R3596" s="2" t="s">
        <v>28</v>
      </c>
      <c r="S3596" s="9">
        <f t="shared" si="284"/>
        <v>0.05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Info'!$A$1:$B$501,2,FALSE)</f>
        <v>Stuart</v>
      </c>
      <c r="H3597" s="6" t="str">
        <f>VLOOKUP(F3597,'Customer Info'!$A$1:$C$501,3,FALSE)</f>
        <v>Van</v>
      </c>
      <c r="I3597" s="6" t="str">
        <f>VLOOKUP(F3597,'Customer Info'!$A$1:$E$501,5,FALSE)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2801</v>
      </c>
      <c r="O3597" s="2">
        <v>93</v>
      </c>
      <c r="P3597" s="8">
        <f t="shared" si="282"/>
        <v>2894</v>
      </c>
      <c r="Q3597" s="8">
        <f t="shared" si="283"/>
        <v>81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Info'!$A$1:$B$501,2,FALSE)</f>
        <v>Evan</v>
      </c>
      <c r="H3598" s="6" t="str">
        <f>VLOOKUP(F3598,'Customer Info'!$A$1:$C$501,3,FALSE)</f>
        <v>Bailliet</v>
      </c>
      <c r="I3598" s="6" t="str">
        <f>VLOOKUP(F3598,'Customer Info'!$A$1:$E$501,5,FALSE)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767</v>
      </c>
      <c r="O3598" s="2">
        <v>78</v>
      </c>
      <c r="P3598" s="8">
        <f t="shared" si="282"/>
        <v>845</v>
      </c>
      <c r="Q3598" s="8">
        <f t="shared" si="283"/>
        <v>19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Info'!$A$1:$B$501,2,FALSE)</f>
        <v>Erin</v>
      </c>
      <c r="H3599" s="6" t="str">
        <f>VLOOKUP(F3599,'Customer Info'!$A$1:$C$501,3,FALSE)</f>
        <v>Smith</v>
      </c>
      <c r="I3599" s="6" t="str">
        <f>VLOOKUP(F3599,'Customer Info'!$A$1:$E$501,5,FALSE)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199</v>
      </c>
      <c r="O3599" s="2">
        <v>10</v>
      </c>
      <c r="P3599" s="8">
        <f t="shared" si="282"/>
        <v>209</v>
      </c>
      <c r="Q3599" s="8">
        <f t="shared" si="283"/>
        <v>3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Info'!$A$1:$B$501,2,FALSE)</f>
        <v>Steve</v>
      </c>
      <c r="H3600" s="6" t="str">
        <f>VLOOKUP(F3600,'Customer Info'!$A$1:$C$501,3,FALSE)</f>
        <v>Carroll</v>
      </c>
      <c r="I3600" s="6" t="str">
        <f>VLOOKUP(F3600,'Customer Info'!$A$1:$E$501,5,FALSE)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15250</v>
      </c>
      <c r="O3600" s="2">
        <v>88</v>
      </c>
      <c r="P3600" s="8">
        <f t="shared" si="282"/>
        <v>15338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Info'!$A$1:$B$501,2,FALSE)</f>
        <v>Sarah</v>
      </c>
      <c r="H3601" s="6" t="str">
        <f>VLOOKUP(F3601,'Customer Info'!$A$1:$C$501,3,FALSE)</f>
        <v>Foster</v>
      </c>
      <c r="I3601" s="6" t="str">
        <f>VLOOKUP(F3601,'Customer Info'!$A$1:$E$501,5,FALSE)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9065</v>
      </c>
      <c r="O3601" s="2">
        <v>63</v>
      </c>
      <c r="P3601" s="8">
        <f t="shared" si="282"/>
        <v>9128</v>
      </c>
      <c r="Q3601" s="8">
        <f t="shared" si="283"/>
        <v>343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Info'!$A$1:$B$501,2,FALSE)</f>
        <v>Patrick</v>
      </c>
      <c r="H3602" s="6" t="str">
        <f>VLOOKUP(F3602,'Customer Info'!$A$1:$C$501,3,FALSE)</f>
        <v>O'Donnell</v>
      </c>
      <c r="I3602" s="6" t="str">
        <f>VLOOKUP(F3602,'Customer Info'!$A$1:$E$501,5,FALSE)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6623</v>
      </c>
      <c r="O3602" s="2">
        <v>63</v>
      </c>
      <c r="P3602" s="8">
        <f t="shared" si="282"/>
        <v>6686</v>
      </c>
      <c r="Q3602" s="8">
        <f t="shared" si="283"/>
        <v>193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Info'!$A$1:$B$501,2,FALSE)</f>
        <v>Deirdre</v>
      </c>
      <c r="H3603" s="6" t="str">
        <f>VLOOKUP(F3603,'Customer Info'!$A$1:$C$501,3,FALSE)</f>
        <v>Greer</v>
      </c>
      <c r="I3603" s="6" t="str">
        <f>VLOOKUP(F3603,'Customer Info'!$A$1:$E$501,5,FALSE)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8103</v>
      </c>
      <c r="O3603" s="2">
        <v>82</v>
      </c>
      <c r="P3603" s="8">
        <f t="shared" si="282"/>
        <v>8185</v>
      </c>
      <c r="Q3603" s="8">
        <f t="shared" si="283"/>
        <v>389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Info'!$A$1:$B$501,2,FALSE)</f>
        <v>Sheri</v>
      </c>
      <c r="H3604" s="6" t="str">
        <f>VLOOKUP(F3604,'Customer Info'!$A$1:$C$501,3,FALSE)</f>
        <v>Gordon</v>
      </c>
      <c r="I3604" s="6" t="str">
        <f>VLOOKUP(F3604,'Customer Info'!$A$1:$E$501,5,FALSE)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4793</v>
      </c>
      <c r="O3604" s="2">
        <v>25</v>
      </c>
      <c r="P3604" s="8">
        <f t="shared" si="282"/>
        <v>4818</v>
      </c>
      <c r="Q3604" s="8">
        <f t="shared" si="283"/>
        <v>139</v>
      </c>
      <c r="R3604" s="2" t="s">
        <v>28</v>
      </c>
      <c r="S3604" s="9">
        <f t="shared" si="284"/>
        <v>0.02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Info'!$A$1:$B$501,2,FALSE)</f>
        <v>Ralph</v>
      </c>
      <c r="H3605" s="6" t="str">
        <f>VLOOKUP(F3605,'Customer Info'!$A$1:$C$501,3,FALSE)</f>
        <v>Kennedy</v>
      </c>
      <c r="I3605" s="6" t="str">
        <f>VLOOKUP(F3605,'Customer Info'!$A$1:$E$501,5,FALSE)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2532</v>
      </c>
      <c r="O3605" s="2">
        <v>65</v>
      </c>
      <c r="P3605" s="8">
        <f t="shared" si="282"/>
        <v>2597</v>
      </c>
      <c r="Q3605" s="8">
        <f t="shared" si="283"/>
        <v>110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Info'!$A$1:$B$501,2,FALSE)</f>
        <v>Bryan</v>
      </c>
      <c r="H3606" s="6" t="str">
        <f>VLOOKUP(F3606,'Customer Info'!$A$1:$C$501,3,FALSE)</f>
        <v>Spruell</v>
      </c>
      <c r="I3606" s="6" t="str">
        <f>VLOOKUP(F3606,'Customer Info'!$A$1:$E$501,5,FALSE)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13005</v>
      </c>
      <c r="O3606" s="2">
        <v>75</v>
      </c>
      <c r="P3606" s="8">
        <f t="shared" si="282"/>
        <v>13080</v>
      </c>
      <c r="Q3606" s="8">
        <f t="shared" si="283"/>
        <v>429</v>
      </c>
      <c r="R3606" s="2" t="s">
        <v>50</v>
      </c>
      <c r="S3606" s="9">
        <f t="shared" si="284"/>
        <v>0.05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Info'!$A$1:$B$501,2,FALSE)</f>
        <v>Ryan</v>
      </c>
      <c r="H3607" s="6" t="str">
        <f>VLOOKUP(F3607,'Customer Info'!$A$1:$C$501,3,FALSE)</f>
        <v>Crowe</v>
      </c>
      <c r="I3607" s="6" t="str">
        <f>VLOOKUP(F3607,'Customer Info'!$A$1:$E$501,5,FALSE)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167</v>
      </c>
      <c r="O3607" s="2">
        <v>10</v>
      </c>
      <c r="P3607" s="8">
        <f t="shared" si="282"/>
        <v>177</v>
      </c>
      <c r="Q3607" s="8">
        <f t="shared" si="283"/>
        <v>7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Info'!$A$1:$B$501,2,FALSE)</f>
        <v>Laurel</v>
      </c>
      <c r="H3608" s="6" t="str">
        <f>VLOOKUP(F3608,'Customer Info'!$A$1:$C$501,3,FALSE)</f>
        <v>Workman</v>
      </c>
      <c r="I3608" s="6" t="str">
        <f>VLOOKUP(F3608,'Customer Info'!$A$1:$E$501,5,FALSE)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14946</v>
      </c>
      <c r="O3608" s="2">
        <v>50</v>
      </c>
      <c r="P3608" s="8">
        <f t="shared" si="282"/>
        <v>14996</v>
      </c>
      <c r="Q3608" s="8">
        <f t="shared" si="283"/>
        <v>436</v>
      </c>
      <c r="R3608" s="2" t="s">
        <v>28</v>
      </c>
      <c r="S3608" s="9">
        <f t="shared" si="284"/>
        <v>0.05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Info'!$A$1:$B$501,2,FALSE)</f>
        <v>Julia</v>
      </c>
      <c r="H3609" s="6" t="str">
        <f>VLOOKUP(F3609,'Customer Info'!$A$1:$C$501,3,FALSE)</f>
        <v>Dunbar</v>
      </c>
      <c r="I3609" s="6" t="str">
        <f>VLOOKUP(F3609,'Customer Info'!$A$1:$E$501,5,FALSE)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3711</v>
      </c>
      <c r="O3609" s="2">
        <v>88</v>
      </c>
      <c r="P3609" s="8">
        <f t="shared" si="282"/>
        <v>3799</v>
      </c>
      <c r="Q3609" s="8">
        <f t="shared" si="283"/>
        <v>91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Info'!$A$1:$B$501,2,FALSE)</f>
        <v>John</v>
      </c>
      <c r="H3610" s="6" t="str">
        <f>VLOOKUP(F3610,'Customer Info'!$A$1:$C$501,3,FALSE)</f>
        <v>Lucas</v>
      </c>
      <c r="I3610" s="6" t="str">
        <f>VLOOKUP(F3610,'Customer Info'!$A$1:$E$501,5,FALSE)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14248</v>
      </c>
      <c r="O3610" s="2">
        <v>89</v>
      </c>
      <c r="P3610" s="8">
        <f t="shared" si="282"/>
        <v>14337</v>
      </c>
      <c r="Q3610" s="8">
        <f t="shared" si="283"/>
        <v>474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Info'!$A$1:$B$501,2,FALSE)</f>
        <v>Tracy</v>
      </c>
      <c r="H3611" s="6" t="str">
        <f>VLOOKUP(F3611,'Customer Info'!$A$1:$C$501,3,FALSE)</f>
        <v>Blumstein</v>
      </c>
      <c r="I3611" s="6" t="str">
        <f>VLOOKUP(F3611,'Customer Info'!$A$1:$E$501,5,FALSE)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17767</v>
      </c>
      <c r="O3611" s="2">
        <v>100</v>
      </c>
      <c r="P3611" s="8">
        <f t="shared" si="282"/>
        <v>17867</v>
      </c>
      <c r="Q3611" s="8">
        <f t="shared" si="283"/>
        <v>845</v>
      </c>
      <c r="R3611" s="2" t="s">
        <v>50</v>
      </c>
      <c r="S3611" s="9">
        <f t="shared" si="284"/>
        <v>0.05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Info'!$A$1:$B$501,2,FALSE)</f>
        <v>John</v>
      </c>
      <c r="H3612" s="6" t="str">
        <f>VLOOKUP(F3612,'Customer Info'!$A$1:$C$501,3,FALSE)</f>
        <v>Castell</v>
      </c>
      <c r="I3612" s="6" t="str">
        <f>VLOOKUP(F3612,'Customer Info'!$A$1:$E$501,5,FALSE)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2541</v>
      </c>
      <c r="O3612" s="2">
        <v>71</v>
      </c>
      <c r="P3612" s="8">
        <f t="shared" si="282"/>
        <v>2612</v>
      </c>
      <c r="Q3612" s="8">
        <f t="shared" si="283"/>
        <v>123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Info'!$A$1:$B$501,2,FALSE)</f>
        <v>Victoria</v>
      </c>
      <c r="H3613" s="6" t="str">
        <f>VLOOKUP(F3613,'Customer Info'!$A$1:$C$501,3,FALSE)</f>
        <v>Brennan</v>
      </c>
      <c r="I3613" s="6" t="str">
        <f>VLOOKUP(F3613,'Customer Info'!$A$1:$E$501,5,FALSE)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3436</v>
      </c>
      <c r="O3613" s="2">
        <v>97</v>
      </c>
      <c r="P3613" s="8">
        <f t="shared" si="282"/>
        <v>3533</v>
      </c>
      <c r="Q3613" s="8">
        <f t="shared" si="283"/>
        <v>32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Info'!$A$1:$B$501,2,FALSE)</f>
        <v>Dennis</v>
      </c>
      <c r="H3614" s="6" t="str">
        <f>VLOOKUP(F3614,'Customer Info'!$A$1:$C$501,3,FALSE)</f>
        <v>Pardue</v>
      </c>
      <c r="I3614" s="6" t="str">
        <f>VLOOKUP(F3614,'Customer Info'!$A$1:$E$501,5,FALSE)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5775</v>
      </c>
      <c r="O3614" s="2">
        <v>40</v>
      </c>
      <c r="P3614" s="8">
        <f t="shared" si="282"/>
        <v>5815</v>
      </c>
      <c r="Q3614" s="8">
        <f t="shared" si="283"/>
        <v>333</v>
      </c>
      <c r="R3614" s="2" t="s">
        <v>26</v>
      </c>
      <c r="S3614" s="9">
        <f t="shared" si="284"/>
        <v>0.05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Info'!$A$1:$B$501,2,FALSE)</f>
        <v>Lisa</v>
      </c>
      <c r="H3615" s="6" t="str">
        <f>VLOOKUP(F3615,'Customer Info'!$A$1:$C$501,3,FALSE)</f>
        <v>DeCherney</v>
      </c>
      <c r="I3615" s="6" t="str">
        <f>VLOOKUP(F3615,'Customer Info'!$A$1:$E$501,5,FALSE)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7903</v>
      </c>
      <c r="O3615" s="2">
        <v>34</v>
      </c>
      <c r="P3615" s="8">
        <f t="shared" si="282"/>
        <v>7937</v>
      </c>
      <c r="Q3615" s="8">
        <f t="shared" si="283"/>
        <v>341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Info'!$A$1:$B$501,2,FALSE)</f>
        <v>Robert</v>
      </c>
      <c r="H3616" s="6" t="str">
        <f>VLOOKUP(F3616,'Customer Info'!$A$1:$C$501,3,FALSE)</f>
        <v>Dilbeck</v>
      </c>
      <c r="I3616" s="6" t="str">
        <f>VLOOKUP(F3616,'Customer Info'!$A$1:$E$501,5,FALSE)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3018</v>
      </c>
      <c r="O3616" s="2">
        <v>21</v>
      </c>
      <c r="P3616" s="8">
        <f t="shared" si="282"/>
        <v>3039</v>
      </c>
      <c r="Q3616" s="8">
        <f t="shared" si="283"/>
        <v>86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Info'!$A$1:$B$501,2,FALSE)</f>
        <v>Cari</v>
      </c>
      <c r="H3617" s="6" t="str">
        <f>VLOOKUP(F3617,'Customer Info'!$A$1:$C$501,3,FALSE)</f>
        <v>Schnelling</v>
      </c>
      <c r="I3617" s="6" t="str">
        <f>VLOOKUP(F3617,'Customer Info'!$A$1:$E$501,5,FALSE)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11689</v>
      </c>
      <c r="O3617" s="2">
        <v>63</v>
      </c>
      <c r="P3617" s="8">
        <f t="shared" si="282"/>
        <v>11752</v>
      </c>
      <c r="Q3617" s="8">
        <f t="shared" si="283"/>
        <v>335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Info'!$A$1:$B$501,2,FALSE)</f>
        <v>Kristina</v>
      </c>
      <c r="H3618" s="6" t="str">
        <f>VLOOKUP(F3618,'Customer Info'!$A$1:$C$501,3,FALSE)</f>
        <v>Nunn</v>
      </c>
      <c r="I3618" s="6" t="str">
        <f>VLOOKUP(F3618,'Customer Info'!$A$1:$E$501,5,FALSE)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322</v>
      </c>
      <c r="O3618" s="2">
        <v>30</v>
      </c>
      <c r="P3618" s="8">
        <f t="shared" si="282"/>
        <v>352</v>
      </c>
      <c r="Q3618" s="8">
        <f t="shared" si="283"/>
        <v>12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Info'!$A$1:$B$501,2,FALSE)</f>
        <v>Alex</v>
      </c>
      <c r="H3619" s="6" t="str">
        <f>VLOOKUP(F3619,'Customer Info'!$A$1:$C$501,3,FALSE)</f>
        <v>Avila</v>
      </c>
      <c r="I3619" s="6" t="str">
        <f>VLOOKUP(F3619,'Customer Info'!$A$1:$E$501,5,FALSE)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195</v>
      </c>
      <c r="O3619" s="2">
        <v>10</v>
      </c>
      <c r="P3619" s="8">
        <f t="shared" si="282"/>
        <v>205</v>
      </c>
      <c r="Q3619" s="8">
        <f t="shared" si="283"/>
        <v>5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Info'!$A$1:$B$501,2,FALSE)</f>
        <v>Clay</v>
      </c>
      <c r="H3620" s="6" t="str">
        <f>VLOOKUP(F3620,'Customer Info'!$A$1:$C$501,3,FALSE)</f>
        <v>Cheatham</v>
      </c>
      <c r="I3620" s="6" t="str">
        <f>VLOOKUP(F3620,'Customer Info'!$A$1:$E$501,5,FALSE)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3650</v>
      </c>
      <c r="O3620" s="2">
        <v>20</v>
      </c>
      <c r="P3620" s="8">
        <f t="shared" si="282"/>
        <v>3670</v>
      </c>
      <c r="Q3620" s="8">
        <f t="shared" si="283"/>
        <v>124</v>
      </c>
      <c r="R3620" s="2" t="s">
        <v>28</v>
      </c>
      <c r="S3620" s="9">
        <f t="shared" si="284"/>
        <v>0.02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Info'!$A$1:$B$501,2,FALSE)</f>
        <v>Sam</v>
      </c>
      <c r="H3621" s="6" t="str">
        <f>VLOOKUP(F3621,'Customer Info'!$A$1:$C$501,3,FALSE)</f>
        <v>Zeldin</v>
      </c>
      <c r="I3621" s="6" t="str">
        <f>VLOOKUP(F3621,'Customer Info'!$A$1:$E$501,5,FALSE)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2081</v>
      </c>
      <c r="O3621" s="2">
        <v>99</v>
      </c>
      <c r="P3621" s="8">
        <f t="shared" si="282"/>
        <v>2180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Info'!$A$1:$B$501,2,FALSE)</f>
        <v>Ann</v>
      </c>
      <c r="H3622" s="6" t="str">
        <f>VLOOKUP(F3622,'Customer Info'!$A$1:$C$501,3,FALSE)</f>
        <v>Chong</v>
      </c>
      <c r="I3622" s="6" t="str">
        <f>VLOOKUP(F3622,'Customer Info'!$A$1:$E$501,5,FALSE)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12552</v>
      </c>
      <c r="O3622" s="2">
        <v>52</v>
      </c>
      <c r="P3622" s="8">
        <f t="shared" si="282"/>
        <v>12604</v>
      </c>
      <c r="Q3622" s="8">
        <f t="shared" si="283"/>
        <v>122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Info'!$A$1:$B$501,2,FALSE)</f>
        <v>Christy</v>
      </c>
      <c r="H3623" s="6" t="str">
        <f>VLOOKUP(F3623,'Customer Info'!$A$1:$C$501,3,FALSE)</f>
        <v>Brittain</v>
      </c>
      <c r="I3623" s="6" t="str">
        <f>VLOOKUP(F3623,'Customer Info'!$A$1:$E$501,5,FALSE)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16775</v>
      </c>
      <c r="O3623" s="2">
        <v>76</v>
      </c>
      <c r="P3623" s="8">
        <f t="shared" si="282"/>
        <v>16851</v>
      </c>
      <c r="Q3623" s="8">
        <f t="shared" si="283"/>
        <v>963</v>
      </c>
      <c r="R3623" s="2" t="s">
        <v>28</v>
      </c>
      <c r="S3623" s="9">
        <f t="shared" si="284"/>
        <v>0.05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Info'!$A$1:$B$501,2,FALSE)</f>
        <v>Thea</v>
      </c>
      <c r="H3624" s="6" t="str">
        <f>VLOOKUP(F3624,'Customer Info'!$A$1:$C$501,3,FALSE)</f>
        <v>Hendricks</v>
      </c>
      <c r="I3624" s="6" t="str">
        <f>VLOOKUP(F3624,'Customer Info'!$A$1:$E$501,5,FALSE)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3614</v>
      </c>
      <c r="O3624" s="2">
        <v>22</v>
      </c>
      <c r="P3624" s="8">
        <f t="shared" si="282"/>
        <v>3636</v>
      </c>
      <c r="Q3624" s="8">
        <f t="shared" si="283"/>
        <v>104</v>
      </c>
      <c r="R3624" s="2" t="s">
        <v>28</v>
      </c>
      <c r="S3624" s="9">
        <f t="shared" si="284"/>
        <v>0.02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Info'!$A$1:$B$501,2,FALSE)</f>
        <v>Sarah</v>
      </c>
      <c r="H3625" s="6" t="str">
        <f>VLOOKUP(F3625,'Customer Info'!$A$1:$C$501,3,FALSE)</f>
        <v>Bern</v>
      </c>
      <c r="I3625" s="6" t="str">
        <f>VLOOKUP(F3625,'Customer Info'!$A$1:$E$501,5,FALSE)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5155</v>
      </c>
      <c r="O3625" s="2">
        <v>46</v>
      </c>
      <c r="P3625" s="8">
        <f t="shared" si="282"/>
        <v>5201</v>
      </c>
      <c r="Q3625" s="8">
        <f t="shared" si="283"/>
        <v>99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Info'!$A$1:$B$501,2,FALSE)</f>
        <v>Dave</v>
      </c>
      <c r="H3626" s="6" t="str">
        <f>VLOOKUP(F3626,'Customer Info'!$A$1:$C$501,3,FALSE)</f>
        <v>Poirier</v>
      </c>
      <c r="I3626" s="6" t="str">
        <f>VLOOKUP(F3626,'Customer Info'!$A$1:$E$501,5,FALSE)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12365</v>
      </c>
      <c r="O3626" s="2">
        <v>66</v>
      </c>
      <c r="P3626" s="8">
        <f t="shared" si="282"/>
        <v>12431</v>
      </c>
      <c r="Q3626" s="8">
        <f t="shared" si="283"/>
        <v>597</v>
      </c>
      <c r="R3626" s="2" t="s">
        <v>28</v>
      </c>
      <c r="S3626" s="9">
        <f t="shared" si="284"/>
        <v>0.05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Info'!$A$1:$B$501,2,FALSE)</f>
        <v>William</v>
      </c>
      <c r="H3627" s="6" t="str">
        <f>VLOOKUP(F3627,'Customer Info'!$A$1:$C$501,3,FALSE)</f>
        <v>Brown</v>
      </c>
      <c r="I3627" s="6" t="str">
        <f>VLOOKUP(F3627,'Customer Info'!$A$1:$E$501,5,FALSE)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16142</v>
      </c>
      <c r="O3627" s="2">
        <v>23</v>
      </c>
      <c r="P3627" s="8">
        <f t="shared" si="282"/>
        <v>16165</v>
      </c>
      <c r="Q3627" s="8">
        <f t="shared" si="283"/>
        <v>848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Info'!$A$1:$B$501,2,FALSE)</f>
        <v>Jason</v>
      </c>
      <c r="H3628" s="6" t="str">
        <f>VLOOKUP(F3628,'Customer Info'!$A$1:$C$501,3,FALSE)</f>
        <v>Gross</v>
      </c>
      <c r="I3628" s="6" t="str">
        <f>VLOOKUP(F3628,'Customer Info'!$A$1:$E$501,5,FALSE)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5312</v>
      </c>
      <c r="O3628" s="2">
        <v>59</v>
      </c>
      <c r="P3628" s="8">
        <f t="shared" si="282"/>
        <v>5371</v>
      </c>
      <c r="Q3628" s="8">
        <f t="shared" si="283"/>
        <v>154</v>
      </c>
      <c r="R3628" s="2" t="s">
        <v>28</v>
      </c>
      <c r="S3628" s="9">
        <f t="shared" si="284"/>
        <v>0.05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Info'!$A$1:$B$501,2,FALSE)</f>
        <v>Laurel</v>
      </c>
      <c r="H3629" s="6" t="str">
        <f>VLOOKUP(F3629,'Customer Info'!$A$1:$C$501,3,FALSE)</f>
        <v>Beltran</v>
      </c>
      <c r="I3629" s="6" t="str">
        <f>VLOOKUP(F3629,'Customer Info'!$A$1:$E$501,5,FALSE)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5259</v>
      </c>
      <c r="O3629" s="2">
        <v>54</v>
      </c>
      <c r="P3629" s="8">
        <f t="shared" si="282"/>
        <v>5313</v>
      </c>
      <c r="Q3629" s="8">
        <f t="shared" si="283"/>
        <v>153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Info'!$A$1:$B$501,2,FALSE)</f>
        <v>Yana</v>
      </c>
      <c r="H3630" s="6" t="str">
        <f>VLOOKUP(F3630,'Customer Info'!$A$1:$C$501,3,FALSE)</f>
        <v>Sorensen</v>
      </c>
      <c r="I3630" s="6" t="str">
        <f>VLOOKUP(F3630,'Customer Info'!$A$1:$E$501,5,FALSE)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276</v>
      </c>
      <c r="O3630" s="2">
        <v>30</v>
      </c>
      <c r="P3630" s="8">
        <f t="shared" si="282"/>
        <v>306</v>
      </c>
      <c r="Q3630" s="8">
        <f t="shared" si="283"/>
        <v>12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Info'!$A$1:$B$501,2,FALSE)</f>
        <v>Eugene</v>
      </c>
      <c r="H3631" s="6" t="str">
        <f>VLOOKUP(F3631,'Customer Info'!$A$1:$C$501,3,FALSE)</f>
        <v>Hildebrand</v>
      </c>
      <c r="I3631" s="6" t="str">
        <f>VLOOKUP(F3631,'Customer Info'!$A$1:$E$501,5,FALSE)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333</v>
      </c>
      <c r="O3631" s="2">
        <v>30</v>
      </c>
      <c r="P3631" s="8">
        <f t="shared" si="282"/>
        <v>363</v>
      </c>
      <c r="Q3631" s="8">
        <f t="shared" si="283"/>
        <v>17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Info'!$A$1:$B$501,2,FALSE)</f>
        <v>Corey</v>
      </c>
      <c r="H3632" s="6" t="str">
        <f>VLOOKUP(F3632,'Customer Info'!$A$1:$C$501,3,FALSE)</f>
        <v>Lock</v>
      </c>
      <c r="I3632" s="6" t="str">
        <f>VLOOKUP(F3632,'Customer Info'!$A$1:$E$501,5,FALSE)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12505</v>
      </c>
      <c r="O3632" s="2">
        <v>23</v>
      </c>
      <c r="P3632" s="8">
        <f t="shared" si="282"/>
        <v>12528</v>
      </c>
      <c r="Q3632" s="8">
        <f t="shared" si="283"/>
        <v>535</v>
      </c>
      <c r="R3632" s="2" t="s">
        <v>50</v>
      </c>
      <c r="S3632" s="9">
        <f t="shared" si="284"/>
        <v>0.05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Info'!$A$1:$B$501,2,FALSE)</f>
        <v>Michael</v>
      </c>
      <c r="H3633" s="6" t="str">
        <f>VLOOKUP(F3633,'Customer Info'!$A$1:$C$501,3,FALSE)</f>
        <v>Moore</v>
      </c>
      <c r="I3633" s="6" t="str">
        <f>VLOOKUP(F3633,'Customer Info'!$A$1:$E$501,5,FALSE)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16400</v>
      </c>
      <c r="O3633" s="2">
        <v>54</v>
      </c>
      <c r="P3633" s="8">
        <f t="shared" si="282"/>
        <v>16454</v>
      </c>
      <c r="Q3633" s="8">
        <f t="shared" si="283"/>
        <v>398</v>
      </c>
      <c r="R3633" s="2" t="s">
        <v>28</v>
      </c>
      <c r="S3633" s="9">
        <f t="shared" si="284"/>
        <v>0.05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Info'!$A$1:$B$501,2,FALSE)</f>
        <v>Darren</v>
      </c>
      <c r="H3634" s="6" t="str">
        <f>VLOOKUP(F3634,'Customer Info'!$A$1:$C$501,3,FALSE)</f>
        <v>Budd</v>
      </c>
      <c r="I3634" s="6" t="str">
        <f>VLOOKUP(F3634,'Customer Info'!$A$1:$E$501,5,FALSE)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997</v>
      </c>
      <c r="O3634" s="2">
        <v>54</v>
      </c>
      <c r="P3634" s="8">
        <f t="shared" si="282"/>
        <v>1051</v>
      </c>
      <c r="Q3634" s="8">
        <f t="shared" si="283"/>
        <v>43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Info'!$A$1:$B$501,2,FALSE)</f>
        <v>Guy</v>
      </c>
      <c r="H3635" s="6" t="str">
        <f>VLOOKUP(F3635,'Customer Info'!$A$1:$C$501,3,FALSE)</f>
        <v>Phonely</v>
      </c>
      <c r="I3635" s="6" t="str">
        <f>VLOOKUP(F3635,'Customer Info'!$A$1:$E$501,5,FALSE)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118</v>
      </c>
      <c r="O3635" s="2">
        <v>10</v>
      </c>
      <c r="P3635" s="8">
        <f t="shared" si="282"/>
        <v>128</v>
      </c>
      <c r="Q3635" s="8">
        <f t="shared" si="283"/>
        <v>2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Info'!$A$1:$B$501,2,FALSE)</f>
        <v>Ralph</v>
      </c>
      <c r="H3636" s="6" t="str">
        <f>VLOOKUP(F3636,'Customer Info'!$A$1:$C$501,3,FALSE)</f>
        <v>Kennedy</v>
      </c>
      <c r="I3636" s="6" t="str">
        <f>VLOOKUP(F3636,'Customer Info'!$A$1:$E$501,5,FALSE)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375</v>
      </c>
      <c r="O3636" s="2">
        <v>30</v>
      </c>
      <c r="P3636" s="8">
        <f t="shared" si="282"/>
        <v>405</v>
      </c>
      <c r="Q3636" s="8">
        <f t="shared" si="283"/>
        <v>23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Info'!$A$1:$B$501,2,FALSE)</f>
        <v>Karen</v>
      </c>
      <c r="H3637" s="6" t="str">
        <f>VLOOKUP(F3637,'Customer Info'!$A$1:$C$501,3,FALSE)</f>
        <v>Daniels</v>
      </c>
      <c r="I3637" s="6" t="str">
        <f>VLOOKUP(F3637,'Customer Info'!$A$1:$E$501,5,FALSE)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17358</v>
      </c>
      <c r="O3637" s="2">
        <v>80</v>
      </c>
      <c r="P3637" s="8">
        <f t="shared" si="282"/>
        <v>17438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Info'!$A$1:$B$501,2,FALSE)</f>
        <v>Shahid</v>
      </c>
      <c r="H3638" s="6" t="str">
        <f>VLOOKUP(F3638,'Customer Info'!$A$1:$C$501,3,FALSE)</f>
        <v>Collister</v>
      </c>
      <c r="I3638" s="6" t="str">
        <f>VLOOKUP(F3638,'Customer Info'!$A$1:$E$501,5,FALSE)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333</v>
      </c>
      <c r="O3638" s="2">
        <v>30</v>
      </c>
      <c r="P3638" s="8">
        <f t="shared" si="282"/>
        <v>363</v>
      </c>
      <c r="Q3638" s="8">
        <f t="shared" si="283"/>
        <v>17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Info'!$A$1:$B$501,2,FALSE)</f>
        <v>Kristen</v>
      </c>
      <c r="H3639" s="6" t="str">
        <f>VLOOKUP(F3639,'Customer Info'!$A$1:$C$501,3,FALSE)</f>
        <v>Hastings</v>
      </c>
      <c r="I3639" s="6" t="str">
        <f>VLOOKUP(F3639,'Customer Info'!$A$1:$E$501,5,FALSE)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4058</v>
      </c>
      <c r="O3639" s="2">
        <v>63</v>
      </c>
      <c r="P3639" s="8">
        <f t="shared" si="282"/>
        <v>4121</v>
      </c>
      <c r="Q3639" s="8">
        <f t="shared" si="283"/>
        <v>118</v>
      </c>
      <c r="R3639" s="2" t="s">
        <v>50</v>
      </c>
      <c r="S3639" s="9">
        <f t="shared" si="284"/>
        <v>0.02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Info'!$A$1:$B$501,2,FALSE)</f>
        <v>Victoria</v>
      </c>
      <c r="H3640" s="6" t="str">
        <f>VLOOKUP(F3640,'Customer Info'!$A$1:$C$501,3,FALSE)</f>
        <v>Pisteka</v>
      </c>
      <c r="I3640" s="6" t="str">
        <f>VLOOKUP(F3640,'Customer Info'!$A$1:$E$501,5,FALSE)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9261</v>
      </c>
      <c r="O3640" s="2">
        <v>58</v>
      </c>
      <c r="P3640" s="8">
        <f t="shared" si="282"/>
        <v>9319</v>
      </c>
      <c r="Q3640" s="8">
        <f t="shared" si="283"/>
        <v>355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Info'!$A$1:$B$501,2,FALSE)</f>
        <v>Erica</v>
      </c>
      <c r="H3641" s="6" t="str">
        <f>VLOOKUP(F3641,'Customer Info'!$A$1:$C$501,3,FALSE)</f>
        <v>Smith</v>
      </c>
      <c r="I3641" s="6" t="str">
        <f>VLOOKUP(F3641,'Customer Info'!$A$1:$E$501,5,FALSE)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389</v>
      </c>
      <c r="O3641" s="2">
        <v>30</v>
      </c>
      <c r="P3641" s="8">
        <f t="shared" si="282"/>
        <v>419</v>
      </c>
      <c r="Q3641" s="8">
        <f t="shared" si="283"/>
        <v>15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Info'!$A$1:$B$501,2,FALSE)</f>
        <v>Anthony</v>
      </c>
      <c r="H3642" s="6" t="str">
        <f>VLOOKUP(F3642,'Customer Info'!$A$1:$C$501,3,FALSE)</f>
        <v>Garverick</v>
      </c>
      <c r="I3642" s="6" t="str">
        <f>VLOOKUP(F3642,'Customer Info'!$A$1:$E$501,5,FALSE)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12956</v>
      </c>
      <c r="O3642" s="2">
        <v>92</v>
      </c>
      <c r="P3642" s="8">
        <f t="shared" si="282"/>
        <v>13048</v>
      </c>
      <c r="Q3642" s="8">
        <f t="shared" si="283"/>
        <v>314</v>
      </c>
      <c r="R3642" s="2" t="s">
        <v>28</v>
      </c>
      <c r="S3642" s="9">
        <f t="shared" si="284"/>
        <v>0.05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Info'!$A$1:$B$501,2,FALSE)</f>
        <v>John</v>
      </c>
      <c r="H3643" s="6" t="str">
        <f>VLOOKUP(F3643,'Customer Info'!$A$1:$C$501,3,FALSE)</f>
        <v>Grady</v>
      </c>
      <c r="I3643" s="6" t="str">
        <f>VLOOKUP(F3643,'Customer Info'!$A$1:$E$501,5,FALSE)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2680</v>
      </c>
      <c r="O3643" s="2">
        <v>69</v>
      </c>
      <c r="P3643" s="8">
        <f t="shared" si="282"/>
        <v>2749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Info'!$A$1:$B$501,2,FALSE)</f>
        <v>Nancy</v>
      </c>
      <c r="H3644" s="6" t="str">
        <f>VLOOKUP(F3644,'Customer Info'!$A$1:$C$501,3,FALSE)</f>
        <v>Lomonaco</v>
      </c>
      <c r="I3644" s="6" t="str">
        <f>VLOOKUP(F3644,'Customer Info'!$A$1:$E$501,5,FALSE)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6131</v>
      </c>
      <c r="O3644" s="2">
        <v>67</v>
      </c>
      <c r="P3644" s="8">
        <f t="shared" si="282"/>
        <v>6198</v>
      </c>
      <c r="Q3644" s="8">
        <f t="shared" si="283"/>
        <v>237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Info'!$A$1:$B$501,2,FALSE)</f>
        <v>Darren</v>
      </c>
      <c r="H3645" s="6" t="str">
        <f>VLOOKUP(F3645,'Customer Info'!$A$1:$C$501,3,FALSE)</f>
        <v>Budd</v>
      </c>
      <c r="I3645" s="6" t="str">
        <f>VLOOKUP(F3645,'Customer Info'!$A$1:$E$501,5,FALSE)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14248</v>
      </c>
      <c r="O3645" s="2">
        <v>87</v>
      </c>
      <c r="P3645" s="8">
        <f t="shared" si="282"/>
        <v>14335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Info'!$A$1:$B$501,2,FALSE)</f>
        <v>Michael</v>
      </c>
      <c r="H3646" s="6" t="str">
        <f>VLOOKUP(F3646,'Customer Info'!$A$1:$C$501,3,FALSE)</f>
        <v>Moore</v>
      </c>
      <c r="I3646" s="6" t="str">
        <f>VLOOKUP(F3646,'Customer Info'!$A$1:$E$501,5,FALSE)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6456</v>
      </c>
      <c r="O3646" s="2">
        <v>21</v>
      </c>
      <c r="P3646" s="8">
        <f t="shared" si="282"/>
        <v>6477</v>
      </c>
      <c r="Q3646" s="8">
        <f t="shared" si="283"/>
        <v>252</v>
      </c>
      <c r="R3646" s="2" t="s">
        <v>28</v>
      </c>
      <c r="S3646" s="9">
        <f t="shared" si="284"/>
        <v>0.05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Info'!$A$1:$B$501,2,FALSE)</f>
        <v>James</v>
      </c>
      <c r="H3647" s="6" t="str">
        <f>VLOOKUP(F3647,'Customer Info'!$A$1:$C$501,3,FALSE)</f>
        <v>Lanier</v>
      </c>
      <c r="I3647" s="6" t="str">
        <f>VLOOKUP(F3647,'Customer Info'!$A$1:$E$501,5,FALSE)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3018</v>
      </c>
      <c r="O3647" s="2">
        <v>84</v>
      </c>
      <c r="P3647" s="8">
        <f t="shared" si="282"/>
        <v>3102</v>
      </c>
      <c r="Q3647" s="8">
        <f t="shared" si="283"/>
        <v>86</v>
      </c>
      <c r="R3647" s="2" t="s">
        <v>50</v>
      </c>
      <c r="S3647" s="9">
        <f t="shared" si="284"/>
        <v>0.02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Info'!$A$1:$B$501,2,FALSE)</f>
        <v>Darren</v>
      </c>
      <c r="H3648" s="6" t="str">
        <f>VLOOKUP(F3648,'Customer Info'!$A$1:$C$501,3,FALSE)</f>
        <v>Budd</v>
      </c>
      <c r="I3648" s="6" t="str">
        <f>VLOOKUP(F3648,'Customer Info'!$A$1:$E$501,5,FALSE)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174</v>
      </c>
      <c r="O3648" s="2">
        <v>10</v>
      </c>
      <c r="P3648" s="8">
        <f t="shared" si="282"/>
        <v>184</v>
      </c>
      <c r="Q3648" s="8">
        <f t="shared" si="283"/>
        <v>10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Info'!$A$1:$B$501,2,FALSE)</f>
        <v>Jim</v>
      </c>
      <c r="H3649" s="6" t="str">
        <f>VLOOKUP(F3649,'Customer Info'!$A$1:$C$501,3,FALSE)</f>
        <v>Karlsson</v>
      </c>
      <c r="I3649" s="6" t="str">
        <f>VLOOKUP(F3649,'Customer Info'!$A$1:$E$501,5,FALSE)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3416</v>
      </c>
      <c r="O3649" s="2">
        <v>51</v>
      </c>
      <c r="P3649" s="8">
        <f t="shared" si="282"/>
        <v>3467</v>
      </c>
      <c r="Q3649" s="8">
        <f t="shared" si="283"/>
        <v>132</v>
      </c>
      <c r="R3649" s="2" t="s">
        <v>50</v>
      </c>
      <c r="S3649" s="9">
        <f t="shared" si="284"/>
        <v>0.02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Info'!$A$1:$B$501,2,FALSE)</f>
        <v>Mike</v>
      </c>
      <c r="H3650" s="6" t="str">
        <f>VLOOKUP(F3650,'Customer Info'!$A$1:$C$501,3,FALSE)</f>
        <v>Vittorini</v>
      </c>
      <c r="I3650" s="6" t="str">
        <f>VLOOKUP(F3650,'Customer Info'!$A$1:$E$501,5,FALSE)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1744</v>
      </c>
      <c r="O3650" s="2">
        <v>26</v>
      </c>
      <c r="P3650" s="8">
        <f t="shared" si="282"/>
        <v>1770</v>
      </c>
      <c r="Q3650" s="8">
        <f t="shared" si="283"/>
        <v>84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Info'!$A$1:$B$501,2,FALSE)</f>
        <v>Nathan</v>
      </c>
      <c r="H3651" s="6" t="str">
        <f>VLOOKUP(F3651,'Customer Info'!$A$1:$C$501,3,FALSE)</f>
        <v>Gelder</v>
      </c>
      <c r="I3651" s="6" t="str">
        <f>VLOOKUP(F3651,'Customer Info'!$A$1:$E$501,5,FALSE)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3448</v>
      </c>
      <c r="O3651" s="2">
        <v>84</v>
      </c>
      <c r="P3651" s="8">
        <f t="shared" si="282"/>
        <v>3532</v>
      </c>
      <c r="Q3651" s="8">
        <f t="shared" si="283"/>
        <v>148</v>
      </c>
      <c r="R3651" s="2" t="s">
        <v>28</v>
      </c>
      <c r="S3651" s="9">
        <f t="shared" si="284"/>
        <v>0.02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Info'!$A$1:$B$501,2,FALSE)</f>
        <v>Dean</v>
      </c>
      <c r="H3652" s="6" t="str">
        <f>VLOOKUP(F3652,'Customer Info'!$A$1:$C$501,3,FALSE)</f>
        <v>Katz</v>
      </c>
      <c r="I3652" s="6" t="str">
        <f>VLOOKUP(F3652,'Customer Info'!$A$1:$E$501,5,FALSE)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4415</v>
      </c>
      <c r="O3652" s="2">
        <v>46</v>
      </c>
      <c r="P3652" s="8">
        <f t="shared" si="282"/>
        <v>4461</v>
      </c>
      <c r="Q3652" s="8">
        <f t="shared" si="283"/>
        <v>127</v>
      </c>
      <c r="R3652" s="2" t="s">
        <v>28</v>
      </c>
      <c r="S3652" s="9">
        <f t="shared" si="284"/>
        <v>0.02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Info'!$A$1:$B$501,2,FALSE)</f>
        <v>Adam</v>
      </c>
      <c r="H3653" s="6" t="str">
        <f>VLOOKUP(F3653,'Customer Info'!$A$1:$C$501,3,FALSE)</f>
        <v>Bellavance</v>
      </c>
      <c r="I3653" s="6" t="str">
        <f>VLOOKUP(F3653,'Customer Info'!$A$1:$E$501,5,FALSE)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16378</v>
      </c>
      <c r="O3653" s="2">
        <v>28</v>
      </c>
      <c r="P3653" s="8">
        <f t="shared" si="282"/>
        <v>16406</v>
      </c>
      <c r="Q3653" s="8">
        <f t="shared" si="283"/>
        <v>860</v>
      </c>
      <c r="R3653" s="2" t="s">
        <v>50</v>
      </c>
      <c r="S3653" s="9">
        <f t="shared" si="284"/>
        <v>0.05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Info'!$A$1:$B$501,2,FALSE)</f>
        <v>Rick</v>
      </c>
      <c r="H3654" s="6" t="str">
        <f>VLOOKUP(F3654,'Customer Info'!$A$1:$C$501,3,FALSE)</f>
        <v>Duston</v>
      </c>
      <c r="I3654" s="6" t="str">
        <f>VLOOKUP(F3654,'Customer Info'!$A$1:$E$501,5,FALSE)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1700</v>
      </c>
      <c r="O3654" s="2">
        <v>87</v>
      </c>
      <c r="P3654" s="8">
        <f t="shared" si="282"/>
        <v>1787</v>
      </c>
      <c r="Q3654" s="8">
        <f t="shared" si="283"/>
        <v>64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Info'!$A$1:$B$501,2,FALSE)</f>
        <v>Bobby</v>
      </c>
      <c r="H3655" s="6" t="str">
        <f>VLOOKUP(F3655,'Customer Info'!$A$1:$C$501,3,FALSE)</f>
        <v>Odegard</v>
      </c>
      <c r="I3655" s="6" t="str">
        <f>VLOOKUP(F3655,'Customer Info'!$A$1:$E$501,5,FALSE)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122</v>
      </c>
      <c r="O3655" s="2">
        <v>10</v>
      </c>
      <c r="P3655" s="8">
        <f t="shared" si="282"/>
        <v>132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Info'!$A$1:$B$501,2,FALSE)</f>
        <v>William</v>
      </c>
      <c r="H3656" s="6" t="str">
        <f>VLOOKUP(F3656,'Customer Info'!$A$1:$C$501,3,FALSE)</f>
        <v>Brown</v>
      </c>
      <c r="I3656" s="6" t="str">
        <f>VLOOKUP(F3656,'Customer Info'!$A$1:$E$501,5,FALSE)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16933</v>
      </c>
      <c r="O3656" s="2">
        <v>50</v>
      </c>
      <c r="P3656" s="8">
        <f t="shared" si="282"/>
        <v>16983</v>
      </c>
      <c r="Q3656" s="8">
        <f t="shared" si="283"/>
        <v>327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Info'!$A$1:$B$501,2,FALSE)</f>
        <v>Sally</v>
      </c>
      <c r="H3657" s="6" t="str">
        <f>VLOOKUP(F3657,'Customer Info'!$A$1:$C$501,3,FALSE)</f>
        <v>Hughsby</v>
      </c>
      <c r="I3657" s="6" t="str">
        <f>VLOOKUP(F3657,'Customer Info'!$A$1:$E$501,5,FALSE)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3650</v>
      </c>
      <c r="O3657" s="2">
        <v>23</v>
      </c>
      <c r="P3657" s="8">
        <f t="shared" si="282"/>
        <v>3673</v>
      </c>
      <c r="Q3657" s="8">
        <f t="shared" si="283"/>
        <v>124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Info'!$A$1:$B$501,2,FALSE)</f>
        <v>Alan</v>
      </c>
      <c r="H3658" s="6" t="str">
        <f>VLOOKUP(F3658,'Customer Info'!$A$1:$C$501,3,FALSE)</f>
        <v>Schoenberger</v>
      </c>
      <c r="I3658" s="6" t="str">
        <f>VLOOKUP(F3658,'Customer Info'!$A$1:$E$501,5,FALSE)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12367</v>
      </c>
      <c r="O3658" s="2">
        <v>44</v>
      </c>
      <c r="P3658" s="8">
        <f t="shared" si="282"/>
        <v>12411</v>
      </c>
      <c r="Q3658" s="8">
        <f t="shared" si="283"/>
        <v>181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Info'!$A$1:$B$501,2,FALSE)</f>
        <v>Rick</v>
      </c>
      <c r="H3659" s="6" t="str">
        <f>VLOOKUP(F3659,'Customer Info'!$A$1:$C$501,3,FALSE)</f>
        <v>Reed</v>
      </c>
      <c r="I3659" s="6" t="str">
        <f>VLOOKUP(F3659,'Customer Info'!$A$1:$E$501,5,FALSE)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J3659+K3659</f>
        <v>11293</v>
      </c>
      <c r="O3659" s="2">
        <v>29</v>
      </c>
      <c r="P3659" s="8">
        <f t="shared" ref="P3659:P3722" si="287">N3659+O3659</f>
        <v>11322</v>
      </c>
      <c r="Q3659" s="8">
        <f t="shared" ref="Q3659:Q3722" si="288">J3659-K3659</f>
        <v>379</v>
      </c>
      <c r="R3659" s="2" t="s">
        <v>50</v>
      </c>
      <c r="S3659" s="9">
        <f t="shared" ref="S3659:S3722" si="289">VLOOKUP($P3659,$T$2:$U$7,2,TRUE)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Info'!$A$1:$B$501,2,FALSE)</f>
        <v>Darren</v>
      </c>
      <c r="H3660" s="6" t="str">
        <f>VLOOKUP(F3660,'Customer Info'!$A$1:$C$501,3,FALSE)</f>
        <v>Koutras</v>
      </c>
      <c r="I3660" s="6" t="str">
        <f>VLOOKUP(F3660,'Customer Info'!$A$1:$E$501,5,FALSE)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1185</v>
      </c>
      <c r="O3660" s="2">
        <v>95</v>
      </c>
      <c r="P3660" s="8">
        <f t="shared" si="287"/>
        <v>1280</v>
      </c>
      <c r="Q3660" s="8">
        <f t="shared" si="288"/>
        <v>67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Info'!$A$1:$B$501,2,FALSE)</f>
        <v>Rick</v>
      </c>
      <c r="H3661" s="6" t="str">
        <f>VLOOKUP(F3661,'Customer Info'!$A$1:$C$501,3,FALSE)</f>
        <v>Reed</v>
      </c>
      <c r="I3661" s="6" t="str">
        <f>VLOOKUP(F3661,'Customer Info'!$A$1:$E$501,5,FALSE)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15722</v>
      </c>
      <c r="O3661" s="2">
        <v>89</v>
      </c>
      <c r="P3661" s="8">
        <f t="shared" si="287"/>
        <v>15811</v>
      </c>
      <c r="Q3661" s="8">
        <f t="shared" si="288"/>
        <v>676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Info'!$A$1:$B$501,2,FALSE)</f>
        <v>Brad</v>
      </c>
      <c r="H3662" s="6" t="str">
        <f>VLOOKUP(F3662,'Customer Info'!$A$1:$C$501,3,FALSE)</f>
        <v>Thomas</v>
      </c>
      <c r="I3662" s="6" t="str">
        <f>VLOOKUP(F3662,'Customer Info'!$A$1:$E$501,5,FALSE)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6125</v>
      </c>
      <c r="O3662" s="2">
        <v>76</v>
      </c>
      <c r="P3662" s="8">
        <f t="shared" si="287"/>
        <v>6201</v>
      </c>
      <c r="Q3662" s="8">
        <f t="shared" si="288"/>
        <v>323</v>
      </c>
      <c r="R3662" s="2" t="s">
        <v>28</v>
      </c>
      <c r="S3662" s="9">
        <f t="shared" si="289"/>
        <v>0.05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Info'!$A$1:$B$501,2,FALSE)</f>
        <v>Aaron</v>
      </c>
      <c r="H3663" s="6" t="str">
        <f>VLOOKUP(F3663,'Customer Info'!$A$1:$C$501,3,FALSE)</f>
        <v>Smayling</v>
      </c>
      <c r="I3663" s="6" t="str">
        <f>VLOOKUP(F3663,'Customer Info'!$A$1:$E$501,5,FALSE)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5292</v>
      </c>
      <c r="O3663" s="2">
        <v>56</v>
      </c>
      <c r="P3663" s="8">
        <f t="shared" si="287"/>
        <v>5348</v>
      </c>
      <c r="Q3663" s="8">
        <f t="shared" si="288"/>
        <v>202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Info'!$A$1:$B$501,2,FALSE)</f>
        <v>Darrin</v>
      </c>
      <c r="H3664" s="6" t="str">
        <f>VLOOKUP(F3664,'Customer Info'!$A$1:$C$501,3,FALSE)</f>
        <v>Sayre</v>
      </c>
      <c r="I3664" s="6" t="str">
        <f>VLOOKUP(F3664,'Customer Info'!$A$1:$E$501,5,FALSE)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9210</v>
      </c>
      <c r="O3664" s="2">
        <v>65</v>
      </c>
      <c r="P3664" s="8">
        <f t="shared" si="287"/>
        <v>9275</v>
      </c>
      <c r="Q3664" s="8">
        <f t="shared" si="288"/>
        <v>264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Info'!$A$1:$B$501,2,FALSE)</f>
        <v>Rachel</v>
      </c>
      <c r="H3665" s="6" t="str">
        <f>VLOOKUP(F3665,'Customer Info'!$A$1:$C$501,3,FALSE)</f>
        <v>Payne</v>
      </c>
      <c r="I3665" s="6" t="str">
        <f>VLOOKUP(F3665,'Customer Info'!$A$1:$E$501,5,FALSE)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16792</v>
      </c>
      <c r="O3665" s="2">
        <v>90</v>
      </c>
      <c r="P3665" s="8">
        <f t="shared" si="287"/>
        <v>16882</v>
      </c>
      <c r="Q3665" s="8">
        <f t="shared" si="288"/>
        <v>964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Info'!$A$1:$B$501,2,FALSE)</f>
        <v>Patrick</v>
      </c>
      <c r="H3666" s="6" t="str">
        <f>VLOOKUP(F3666,'Customer Info'!$A$1:$C$501,3,FALSE)</f>
        <v>Bzostek</v>
      </c>
      <c r="I3666" s="6" t="str">
        <f>VLOOKUP(F3666,'Customer Info'!$A$1:$E$501,5,FALSE)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3213</v>
      </c>
      <c r="O3666" s="2">
        <v>67</v>
      </c>
      <c r="P3666" s="8">
        <f t="shared" si="287"/>
        <v>3280</v>
      </c>
      <c r="Q3666" s="8">
        <f t="shared" si="288"/>
        <v>93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Info'!$A$1:$B$501,2,FALSE)</f>
        <v>Shui</v>
      </c>
      <c r="H3667" s="6" t="str">
        <f>VLOOKUP(F3667,'Customer Info'!$A$1:$C$501,3,FALSE)</f>
        <v>Tom</v>
      </c>
      <c r="I3667" s="6" t="str">
        <f>VLOOKUP(F3667,'Customer Info'!$A$1:$E$501,5,FALSE)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11293</v>
      </c>
      <c r="O3667" s="2">
        <v>59</v>
      </c>
      <c r="P3667" s="8">
        <f t="shared" si="287"/>
        <v>11352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Info'!$A$1:$B$501,2,FALSE)</f>
        <v>Bart</v>
      </c>
      <c r="H3668" s="6" t="str">
        <f>VLOOKUP(F3668,'Customer Info'!$A$1:$C$501,3,FALSE)</f>
        <v>Folk</v>
      </c>
      <c r="I3668" s="6" t="str">
        <f>VLOOKUP(F3668,'Customer Info'!$A$1:$E$501,5,FALSE)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231</v>
      </c>
      <c r="O3668" s="2">
        <v>30</v>
      </c>
      <c r="P3668" s="8">
        <f t="shared" si="287"/>
        <v>261</v>
      </c>
      <c r="Q3668" s="8">
        <f t="shared" si="288"/>
        <v>7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Info'!$A$1:$B$501,2,FALSE)</f>
        <v>Yana</v>
      </c>
      <c r="H3669" s="6" t="str">
        <f>VLOOKUP(F3669,'Customer Info'!$A$1:$C$501,3,FALSE)</f>
        <v>Sorensen</v>
      </c>
      <c r="I3669" s="6" t="str">
        <f>VLOOKUP(F3669,'Customer Info'!$A$1:$E$501,5,FALSE)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2410</v>
      </c>
      <c r="O3669" s="2">
        <v>76</v>
      </c>
      <c r="P3669" s="8">
        <f t="shared" si="287"/>
        <v>2486</v>
      </c>
      <c r="Q3669" s="8">
        <f t="shared" si="288"/>
        <v>82</v>
      </c>
      <c r="R3669" s="2" t="s">
        <v>28</v>
      </c>
      <c r="S3669" s="9">
        <f t="shared" si="289"/>
        <v>0.02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Info'!$A$1:$B$501,2,FALSE)</f>
        <v>Sara</v>
      </c>
      <c r="H3670" s="6" t="str">
        <f>VLOOKUP(F3670,'Customer Info'!$A$1:$C$501,3,FALSE)</f>
        <v>Luxemburg</v>
      </c>
      <c r="I3670" s="6" t="str">
        <f>VLOOKUP(F3670,'Customer Info'!$A$1:$E$501,5,FALSE)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14464</v>
      </c>
      <c r="O3670" s="2">
        <v>48</v>
      </c>
      <c r="P3670" s="8">
        <f t="shared" si="287"/>
        <v>14512</v>
      </c>
      <c r="Q3670" s="8">
        <f t="shared" si="288"/>
        <v>552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Info'!$A$1:$B$501,2,FALSE)</f>
        <v>Robert</v>
      </c>
      <c r="H3671" s="6" t="str">
        <f>VLOOKUP(F3671,'Customer Info'!$A$1:$C$501,3,FALSE)</f>
        <v>Dilbeck</v>
      </c>
      <c r="I3671" s="6" t="str">
        <f>VLOOKUP(F3671,'Customer Info'!$A$1:$E$501,5,FALSE)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1777</v>
      </c>
      <c r="O3671" s="2">
        <v>86</v>
      </c>
      <c r="P3671" s="8">
        <f t="shared" si="287"/>
        <v>1863</v>
      </c>
      <c r="Q3671" s="8">
        <f t="shared" si="288"/>
        <v>59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Info'!$A$1:$B$501,2,FALSE)</f>
        <v>Carlos</v>
      </c>
      <c r="H3672" s="6" t="str">
        <f>VLOOKUP(F3672,'Customer Info'!$A$1:$C$501,3,FALSE)</f>
        <v>Soltero</v>
      </c>
      <c r="I3672" s="6" t="str">
        <f>VLOOKUP(F3672,'Customer Info'!$A$1:$E$501,5,FALSE)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2081</v>
      </c>
      <c r="O3672" s="2">
        <v>58</v>
      </c>
      <c r="P3672" s="8">
        <f t="shared" si="287"/>
        <v>2139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Info'!$A$1:$B$501,2,FALSE)</f>
        <v>Becky</v>
      </c>
      <c r="H3673" s="6" t="str">
        <f>VLOOKUP(F3673,'Customer Info'!$A$1:$C$501,3,FALSE)</f>
        <v>Pak</v>
      </c>
      <c r="I3673" s="6" t="str">
        <f>VLOOKUP(F3673,'Customer Info'!$A$1:$E$501,5,FALSE)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6292</v>
      </c>
      <c r="O3673" s="2">
        <v>69</v>
      </c>
      <c r="P3673" s="8">
        <f t="shared" si="287"/>
        <v>6361</v>
      </c>
      <c r="Q3673" s="8">
        <f t="shared" si="288"/>
        <v>60</v>
      </c>
      <c r="R3673" s="2" t="s">
        <v>50</v>
      </c>
      <c r="S3673" s="9">
        <f t="shared" si="289"/>
        <v>0.05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Info'!$A$1:$B$501,2,FALSE)</f>
        <v>Craig</v>
      </c>
      <c r="H3674" s="6" t="str">
        <f>VLOOKUP(F3674,'Customer Info'!$A$1:$C$501,3,FALSE)</f>
        <v>Leslie</v>
      </c>
      <c r="I3674" s="6" t="str">
        <f>VLOOKUP(F3674,'Customer Info'!$A$1:$E$501,5,FALSE)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6365</v>
      </c>
      <c r="O3674" s="2">
        <v>22</v>
      </c>
      <c r="P3674" s="8">
        <f t="shared" si="287"/>
        <v>6387</v>
      </c>
      <c r="Q3674" s="8">
        <f t="shared" si="288"/>
        <v>185</v>
      </c>
      <c r="R3674" s="2" t="s">
        <v>28</v>
      </c>
      <c r="S3674" s="9">
        <f t="shared" si="289"/>
        <v>0.05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Info'!$A$1:$B$501,2,FALSE)</f>
        <v>Resi</v>
      </c>
      <c r="H3675" s="6" t="str">
        <f>VLOOKUP(F3675,'Customer Info'!$A$1:$C$501,3,FALSE)</f>
        <v>Pšlking</v>
      </c>
      <c r="I3675" s="6" t="str">
        <f>VLOOKUP(F3675,'Customer Info'!$A$1:$E$501,5,FALSE)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7746</v>
      </c>
      <c r="O3675" s="2">
        <v>24</v>
      </c>
      <c r="P3675" s="8">
        <f t="shared" si="287"/>
        <v>7770</v>
      </c>
      <c r="Q3675" s="8">
        <f t="shared" si="288"/>
        <v>258</v>
      </c>
      <c r="R3675" s="2" t="s">
        <v>50</v>
      </c>
      <c r="S3675" s="9">
        <f t="shared" si="289"/>
        <v>0.05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Info'!$A$1:$B$501,2,FALSE)</f>
        <v>Roland</v>
      </c>
      <c r="H3676" s="6" t="str">
        <f>VLOOKUP(F3676,'Customer Info'!$A$1:$C$501,3,FALSE)</f>
        <v>Murray</v>
      </c>
      <c r="I3676" s="6" t="str">
        <f>VLOOKUP(F3676,'Customer Info'!$A$1:$E$501,5,FALSE)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5425</v>
      </c>
      <c r="O3676" s="2">
        <v>82</v>
      </c>
      <c r="P3676" s="8">
        <f t="shared" si="287"/>
        <v>5507</v>
      </c>
      <c r="Q3676" s="8">
        <f t="shared" si="288"/>
        <v>233</v>
      </c>
      <c r="R3676" s="2" t="s">
        <v>50</v>
      </c>
      <c r="S3676" s="9">
        <f t="shared" si="289"/>
        <v>0.05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Info'!$A$1:$B$501,2,FALSE)</f>
        <v>Helen</v>
      </c>
      <c r="H3677" s="6" t="str">
        <f>VLOOKUP(F3677,'Customer Info'!$A$1:$C$501,3,FALSE)</f>
        <v>Abelman</v>
      </c>
      <c r="I3677" s="6" t="str">
        <f>VLOOKUP(F3677,'Customer Info'!$A$1:$E$501,5,FALSE)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4597</v>
      </c>
      <c r="O3677" s="2">
        <v>26</v>
      </c>
      <c r="P3677" s="8">
        <f t="shared" si="287"/>
        <v>4623</v>
      </c>
      <c r="Q3677" s="8">
        <f t="shared" si="288"/>
        <v>133</v>
      </c>
      <c r="R3677" s="2" t="s">
        <v>28</v>
      </c>
      <c r="S3677" s="9">
        <f t="shared" si="289"/>
        <v>0.02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Info'!$A$1:$B$501,2,FALSE)</f>
        <v>Pamela</v>
      </c>
      <c r="H3678" s="6" t="str">
        <f>VLOOKUP(F3678,'Customer Info'!$A$1:$C$501,3,FALSE)</f>
        <v>Stobb</v>
      </c>
      <c r="I3678" s="6" t="str">
        <f>VLOOKUP(F3678,'Customer Info'!$A$1:$E$501,5,FALSE)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2409</v>
      </c>
      <c r="O3678" s="2">
        <v>97</v>
      </c>
      <c r="P3678" s="8">
        <f t="shared" si="287"/>
        <v>2506</v>
      </c>
      <c r="Q3678" s="8">
        <f t="shared" si="288"/>
        <v>35</v>
      </c>
      <c r="R3678" s="2" t="s">
        <v>28</v>
      </c>
      <c r="S3678" s="9">
        <f t="shared" si="289"/>
        <v>0.02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Info'!$A$1:$B$501,2,FALSE)</f>
        <v>Dave</v>
      </c>
      <c r="H3679" s="6" t="str">
        <f>VLOOKUP(F3679,'Customer Info'!$A$1:$C$501,3,FALSE)</f>
        <v>Poirier</v>
      </c>
      <c r="I3679" s="6" t="str">
        <f>VLOOKUP(F3679,'Customer Info'!$A$1:$E$501,5,FALSE)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183</v>
      </c>
      <c r="O3679" s="2">
        <v>10</v>
      </c>
      <c r="P3679" s="8">
        <f t="shared" si="287"/>
        <v>193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Info'!$A$1:$B$501,2,FALSE)</f>
        <v>Christy</v>
      </c>
      <c r="H3680" s="6" t="str">
        <f>VLOOKUP(F3680,'Customer Info'!$A$1:$C$501,3,FALSE)</f>
        <v>Brittain</v>
      </c>
      <c r="I3680" s="6" t="str">
        <f>VLOOKUP(F3680,'Customer Info'!$A$1:$E$501,5,FALSE)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533</v>
      </c>
      <c r="O3680" s="2">
        <v>64</v>
      </c>
      <c r="P3680" s="8">
        <f t="shared" si="287"/>
        <v>597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Info'!$A$1:$B$501,2,FALSE)</f>
        <v>Meg</v>
      </c>
      <c r="H3681" s="6" t="str">
        <f>VLOOKUP(F3681,'Customer Info'!$A$1:$C$501,3,FALSE)</f>
        <v>Tillman</v>
      </c>
      <c r="I3681" s="6" t="str">
        <f>VLOOKUP(F3681,'Customer Info'!$A$1:$E$501,5,FALSE)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5007</v>
      </c>
      <c r="O3681" s="2">
        <v>39</v>
      </c>
      <c r="P3681" s="8">
        <f t="shared" si="287"/>
        <v>5046</v>
      </c>
      <c r="Q3681" s="8">
        <f t="shared" si="288"/>
        <v>95</v>
      </c>
      <c r="R3681" s="2" t="s">
        <v>28</v>
      </c>
      <c r="S3681" s="9">
        <f t="shared" si="289"/>
        <v>0.05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Info'!$A$1:$B$501,2,FALSE)</f>
        <v>Paul</v>
      </c>
      <c r="H3682" s="6" t="str">
        <f>VLOOKUP(F3682,'Customer Info'!$A$1:$C$501,3,FALSE)</f>
        <v>Stevenson</v>
      </c>
      <c r="I3682" s="6" t="str">
        <f>VLOOKUP(F3682,'Customer Info'!$A$1:$E$501,5,FALSE)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9246</v>
      </c>
      <c r="O3682" s="2">
        <v>56</v>
      </c>
      <c r="P3682" s="8">
        <f t="shared" si="287"/>
        <v>9302</v>
      </c>
      <c r="Q3682" s="8">
        <f t="shared" si="288"/>
        <v>350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Info'!$A$1:$B$501,2,FALSE)</f>
        <v>Roger</v>
      </c>
      <c r="H3683" s="6" t="str">
        <f>VLOOKUP(F3683,'Customer Info'!$A$1:$C$501,3,FALSE)</f>
        <v>Barcio</v>
      </c>
      <c r="I3683" s="6" t="str">
        <f>VLOOKUP(F3683,'Customer Info'!$A$1:$E$501,5,FALSE)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2680</v>
      </c>
      <c r="O3683" s="2">
        <v>62</v>
      </c>
      <c r="P3683" s="8">
        <f t="shared" si="287"/>
        <v>2742</v>
      </c>
      <c r="Q3683" s="8">
        <f t="shared" si="288"/>
        <v>90</v>
      </c>
      <c r="R3683" s="2" t="s">
        <v>28</v>
      </c>
      <c r="S3683" s="9">
        <f t="shared" si="289"/>
        <v>0.02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Info'!$A$1:$B$501,2,FALSE)</f>
        <v>Harold</v>
      </c>
      <c r="H3684" s="6" t="str">
        <f>VLOOKUP(F3684,'Customer Info'!$A$1:$C$501,3,FALSE)</f>
        <v>Dahlen</v>
      </c>
      <c r="I3684" s="6" t="str">
        <f>VLOOKUP(F3684,'Customer Info'!$A$1:$E$501,5,FALSE)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15635</v>
      </c>
      <c r="O3684" s="2">
        <v>44</v>
      </c>
      <c r="P3684" s="8">
        <f t="shared" si="287"/>
        <v>15679</v>
      </c>
      <c r="Q3684" s="8">
        <f t="shared" si="288"/>
        <v>685</v>
      </c>
      <c r="R3684" s="2" t="s">
        <v>28</v>
      </c>
      <c r="S3684" s="9">
        <f t="shared" si="289"/>
        <v>0.05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Info'!$A$1:$B$501,2,FALSE)</f>
        <v>David</v>
      </c>
      <c r="H3685" s="6" t="str">
        <f>VLOOKUP(F3685,'Customer Info'!$A$1:$C$501,3,FALSE)</f>
        <v>Smith</v>
      </c>
      <c r="I3685" s="6" t="str">
        <f>VLOOKUP(F3685,'Customer Info'!$A$1:$E$501,5,FALSE)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116</v>
      </c>
      <c r="O3685" s="2">
        <v>10</v>
      </c>
      <c r="P3685" s="8">
        <f t="shared" si="287"/>
        <v>126</v>
      </c>
      <c r="Q3685" s="8">
        <f t="shared" si="288"/>
        <v>4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Info'!$A$1:$B$501,2,FALSE)</f>
        <v>Jonathan</v>
      </c>
      <c r="H3686" s="6" t="str">
        <f>VLOOKUP(F3686,'Customer Info'!$A$1:$C$501,3,FALSE)</f>
        <v>Howell</v>
      </c>
      <c r="I3686" s="6" t="str">
        <f>VLOOKUP(F3686,'Customer Info'!$A$1:$E$501,5,FALSE)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266</v>
      </c>
      <c r="O3686" s="2">
        <v>30</v>
      </c>
      <c r="P3686" s="8">
        <f t="shared" si="287"/>
        <v>296</v>
      </c>
      <c r="Q3686" s="8">
        <f t="shared" si="288"/>
        <v>6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Info'!$A$1:$B$501,2,FALSE)</f>
        <v>Susan</v>
      </c>
      <c r="H3687" s="6" t="str">
        <f>VLOOKUP(F3687,'Customer Info'!$A$1:$C$501,3,FALSE)</f>
        <v>Pistek</v>
      </c>
      <c r="I3687" s="6" t="str">
        <f>VLOOKUP(F3687,'Customer Info'!$A$1:$E$501,5,FALSE)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12944</v>
      </c>
      <c r="O3687" s="2">
        <v>65</v>
      </c>
      <c r="P3687" s="8">
        <f t="shared" si="287"/>
        <v>13009</v>
      </c>
      <c r="Q3687" s="8">
        <f t="shared" si="288"/>
        <v>252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Info'!$A$1:$B$501,2,FALSE)</f>
        <v>Annie</v>
      </c>
      <c r="H3688" s="6" t="str">
        <f>VLOOKUP(F3688,'Customer Info'!$A$1:$C$501,3,FALSE)</f>
        <v>Zypern</v>
      </c>
      <c r="I3688" s="6" t="str">
        <f>VLOOKUP(F3688,'Customer Info'!$A$1:$E$501,5,FALSE)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5468</v>
      </c>
      <c r="O3688" s="2">
        <v>96</v>
      </c>
      <c r="P3688" s="8">
        <f t="shared" si="287"/>
        <v>5564</v>
      </c>
      <c r="Q3688" s="8">
        <f t="shared" si="288"/>
        <v>106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Info'!$A$1:$B$501,2,FALSE)</f>
        <v>Benjamin</v>
      </c>
      <c r="H3689" s="6" t="str">
        <f>VLOOKUP(F3689,'Customer Info'!$A$1:$C$501,3,FALSE)</f>
        <v>Patterson</v>
      </c>
      <c r="I3689" s="6" t="str">
        <f>VLOOKUP(F3689,'Customer Info'!$A$1:$E$501,5,FALSE)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115</v>
      </c>
      <c r="O3689" s="2">
        <v>10</v>
      </c>
      <c r="P3689" s="8">
        <f t="shared" si="287"/>
        <v>125</v>
      </c>
      <c r="Q3689" s="8">
        <f t="shared" si="288"/>
        <v>5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Info'!$A$1:$B$501,2,FALSE)</f>
        <v>Laurel</v>
      </c>
      <c r="H3690" s="6" t="str">
        <f>VLOOKUP(F3690,'Customer Info'!$A$1:$C$501,3,FALSE)</f>
        <v>Beltran</v>
      </c>
      <c r="I3690" s="6" t="str">
        <f>VLOOKUP(F3690,'Customer Info'!$A$1:$E$501,5,FALSE)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3759</v>
      </c>
      <c r="O3690" s="2">
        <v>83</v>
      </c>
      <c r="P3690" s="8">
        <f t="shared" si="287"/>
        <v>3842</v>
      </c>
      <c r="Q3690" s="8">
        <f t="shared" si="288"/>
        <v>91</v>
      </c>
      <c r="R3690" s="2" t="s">
        <v>26</v>
      </c>
      <c r="S3690" s="9">
        <f t="shared" si="289"/>
        <v>0.02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Info'!$A$1:$B$501,2,FALSE)</f>
        <v>Rachel</v>
      </c>
      <c r="H3691" s="6" t="str">
        <f>VLOOKUP(F3691,'Customer Info'!$A$1:$C$501,3,FALSE)</f>
        <v>Payne</v>
      </c>
      <c r="I3691" s="6" t="str">
        <f>VLOOKUP(F3691,'Customer Info'!$A$1:$E$501,5,FALSE)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3851</v>
      </c>
      <c r="O3691" s="2">
        <v>47</v>
      </c>
      <c r="P3691" s="8">
        <f t="shared" si="287"/>
        <v>3898</v>
      </c>
      <c r="Q3691" s="8">
        <f t="shared" si="288"/>
        <v>183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Info'!$A$1:$B$501,2,FALSE)</f>
        <v>Jeremy</v>
      </c>
      <c r="H3692" s="6" t="str">
        <f>VLOOKUP(F3692,'Customer Info'!$A$1:$C$501,3,FALSE)</f>
        <v>Ellison</v>
      </c>
      <c r="I3692" s="6" t="str">
        <f>VLOOKUP(F3692,'Customer Info'!$A$1:$E$501,5,FALSE)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16888</v>
      </c>
      <c r="O3692" s="2">
        <v>100</v>
      </c>
      <c r="P3692" s="8">
        <f t="shared" si="287"/>
        <v>16988</v>
      </c>
      <c r="Q3692" s="8">
        <f t="shared" si="288"/>
        <v>658</v>
      </c>
      <c r="R3692" s="2" t="s">
        <v>50</v>
      </c>
      <c r="S3692" s="9">
        <f t="shared" si="289"/>
        <v>0.05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Info'!$A$1:$B$501,2,FALSE)</f>
        <v>Evan</v>
      </c>
      <c r="H3693" s="6" t="str">
        <f>VLOOKUP(F3693,'Customer Info'!$A$1:$C$501,3,FALSE)</f>
        <v>Henry</v>
      </c>
      <c r="I3693" s="6" t="str">
        <f>VLOOKUP(F3693,'Customer Info'!$A$1:$E$501,5,FALSE)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15598</v>
      </c>
      <c r="O3693" s="2">
        <v>65</v>
      </c>
      <c r="P3693" s="8">
        <f t="shared" si="287"/>
        <v>15663</v>
      </c>
      <c r="Q3693" s="8">
        <f t="shared" si="288"/>
        <v>454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Info'!$A$1:$B$501,2,FALSE)</f>
        <v>Neil</v>
      </c>
      <c r="H3694" s="6" t="str">
        <f>VLOOKUP(F3694,'Customer Info'!$A$1:$C$501,3,FALSE)</f>
        <v>Knudson</v>
      </c>
      <c r="I3694" s="6" t="str">
        <f>VLOOKUP(F3694,'Customer Info'!$A$1:$E$501,5,FALSE)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6215</v>
      </c>
      <c r="O3694" s="2">
        <v>70</v>
      </c>
      <c r="P3694" s="8">
        <f t="shared" si="287"/>
        <v>6285</v>
      </c>
      <c r="Q3694" s="8">
        <f t="shared" si="288"/>
        <v>297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Info'!$A$1:$B$501,2,FALSE)</f>
        <v>Robert</v>
      </c>
      <c r="H3695" s="6" t="str">
        <f>VLOOKUP(F3695,'Customer Info'!$A$1:$C$501,3,FALSE)</f>
        <v>Waldorf</v>
      </c>
      <c r="I3695" s="6" t="str">
        <f>VLOOKUP(F3695,'Customer Info'!$A$1:$E$501,5,FALSE)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272</v>
      </c>
      <c r="O3695" s="2">
        <v>30</v>
      </c>
      <c r="P3695" s="8">
        <f t="shared" si="287"/>
        <v>302</v>
      </c>
      <c r="Q3695" s="8">
        <f t="shared" si="288"/>
        <v>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Info'!$A$1:$B$501,2,FALSE)</f>
        <v>Catherine</v>
      </c>
      <c r="H3696" s="6" t="str">
        <f>VLOOKUP(F3696,'Customer Info'!$A$1:$C$501,3,FALSE)</f>
        <v>Glotzbach</v>
      </c>
      <c r="I3696" s="6" t="str">
        <f>VLOOKUP(F3696,'Customer Info'!$A$1:$E$501,5,FALSE)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401</v>
      </c>
      <c r="O3696" s="2">
        <v>79</v>
      </c>
      <c r="P3696" s="8">
        <f t="shared" si="287"/>
        <v>480</v>
      </c>
      <c r="Q3696" s="8">
        <f t="shared" si="288"/>
        <v>19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Info'!$A$1:$B$501,2,FALSE)</f>
        <v>Adam</v>
      </c>
      <c r="H3697" s="6" t="str">
        <f>VLOOKUP(F3697,'Customer Info'!$A$1:$C$501,3,FALSE)</f>
        <v>Bellavance</v>
      </c>
      <c r="I3697" s="6" t="str">
        <f>VLOOKUP(F3697,'Customer Info'!$A$1:$E$501,5,FALSE)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2027</v>
      </c>
      <c r="O3697" s="2">
        <v>49</v>
      </c>
      <c r="P3697" s="8">
        <f t="shared" si="287"/>
        <v>2076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Info'!$A$1:$B$501,2,FALSE)</f>
        <v>William</v>
      </c>
      <c r="H3698" s="6" t="str">
        <f>VLOOKUP(F3698,'Customer Info'!$A$1:$C$501,3,FALSE)</f>
        <v>Brown</v>
      </c>
      <c r="I3698" s="6" t="str">
        <f>VLOOKUP(F3698,'Customer Info'!$A$1:$E$501,5,FALSE)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110</v>
      </c>
      <c r="O3698" s="2">
        <v>10</v>
      </c>
      <c r="P3698" s="8">
        <f t="shared" si="287"/>
        <v>120</v>
      </c>
      <c r="Q3698" s="8">
        <f t="shared" si="288"/>
        <v>2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Info'!$A$1:$B$501,2,FALSE)</f>
        <v>Anemone</v>
      </c>
      <c r="H3699" s="6" t="str">
        <f>VLOOKUP(F3699,'Customer Info'!$A$1:$C$501,3,FALSE)</f>
        <v>Ratner</v>
      </c>
      <c r="I3699" s="6" t="str">
        <f>VLOOKUP(F3699,'Customer Info'!$A$1:$E$501,5,FALSE)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5292</v>
      </c>
      <c r="O3699" s="2">
        <v>81</v>
      </c>
      <c r="P3699" s="8">
        <f t="shared" si="287"/>
        <v>5373</v>
      </c>
      <c r="Q3699" s="8">
        <f t="shared" si="288"/>
        <v>202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Info'!$A$1:$B$501,2,FALSE)</f>
        <v>Dan</v>
      </c>
      <c r="H3700" s="6" t="str">
        <f>VLOOKUP(F3700,'Customer Info'!$A$1:$C$501,3,FALSE)</f>
        <v>Campbell</v>
      </c>
      <c r="I3700" s="6" t="str">
        <f>VLOOKUP(F3700,'Customer Info'!$A$1:$E$501,5,FALSE)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9302</v>
      </c>
      <c r="O3700" s="2">
        <v>85</v>
      </c>
      <c r="P3700" s="8">
        <f t="shared" si="287"/>
        <v>9387</v>
      </c>
      <c r="Q3700" s="8">
        <f t="shared" si="288"/>
        <v>266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Info'!$A$1:$B$501,2,FALSE)</f>
        <v>Julia</v>
      </c>
      <c r="H3701" s="6" t="str">
        <f>VLOOKUP(F3701,'Customer Info'!$A$1:$C$501,3,FALSE)</f>
        <v>Barnett</v>
      </c>
      <c r="I3701" s="6" t="str">
        <f>VLOOKUP(F3701,'Customer Info'!$A$1:$E$501,5,FALSE)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7903</v>
      </c>
      <c r="O3701" s="2">
        <v>23</v>
      </c>
      <c r="P3701" s="8">
        <f t="shared" si="287"/>
        <v>7926</v>
      </c>
      <c r="Q3701" s="8">
        <f t="shared" si="288"/>
        <v>341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Info'!$A$1:$B$501,2,FALSE)</f>
        <v>Joy</v>
      </c>
      <c r="H3702" s="6" t="str">
        <f>VLOOKUP(F3702,'Customer Info'!$A$1:$C$501,3,FALSE)</f>
        <v>Bell</v>
      </c>
      <c r="I3702" s="6" t="str">
        <f>VLOOKUP(F3702,'Customer Info'!$A$1:$E$501,5,FALSE)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199</v>
      </c>
      <c r="O3702" s="2">
        <v>10</v>
      </c>
      <c r="P3702" s="8">
        <f t="shared" si="287"/>
        <v>209</v>
      </c>
      <c r="Q3702" s="8">
        <f t="shared" si="288"/>
        <v>3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Info'!$A$1:$B$501,2,FALSE)</f>
        <v>Justin</v>
      </c>
      <c r="H3703" s="6" t="str">
        <f>VLOOKUP(F3703,'Customer Info'!$A$1:$C$501,3,FALSE)</f>
        <v>Hirsh</v>
      </c>
      <c r="I3703" s="6" t="str">
        <f>VLOOKUP(F3703,'Customer Info'!$A$1:$E$501,5,FALSE)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3436</v>
      </c>
      <c r="O3703" s="2">
        <v>39</v>
      </c>
      <c r="P3703" s="8">
        <f t="shared" si="287"/>
        <v>3475</v>
      </c>
      <c r="Q3703" s="8">
        <f t="shared" si="288"/>
        <v>32</v>
      </c>
      <c r="R3703" s="2" t="s">
        <v>28</v>
      </c>
      <c r="S3703" s="9">
        <f t="shared" si="289"/>
        <v>0.02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Info'!$A$1:$B$501,2,FALSE)</f>
        <v>Sung</v>
      </c>
      <c r="H3704" s="6" t="str">
        <f>VLOOKUP(F3704,'Customer Info'!$A$1:$C$501,3,FALSE)</f>
        <v>Shariari</v>
      </c>
      <c r="I3704" s="6" t="str">
        <f>VLOOKUP(F3704,'Customer Info'!$A$1:$E$501,5,FALSE)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272</v>
      </c>
      <c r="O3704" s="2">
        <v>30</v>
      </c>
      <c r="P3704" s="8">
        <f t="shared" si="287"/>
        <v>302</v>
      </c>
      <c r="Q3704" s="8">
        <f t="shared" si="288"/>
        <v>6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Info'!$A$1:$B$501,2,FALSE)</f>
        <v>Nicole</v>
      </c>
      <c r="H3705" s="6" t="str">
        <f>VLOOKUP(F3705,'Customer Info'!$A$1:$C$501,3,FALSE)</f>
        <v>Fjeld</v>
      </c>
      <c r="I3705" s="6" t="str">
        <f>VLOOKUP(F3705,'Customer Info'!$A$1:$E$501,5,FALSE)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272</v>
      </c>
      <c r="O3705" s="2">
        <v>30</v>
      </c>
      <c r="P3705" s="8">
        <f t="shared" si="287"/>
        <v>302</v>
      </c>
      <c r="Q3705" s="8">
        <f t="shared" si="288"/>
        <v>6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Info'!$A$1:$B$501,2,FALSE)</f>
        <v>Nancy</v>
      </c>
      <c r="H3706" s="6" t="str">
        <f>VLOOKUP(F3706,'Customer Info'!$A$1:$C$501,3,FALSE)</f>
        <v>Lomonaco</v>
      </c>
      <c r="I3706" s="6" t="str">
        <f>VLOOKUP(F3706,'Customer Info'!$A$1:$E$501,5,FALSE)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6329</v>
      </c>
      <c r="O3706" s="2">
        <v>51</v>
      </c>
      <c r="P3706" s="8">
        <f t="shared" si="287"/>
        <v>6380</v>
      </c>
      <c r="Q3706" s="8">
        <f t="shared" si="288"/>
        <v>247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Info'!$A$1:$B$501,2,FALSE)</f>
        <v>Victoria</v>
      </c>
      <c r="H3707" s="6" t="str">
        <f>VLOOKUP(F3707,'Customer Info'!$A$1:$C$501,3,FALSE)</f>
        <v>Brennan</v>
      </c>
      <c r="I3707" s="6" t="str">
        <f>VLOOKUP(F3707,'Customer Info'!$A$1:$E$501,5,FALSE)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3231</v>
      </c>
      <c r="O3707" s="2">
        <v>21</v>
      </c>
      <c r="P3707" s="8">
        <f t="shared" si="287"/>
        <v>3252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Info'!$A$1:$B$501,2,FALSE)</f>
        <v>Ted</v>
      </c>
      <c r="H3708" s="6" t="str">
        <f>VLOOKUP(F3708,'Customer Info'!$A$1:$C$501,3,FALSE)</f>
        <v>Trevino</v>
      </c>
      <c r="I3708" s="6" t="str">
        <f>VLOOKUP(F3708,'Customer Info'!$A$1:$E$501,5,FALSE)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5347</v>
      </c>
      <c r="O3708" s="2">
        <v>94</v>
      </c>
      <c r="P3708" s="8">
        <f t="shared" si="287"/>
        <v>5441</v>
      </c>
      <c r="Q3708" s="8">
        <f t="shared" si="288"/>
        <v>233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Info'!$A$1:$B$501,2,FALSE)</f>
        <v>Stuart</v>
      </c>
      <c r="H3709" s="6" t="str">
        <f>VLOOKUP(F3709,'Customer Info'!$A$1:$C$501,3,FALSE)</f>
        <v>Calhoun</v>
      </c>
      <c r="I3709" s="6" t="str">
        <f>VLOOKUP(F3709,'Customer Info'!$A$1:$E$501,5,FALSE)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4789</v>
      </c>
      <c r="O3709" s="2">
        <v>47</v>
      </c>
      <c r="P3709" s="8">
        <f t="shared" si="287"/>
        <v>4836</v>
      </c>
      <c r="Q3709" s="8">
        <f t="shared" si="288"/>
        <v>117</v>
      </c>
      <c r="R3709" s="2" t="s">
        <v>28</v>
      </c>
      <c r="S3709" s="9">
        <f t="shared" si="289"/>
        <v>0.02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Info'!$A$1:$B$501,2,FALSE)</f>
        <v>Quincy</v>
      </c>
      <c r="H3710" s="6" t="str">
        <f>VLOOKUP(F3710,'Customer Info'!$A$1:$C$501,3,FALSE)</f>
        <v>Jones</v>
      </c>
      <c r="I3710" s="6" t="str">
        <f>VLOOKUP(F3710,'Customer Info'!$A$1:$E$501,5,FALSE)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1356</v>
      </c>
      <c r="O3710" s="2">
        <v>50</v>
      </c>
      <c r="P3710" s="8">
        <f t="shared" si="287"/>
        <v>1406</v>
      </c>
      <c r="Q3710" s="8">
        <f t="shared" si="288"/>
        <v>34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Info'!$A$1:$B$501,2,FALSE)</f>
        <v>Rob</v>
      </c>
      <c r="H3711" s="6" t="str">
        <f>VLOOKUP(F3711,'Customer Info'!$A$1:$C$501,3,FALSE)</f>
        <v>Haberlin</v>
      </c>
      <c r="I3711" s="6" t="str">
        <f>VLOOKUP(F3711,'Customer Info'!$A$1:$E$501,5,FALSE)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5990</v>
      </c>
      <c r="O3711" s="2">
        <v>29</v>
      </c>
      <c r="P3711" s="8">
        <f t="shared" si="287"/>
        <v>6019</v>
      </c>
      <c r="Q3711" s="8">
        <f t="shared" si="288"/>
        <v>116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Info'!$A$1:$B$501,2,FALSE)</f>
        <v>Jill</v>
      </c>
      <c r="H3712" s="6" t="str">
        <f>VLOOKUP(F3712,'Customer Info'!$A$1:$C$501,3,FALSE)</f>
        <v>Stevenson</v>
      </c>
      <c r="I3712" s="6" t="str">
        <f>VLOOKUP(F3712,'Customer Info'!$A$1:$E$501,5,FALSE)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361</v>
      </c>
      <c r="O3712" s="2">
        <v>30</v>
      </c>
      <c r="P3712" s="8">
        <f t="shared" si="287"/>
        <v>391</v>
      </c>
      <c r="Q3712" s="8">
        <f t="shared" si="288"/>
        <v>21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Info'!$A$1:$B$501,2,FALSE)</f>
        <v>Olvera</v>
      </c>
      <c r="H3713" s="6" t="str">
        <f>VLOOKUP(F3713,'Customer Info'!$A$1:$C$501,3,FALSE)</f>
        <v>Toch</v>
      </c>
      <c r="I3713" s="6" t="str">
        <f>VLOOKUP(F3713,'Customer Info'!$A$1:$E$501,5,FALSE)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4266</v>
      </c>
      <c r="O3713" s="2">
        <v>33</v>
      </c>
      <c r="P3713" s="8">
        <f t="shared" si="287"/>
        <v>4299</v>
      </c>
      <c r="Q3713" s="8">
        <f t="shared" si="288"/>
        <v>144</v>
      </c>
      <c r="R3713" s="2" t="s">
        <v>50</v>
      </c>
      <c r="S3713" s="9">
        <f t="shared" si="289"/>
        <v>0.02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Info'!$A$1:$B$501,2,FALSE)</f>
        <v>Alice</v>
      </c>
      <c r="H3714" s="6" t="str">
        <f>VLOOKUP(F3714,'Customer Info'!$A$1:$C$501,3,FALSE)</f>
        <v>McCarthy</v>
      </c>
      <c r="I3714" s="6" t="str">
        <f>VLOOKUP(F3714,'Customer Info'!$A$1:$E$501,5,FALSE)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3362</v>
      </c>
      <c r="O3714" s="2">
        <v>68</v>
      </c>
      <c r="P3714" s="8">
        <f t="shared" si="287"/>
        <v>3430</v>
      </c>
      <c r="Q3714" s="8">
        <f t="shared" si="288"/>
        <v>178</v>
      </c>
      <c r="R3714" s="2" t="s">
        <v>28</v>
      </c>
      <c r="S3714" s="9">
        <f t="shared" si="289"/>
        <v>0.02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Info'!$A$1:$B$501,2,FALSE)</f>
        <v>Patrick</v>
      </c>
      <c r="H3715" s="6" t="str">
        <f>VLOOKUP(F3715,'Customer Info'!$A$1:$C$501,3,FALSE)</f>
        <v>Bzostek</v>
      </c>
      <c r="I3715" s="6" t="str">
        <f>VLOOKUP(F3715,'Customer Info'!$A$1:$E$501,5,FALSE)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3035</v>
      </c>
      <c r="O3715" s="2">
        <v>96</v>
      </c>
      <c r="P3715" s="8">
        <f t="shared" si="287"/>
        <v>3131</v>
      </c>
      <c r="Q3715" s="8">
        <f t="shared" si="288"/>
        <v>103</v>
      </c>
      <c r="R3715" s="2" t="s">
        <v>26</v>
      </c>
      <c r="S3715" s="9">
        <f t="shared" si="289"/>
        <v>0.02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Info'!$A$1:$B$501,2,FALSE)</f>
        <v>Meg</v>
      </c>
      <c r="H3716" s="6" t="str">
        <f>VLOOKUP(F3716,'Customer Info'!$A$1:$C$501,3,FALSE)</f>
        <v>Tillman</v>
      </c>
      <c r="I3716" s="6" t="str">
        <f>VLOOKUP(F3716,'Customer Info'!$A$1:$E$501,5,FALSE)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414</v>
      </c>
      <c r="O3716" s="2">
        <v>89</v>
      </c>
      <c r="P3716" s="8">
        <f t="shared" si="287"/>
        <v>503</v>
      </c>
      <c r="Q3716" s="8">
        <f t="shared" si="288"/>
        <v>14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Info'!$A$1:$B$501,2,FALSE)</f>
        <v>Duane</v>
      </c>
      <c r="H3717" s="6" t="str">
        <f>VLOOKUP(F3717,'Customer Info'!$A$1:$C$501,3,FALSE)</f>
        <v>Huffman</v>
      </c>
      <c r="I3717" s="6" t="str">
        <f>VLOOKUP(F3717,'Customer Info'!$A$1:$E$501,5,FALSE)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11595</v>
      </c>
      <c r="O3717" s="2">
        <v>66</v>
      </c>
      <c r="P3717" s="8">
        <f t="shared" si="287"/>
        <v>11661</v>
      </c>
      <c r="Q3717" s="8">
        <f t="shared" si="288"/>
        <v>169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Info'!$A$1:$B$501,2,FALSE)</f>
        <v>Dianna</v>
      </c>
      <c r="H3718" s="6" t="str">
        <f>VLOOKUP(F3718,'Customer Info'!$A$1:$C$501,3,FALSE)</f>
        <v>Vittorini</v>
      </c>
      <c r="I3718" s="6" t="str">
        <f>VLOOKUP(F3718,'Customer Info'!$A$1:$E$501,5,FALSE)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323</v>
      </c>
      <c r="O3718" s="2">
        <v>30</v>
      </c>
      <c r="P3718" s="8">
        <f t="shared" si="287"/>
        <v>353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Info'!$A$1:$B$501,2,FALSE)</f>
        <v>Stuart</v>
      </c>
      <c r="H3719" s="6" t="str">
        <f>VLOOKUP(F3719,'Customer Info'!$A$1:$C$501,3,FALSE)</f>
        <v>Calhoun</v>
      </c>
      <c r="I3719" s="6" t="str">
        <f>VLOOKUP(F3719,'Customer Info'!$A$1:$E$501,5,FALSE)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5968</v>
      </c>
      <c r="O3719" s="2">
        <v>37</v>
      </c>
      <c r="P3719" s="8">
        <f t="shared" si="287"/>
        <v>6005</v>
      </c>
      <c r="Q3719" s="8">
        <f t="shared" si="288"/>
        <v>114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Info'!$A$1:$B$501,2,FALSE)</f>
        <v>Victoria</v>
      </c>
      <c r="H3720" s="6" t="str">
        <f>VLOOKUP(F3720,'Customer Info'!$A$1:$C$501,3,FALSE)</f>
        <v>Wilson</v>
      </c>
      <c r="I3720" s="6" t="str">
        <f>VLOOKUP(F3720,'Customer Info'!$A$1:$E$501,5,FALSE)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12552</v>
      </c>
      <c r="O3720" s="2">
        <v>66</v>
      </c>
      <c r="P3720" s="8">
        <f t="shared" si="287"/>
        <v>12618</v>
      </c>
      <c r="Q3720" s="8">
        <f t="shared" si="288"/>
        <v>122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Info'!$A$1:$B$501,2,FALSE)</f>
        <v>Rachel</v>
      </c>
      <c r="H3721" s="6" t="str">
        <f>VLOOKUP(F3721,'Customer Info'!$A$1:$C$501,3,FALSE)</f>
        <v>Payne</v>
      </c>
      <c r="I3721" s="6" t="str">
        <f>VLOOKUP(F3721,'Customer Info'!$A$1:$E$501,5,FALSE)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426</v>
      </c>
      <c r="O3721" s="2">
        <v>78</v>
      </c>
      <c r="P3721" s="8">
        <f t="shared" si="287"/>
        <v>504</v>
      </c>
      <c r="Q3721" s="8">
        <f t="shared" si="288"/>
        <v>18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Info'!$A$1:$B$501,2,FALSE)</f>
        <v>Denny</v>
      </c>
      <c r="H3722" s="6" t="str">
        <f>VLOOKUP(F3722,'Customer Info'!$A$1:$C$501,3,FALSE)</f>
        <v>Ordway</v>
      </c>
      <c r="I3722" s="6" t="str">
        <f>VLOOKUP(F3722,'Customer Info'!$A$1:$E$501,5,FALSE)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177</v>
      </c>
      <c r="O3722" s="2">
        <v>10</v>
      </c>
      <c r="P3722" s="8">
        <f t="shared" si="287"/>
        <v>187</v>
      </c>
      <c r="Q3722" s="8">
        <f t="shared" si="288"/>
        <v>7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Info'!$A$1:$B$501,2,FALSE)</f>
        <v>Robert</v>
      </c>
      <c r="H3723" s="6" t="str">
        <f>VLOOKUP(F3723,'Customer Info'!$A$1:$C$501,3,FALSE)</f>
        <v>Dilbeck</v>
      </c>
      <c r="I3723" s="6" t="str">
        <f>VLOOKUP(F3723,'Customer Info'!$A$1:$E$501,5,FALSE)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J3723+K3723</f>
        <v>319</v>
      </c>
      <c r="O3723" s="2">
        <v>30</v>
      </c>
      <c r="P3723" s="8">
        <f t="shared" ref="P3723:P3786" si="292">N3723+O3723</f>
        <v>349</v>
      </c>
      <c r="Q3723" s="8">
        <f t="shared" ref="Q3723:Q3786" si="293">J3723-K3723</f>
        <v>15</v>
      </c>
      <c r="R3723" s="2" t="s">
        <v>28</v>
      </c>
      <c r="S3723" s="9">
        <f t="shared" ref="S3723:S3786" si="294">VLOOKUP($P3723,$T$2:$U$7,2,TRUE)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Info'!$A$1:$B$501,2,FALSE)</f>
        <v>John</v>
      </c>
      <c r="H3724" s="6" t="str">
        <f>VLOOKUP(F3724,'Customer Info'!$A$1:$C$501,3,FALSE)</f>
        <v>Grady</v>
      </c>
      <c r="I3724" s="6" t="str">
        <f>VLOOKUP(F3724,'Customer Info'!$A$1:$E$501,5,FALSE)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277</v>
      </c>
      <c r="O3724" s="2">
        <v>30</v>
      </c>
      <c r="P3724" s="8">
        <f t="shared" si="292"/>
        <v>307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Info'!$A$1:$B$501,2,FALSE)</f>
        <v>Larry</v>
      </c>
      <c r="H3725" s="6" t="str">
        <f>VLOOKUP(F3725,'Customer Info'!$A$1:$C$501,3,FALSE)</f>
        <v>Blacks</v>
      </c>
      <c r="I3725" s="6" t="str">
        <f>VLOOKUP(F3725,'Customer Info'!$A$1:$E$501,5,FALSE)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3169</v>
      </c>
      <c r="O3725" s="2">
        <v>59</v>
      </c>
      <c r="P3725" s="8">
        <f t="shared" si="292"/>
        <v>3228</v>
      </c>
      <c r="Q3725" s="8">
        <f t="shared" si="293"/>
        <v>77</v>
      </c>
      <c r="R3725" s="2" t="s">
        <v>56</v>
      </c>
      <c r="S3725" s="9">
        <f t="shared" si="294"/>
        <v>0.02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Info'!$A$1:$B$501,2,FALSE)</f>
        <v>Claudia</v>
      </c>
      <c r="H3726" s="6" t="str">
        <f>VLOOKUP(F3726,'Customer Info'!$A$1:$C$501,3,FALSE)</f>
        <v>Bergmann</v>
      </c>
      <c r="I3726" s="6" t="str">
        <f>VLOOKUP(F3726,'Customer Info'!$A$1:$E$501,5,FALSE)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290</v>
      </c>
      <c r="O3726" s="2">
        <v>30</v>
      </c>
      <c r="P3726" s="8">
        <f t="shared" si="292"/>
        <v>320</v>
      </c>
      <c r="Q3726" s="8">
        <f t="shared" si="293"/>
        <v>12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Info'!$A$1:$B$501,2,FALSE)</f>
        <v>Victoria</v>
      </c>
      <c r="H3727" s="6" t="str">
        <f>VLOOKUP(F3727,'Customer Info'!$A$1:$C$501,3,FALSE)</f>
        <v>Brennan</v>
      </c>
      <c r="I3727" s="6" t="str">
        <f>VLOOKUP(F3727,'Customer Info'!$A$1:$E$501,5,FALSE)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247</v>
      </c>
      <c r="O3727" s="2">
        <v>30</v>
      </c>
      <c r="P3727" s="8">
        <f t="shared" si="292"/>
        <v>277</v>
      </c>
      <c r="Q3727" s="8">
        <f t="shared" si="293"/>
        <v>11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Info'!$A$1:$B$501,2,FALSE)</f>
        <v>Carl</v>
      </c>
      <c r="H3728" s="6" t="str">
        <f>VLOOKUP(F3728,'Customer Info'!$A$1:$C$501,3,FALSE)</f>
        <v>Weiss</v>
      </c>
      <c r="I3728" s="6" t="str">
        <f>VLOOKUP(F3728,'Customer Info'!$A$1:$E$501,5,FALSE)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356</v>
      </c>
      <c r="O3728" s="2">
        <v>30</v>
      </c>
      <c r="P3728" s="8">
        <f t="shared" si="292"/>
        <v>386</v>
      </c>
      <c r="Q3728" s="8">
        <f t="shared" si="293"/>
        <v>14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Info'!$A$1:$B$501,2,FALSE)</f>
        <v>Mike</v>
      </c>
      <c r="H3729" s="6" t="str">
        <f>VLOOKUP(F3729,'Customer Info'!$A$1:$C$501,3,FALSE)</f>
        <v>Gockenbach</v>
      </c>
      <c r="I3729" s="6" t="str">
        <f>VLOOKUP(F3729,'Customer Info'!$A$1:$E$501,5,FALSE)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9246</v>
      </c>
      <c r="O3729" s="2">
        <v>90</v>
      </c>
      <c r="P3729" s="8">
        <f t="shared" si="292"/>
        <v>9336</v>
      </c>
      <c r="Q3729" s="8">
        <f t="shared" si="293"/>
        <v>350</v>
      </c>
      <c r="R3729" s="2" t="s">
        <v>50</v>
      </c>
      <c r="S3729" s="9">
        <f t="shared" si="294"/>
        <v>0.05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Info'!$A$1:$B$501,2,FALSE)</f>
        <v>Muhammed</v>
      </c>
      <c r="H3730" s="6" t="str">
        <f>VLOOKUP(F3730,'Customer Info'!$A$1:$C$501,3,FALSE)</f>
        <v>Lee</v>
      </c>
      <c r="I3730" s="6" t="str">
        <f>VLOOKUP(F3730,'Customer Info'!$A$1:$E$501,5,FALSE)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6131</v>
      </c>
      <c r="O3730" s="2">
        <v>87</v>
      </c>
      <c r="P3730" s="8">
        <f t="shared" si="292"/>
        <v>6218</v>
      </c>
      <c r="Q3730" s="8">
        <f t="shared" si="293"/>
        <v>237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Info'!$A$1:$B$501,2,FALSE)</f>
        <v>MaryBeth</v>
      </c>
      <c r="H3731" s="6" t="str">
        <f>VLOOKUP(F3731,'Customer Info'!$A$1:$C$501,3,FALSE)</f>
        <v>Skach</v>
      </c>
      <c r="I3731" s="6" t="str">
        <f>VLOOKUP(F3731,'Customer Info'!$A$1:$E$501,5,FALSE)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118</v>
      </c>
      <c r="O3731" s="2">
        <v>10</v>
      </c>
      <c r="P3731" s="8">
        <f t="shared" si="292"/>
        <v>128</v>
      </c>
      <c r="Q3731" s="8">
        <f t="shared" si="293"/>
        <v>2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Info'!$A$1:$B$501,2,FALSE)</f>
        <v>Roy</v>
      </c>
      <c r="H3732" s="6" t="str">
        <f>VLOOKUP(F3732,'Customer Info'!$A$1:$C$501,3,FALSE)</f>
        <v>Skaria</v>
      </c>
      <c r="I3732" s="6" t="str">
        <f>VLOOKUP(F3732,'Customer Info'!$A$1:$E$501,5,FALSE)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17509</v>
      </c>
      <c r="O3732" s="2">
        <v>57</v>
      </c>
      <c r="P3732" s="8">
        <f t="shared" si="292"/>
        <v>17566</v>
      </c>
      <c r="Q3732" s="8">
        <f t="shared" si="293"/>
        <v>919</v>
      </c>
      <c r="R3732" s="2" t="s">
        <v>28</v>
      </c>
      <c r="S3732" s="9">
        <f t="shared" si="294"/>
        <v>0.05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Info'!$A$1:$B$501,2,FALSE)</f>
        <v>Sam</v>
      </c>
      <c r="H3733" s="6" t="str">
        <f>VLOOKUP(F3733,'Customer Info'!$A$1:$C$501,3,FALSE)</f>
        <v>Zeldin</v>
      </c>
      <c r="I3733" s="6" t="str">
        <f>VLOOKUP(F3733,'Customer Info'!$A$1:$E$501,5,FALSE)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2241</v>
      </c>
      <c r="O3733" s="2">
        <v>97</v>
      </c>
      <c r="P3733" s="8">
        <f t="shared" si="292"/>
        <v>2338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Info'!$A$1:$B$501,2,FALSE)</f>
        <v>Candace</v>
      </c>
      <c r="H3734" s="6" t="str">
        <f>VLOOKUP(F3734,'Customer Info'!$A$1:$C$501,3,FALSE)</f>
        <v>McMahon</v>
      </c>
      <c r="I3734" s="6" t="str">
        <f>VLOOKUP(F3734,'Customer Info'!$A$1:$E$501,5,FALSE)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14857</v>
      </c>
      <c r="O3734" s="2">
        <v>84</v>
      </c>
      <c r="P3734" s="8">
        <f t="shared" si="292"/>
        <v>14941</v>
      </c>
      <c r="Q3734" s="8">
        <f t="shared" si="293"/>
        <v>361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Info'!$A$1:$B$501,2,FALSE)</f>
        <v>Daniel</v>
      </c>
      <c r="H3735" s="6" t="str">
        <f>VLOOKUP(F3735,'Customer Info'!$A$1:$C$501,3,FALSE)</f>
        <v>Raglin</v>
      </c>
      <c r="I3735" s="6" t="str">
        <f>VLOOKUP(F3735,'Customer Info'!$A$1:$E$501,5,FALSE)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3263</v>
      </c>
      <c r="O3735" s="2">
        <v>46</v>
      </c>
      <c r="P3735" s="8">
        <f t="shared" si="292"/>
        <v>3309</v>
      </c>
      <c r="Q3735" s="8">
        <f t="shared" si="293"/>
        <v>173</v>
      </c>
      <c r="R3735" s="2" t="s">
        <v>26</v>
      </c>
      <c r="S3735" s="9">
        <f t="shared" si="294"/>
        <v>0.02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Info'!$A$1:$B$501,2,FALSE)</f>
        <v>Toby</v>
      </c>
      <c r="H3736" s="6" t="str">
        <f>VLOOKUP(F3736,'Customer Info'!$A$1:$C$501,3,FALSE)</f>
        <v>Braunhardt</v>
      </c>
      <c r="I3736" s="6" t="str">
        <f>VLOOKUP(F3736,'Customer Info'!$A$1:$E$501,5,FALSE)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3277</v>
      </c>
      <c r="O3736" s="2">
        <v>70</v>
      </c>
      <c r="P3736" s="8">
        <f t="shared" si="292"/>
        <v>3347</v>
      </c>
      <c r="Q3736" s="8">
        <f t="shared" si="293"/>
        <v>95</v>
      </c>
      <c r="R3736" s="2" t="s">
        <v>28</v>
      </c>
      <c r="S3736" s="9">
        <f t="shared" si="294"/>
        <v>0.02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Info'!$A$1:$B$501,2,FALSE)</f>
        <v>Victoria</v>
      </c>
      <c r="H3737" s="6" t="str">
        <f>VLOOKUP(F3737,'Customer Info'!$A$1:$C$501,3,FALSE)</f>
        <v>Wilson</v>
      </c>
      <c r="I3737" s="6" t="str">
        <f>VLOOKUP(F3737,'Customer Info'!$A$1:$E$501,5,FALSE)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2409</v>
      </c>
      <c r="O3737" s="2">
        <v>47</v>
      </c>
      <c r="P3737" s="8">
        <f t="shared" si="292"/>
        <v>2456</v>
      </c>
      <c r="Q3737" s="8">
        <f t="shared" si="293"/>
        <v>35</v>
      </c>
      <c r="R3737" s="2" t="s">
        <v>50</v>
      </c>
      <c r="S3737" s="9">
        <f t="shared" si="294"/>
        <v>0.02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Info'!$A$1:$B$501,2,FALSE)</f>
        <v>Valerie</v>
      </c>
      <c r="H3738" s="6" t="str">
        <f>VLOOKUP(F3738,'Customer Info'!$A$1:$C$501,3,FALSE)</f>
        <v>Mitchum</v>
      </c>
      <c r="I3738" s="6" t="str">
        <f>VLOOKUP(F3738,'Customer Info'!$A$1:$E$501,5,FALSE)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4937</v>
      </c>
      <c r="O3738" s="2">
        <v>57</v>
      </c>
      <c r="P3738" s="8">
        <f t="shared" si="292"/>
        <v>4994</v>
      </c>
      <c r="Q3738" s="8">
        <f t="shared" si="293"/>
        <v>143</v>
      </c>
      <c r="R3738" s="2" t="s">
        <v>28</v>
      </c>
      <c r="S3738" s="9">
        <f t="shared" si="294"/>
        <v>0.02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Info'!$A$1:$B$501,2,FALSE)</f>
        <v>Ted</v>
      </c>
      <c r="H3739" s="6" t="str">
        <f>VLOOKUP(F3739,'Customer Info'!$A$1:$C$501,3,FALSE)</f>
        <v>Trevino</v>
      </c>
      <c r="I3739" s="6" t="str">
        <f>VLOOKUP(F3739,'Customer Info'!$A$1:$E$501,5,FALSE)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290</v>
      </c>
      <c r="O3739" s="2">
        <v>30</v>
      </c>
      <c r="P3739" s="8">
        <f t="shared" si="292"/>
        <v>320</v>
      </c>
      <c r="Q3739" s="8">
        <f t="shared" si="293"/>
        <v>12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Info'!$A$1:$B$501,2,FALSE)</f>
        <v>Jim</v>
      </c>
      <c r="H3740" s="6" t="str">
        <f>VLOOKUP(F3740,'Customer Info'!$A$1:$C$501,3,FALSE)</f>
        <v>Epp</v>
      </c>
      <c r="I3740" s="6" t="str">
        <f>VLOOKUP(F3740,'Customer Info'!$A$1:$E$501,5,FALSE)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12801</v>
      </c>
      <c r="O3740" s="2">
        <v>25</v>
      </c>
      <c r="P3740" s="8">
        <f t="shared" si="292"/>
        <v>12826</v>
      </c>
      <c r="Q3740" s="8">
        <f t="shared" si="293"/>
        <v>-1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Info'!$A$1:$B$501,2,FALSE)</f>
        <v>Aaron</v>
      </c>
      <c r="H3741" s="6" t="str">
        <f>VLOOKUP(F3741,'Customer Info'!$A$1:$C$501,3,FALSE)</f>
        <v>Hawkins</v>
      </c>
      <c r="I3741" s="6" t="str">
        <f>VLOOKUP(F3741,'Customer Info'!$A$1:$E$501,5,FALSE)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131</v>
      </c>
      <c r="O3741" s="2">
        <v>10</v>
      </c>
      <c r="P3741" s="8">
        <f t="shared" si="292"/>
        <v>141</v>
      </c>
      <c r="Q3741" s="8">
        <f t="shared" si="293"/>
        <v>5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Info'!$A$1:$B$501,2,FALSE)</f>
        <v>Marc</v>
      </c>
      <c r="H3742" s="6" t="str">
        <f>VLOOKUP(F3742,'Customer Info'!$A$1:$C$501,3,FALSE)</f>
        <v>Harrigan</v>
      </c>
      <c r="I3742" s="6" t="str">
        <f>VLOOKUP(F3742,'Customer Info'!$A$1:$E$501,5,FALSE)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277</v>
      </c>
      <c r="O3742" s="2">
        <v>30</v>
      </c>
      <c r="P3742" s="8">
        <f t="shared" si="292"/>
        <v>307</v>
      </c>
      <c r="Q3742" s="8">
        <f t="shared" si="293"/>
        <v>3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Info'!$A$1:$B$501,2,FALSE)</f>
        <v>Emily</v>
      </c>
      <c r="H3743" s="6" t="str">
        <f>VLOOKUP(F3743,'Customer Info'!$A$1:$C$501,3,FALSE)</f>
        <v>Burns</v>
      </c>
      <c r="I3743" s="6" t="str">
        <f>VLOOKUP(F3743,'Customer Info'!$A$1:$E$501,5,FALSE)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8857</v>
      </c>
      <c r="O3743" s="2">
        <v>64</v>
      </c>
      <c r="P3743" s="8">
        <f t="shared" si="292"/>
        <v>8921</v>
      </c>
      <c r="Q3743" s="8">
        <f t="shared" si="293"/>
        <v>297</v>
      </c>
      <c r="R3743" s="2" t="s">
        <v>50</v>
      </c>
      <c r="S3743" s="9">
        <f t="shared" si="294"/>
        <v>0.05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Info'!$A$1:$B$501,2,FALSE)</f>
        <v>Joy</v>
      </c>
      <c r="H3744" s="6" t="str">
        <f>VLOOKUP(F3744,'Customer Info'!$A$1:$C$501,3,FALSE)</f>
        <v>Bell</v>
      </c>
      <c r="I3744" s="6" t="str">
        <f>VLOOKUP(F3744,'Customer Info'!$A$1:$E$501,5,FALSE)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132</v>
      </c>
      <c r="O3744" s="2">
        <v>10</v>
      </c>
      <c r="P3744" s="8">
        <f t="shared" si="292"/>
        <v>142</v>
      </c>
      <c r="Q3744" s="8">
        <f t="shared" si="293"/>
        <v>6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Info'!$A$1:$B$501,2,FALSE)</f>
        <v>Nick</v>
      </c>
      <c r="H3745" s="6" t="str">
        <f>VLOOKUP(F3745,'Customer Info'!$A$1:$C$501,3,FALSE)</f>
        <v>Radford</v>
      </c>
      <c r="I3745" s="6" t="str">
        <f>VLOOKUP(F3745,'Customer Info'!$A$1:$E$501,5,FALSE)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6394</v>
      </c>
      <c r="O3745" s="2">
        <v>37</v>
      </c>
      <c r="P3745" s="8">
        <f t="shared" si="292"/>
        <v>6431</v>
      </c>
      <c r="Q3745" s="8">
        <f t="shared" si="293"/>
        <v>184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Info'!$A$1:$B$501,2,FALSE)</f>
        <v>Becky</v>
      </c>
      <c r="H3746" s="6" t="str">
        <f>VLOOKUP(F3746,'Customer Info'!$A$1:$C$501,3,FALSE)</f>
        <v>Pak</v>
      </c>
      <c r="I3746" s="6" t="str">
        <f>VLOOKUP(F3746,'Customer Info'!$A$1:$E$501,5,FALSE)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5292</v>
      </c>
      <c r="O3746" s="2">
        <v>86</v>
      </c>
      <c r="P3746" s="8">
        <f t="shared" si="292"/>
        <v>5378</v>
      </c>
      <c r="Q3746" s="8">
        <f t="shared" si="293"/>
        <v>202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Info'!$A$1:$B$501,2,FALSE)</f>
        <v>Claire</v>
      </c>
      <c r="H3747" s="6" t="str">
        <f>VLOOKUP(F3747,'Customer Info'!$A$1:$C$501,3,FALSE)</f>
        <v>Gute</v>
      </c>
      <c r="I3747" s="6" t="str">
        <f>VLOOKUP(F3747,'Customer Info'!$A$1:$E$501,5,FALSE)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2732</v>
      </c>
      <c r="O3747" s="2">
        <v>21</v>
      </c>
      <c r="P3747" s="8">
        <f t="shared" si="292"/>
        <v>2753</v>
      </c>
      <c r="Q3747" s="8">
        <f t="shared" si="293"/>
        <v>66</v>
      </c>
      <c r="R3747" s="2" t="s">
        <v>28</v>
      </c>
      <c r="S3747" s="9">
        <f t="shared" si="294"/>
        <v>0.02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Info'!$A$1:$B$501,2,FALSE)</f>
        <v>Adrian</v>
      </c>
      <c r="H3748" s="6" t="str">
        <f>VLOOKUP(F3748,'Customer Info'!$A$1:$C$501,3,FALSE)</f>
        <v>Barton</v>
      </c>
      <c r="I3748" s="6" t="str">
        <f>VLOOKUP(F3748,'Customer Info'!$A$1:$E$501,5,FALSE)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333</v>
      </c>
      <c r="O3748" s="2">
        <v>30</v>
      </c>
      <c r="P3748" s="8">
        <f t="shared" si="292"/>
        <v>363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Info'!$A$1:$B$501,2,FALSE)</f>
        <v>Adam</v>
      </c>
      <c r="H3749" s="6" t="str">
        <f>VLOOKUP(F3749,'Customer Info'!$A$1:$C$501,3,FALSE)</f>
        <v>Bellavance</v>
      </c>
      <c r="I3749" s="6" t="str">
        <f>VLOOKUP(F3749,'Customer Info'!$A$1:$E$501,5,FALSE)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9338</v>
      </c>
      <c r="O3749" s="2">
        <v>41</v>
      </c>
      <c r="P3749" s="8">
        <f t="shared" si="292"/>
        <v>9379</v>
      </c>
      <c r="Q3749" s="8">
        <f t="shared" si="293"/>
        <v>354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Info'!$A$1:$B$501,2,FALSE)</f>
        <v>Laurel</v>
      </c>
      <c r="H3750" s="6" t="str">
        <f>VLOOKUP(F3750,'Customer Info'!$A$1:$C$501,3,FALSE)</f>
        <v>Beltran</v>
      </c>
      <c r="I3750" s="6" t="str">
        <f>VLOOKUP(F3750,'Customer Info'!$A$1:$E$501,5,FALSE)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13280</v>
      </c>
      <c r="O3750" s="2">
        <v>28</v>
      </c>
      <c r="P3750" s="8">
        <f t="shared" si="292"/>
        <v>13308</v>
      </c>
      <c r="Q3750" s="8">
        <f t="shared" si="293"/>
        <v>256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Info'!$A$1:$B$501,2,FALSE)</f>
        <v>Debra</v>
      </c>
      <c r="H3751" s="6" t="str">
        <f>VLOOKUP(F3751,'Customer Info'!$A$1:$C$501,3,FALSE)</f>
        <v>Catini</v>
      </c>
      <c r="I3751" s="6" t="str">
        <f>VLOOKUP(F3751,'Customer Info'!$A$1:$E$501,5,FALSE)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3548</v>
      </c>
      <c r="O3751" s="2">
        <v>42</v>
      </c>
      <c r="P3751" s="8">
        <f t="shared" si="292"/>
        <v>3590</v>
      </c>
      <c r="Q3751" s="8">
        <f t="shared" si="293"/>
        <v>68</v>
      </c>
      <c r="R3751" s="2" t="s">
        <v>50</v>
      </c>
      <c r="S3751" s="9">
        <f t="shared" si="294"/>
        <v>0.02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Info'!$A$1:$B$501,2,FALSE)</f>
        <v>Toby</v>
      </c>
      <c r="H3752" s="6" t="str">
        <f>VLOOKUP(F3752,'Customer Info'!$A$1:$C$501,3,FALSE)</f>
        <v>Braunhardt</v>
      </c>
      <c r="I3752" s="6" t="str">
        <f>VLOOKUP(F3752,'Customer Info'!$A$1:$E$501,5,FALSE)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275</v>
      </c>
      <c r="O3752" s="2">
        <v>30</v>
      </c>
      <c r="P3752" s="8">
        <f t="shared" si="292"/>
        <v>305</v>
      </c>
      <c r="Q3752" s="8">
        <f t="shared" si="293"/>
        <v>15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Info'!$A$1:$B$501,2,FALSE)</f>
        <v>Jeremy</v>
      </c>
      <c r="H3753" s="6" t="str">
        <f>VLOOKUP(F3753,'Customer Info'!$A$1:$C$501,3,FALSE)</f>
        <v>Ellison</v>
      </c>
      <c r="I3753" s="6" t="str">
        <f>VLOOKUP(F3753,'Customer Info'!$A$1:$E$501,5,FALSE)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12365</v>
      </c>
      <c r="O3753" s="2">
        <v>38</v>
      </c>
      <c r="P3753" s="8">
        <f t="shared" si="292"/>
        <v>12403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Info'!$A$1:$B$501,2,FALSE)</f>
        <v>Philisse</v>
      </c>
      <c r="H3754" s="6" t="str">
        <f>VLOOKUP(F3754,'Customer Info'!$A$1:$C$501,3,FALSE)</f>
        <v>Overcash</v>
      </c>
      <c r="I3754" s="6" t="str">
        <f>VLOOKUP(F3754,'Customer Info'!$A$1:$E$501,5,FALSE)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1590</v>
      </c>
      <c r="O3754" s="2">
        <v>87</v>
      </c>
      <c r="P3754" s="8">
        <f t="shared" si="292"/>
        <v>1677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Info'!$A$1:$B$501,2,FALSE)</f>
        <v>Scott</v>
      </c>
      <c r="H3755" s="6" t="str">
        <f>VLOOKUP(F3755,'Customer Info'!$A$1:$C$501,3,FALSE)</f>
        <v>Williamson</v>
      </c>
      <c r="I3755" s="6" t="str">
        <f>VLOOKUP(F3755,'Customer Info'!$A$1:$E$501,5,FALSE)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1273</v>
      </c>
      <c r="O3755" s="2">
        <v>36</v>
      </c>
      <c r="P3755" s="8">
        <f t="shared" si="292"/>
        <v>1309</v>
      </c>
      <c r="Q3755" s="8">
        <f t="shared" si="293"/>
        <v>43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Info'!$A$1:$B$501,2,FALSE)</f>
        <v>Annie</v>
      </c>
      <c r="H3756" s="6" t="str">
        <f>VLOOKUP(F3756,'Customer Info'!$A$1:$C$501,3,FALSE)</f>
        <v>Thurman</v>
      </c>
      <c r="I3756" s="6" t="str">
        <f>VLOOKUP(F3756,'Customer Info'!$A$1:$E$501,5,FALSE)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5425</v>
      </c>
      <c r="O3756" s="2">
        <v>76</v>
      </c>
      <c r="P3756" s="8">
        <f t="shared" si="292"/>
        <v>5501</v>
      </c>
      <c r="Q3756" s="8">
        <f t="shared" si="293"/>
        <v>233</v>
      </c>
      <c r="R3756" s="2" t="s">
        <v>28</v>
      </c>
      <c r="S3756" s="9">
        <f t="shared" si="294"/>
        <v>0.05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Info'!$A$1:$B$501,2,FALSE)</f>
        <v>Craig</v>
      </c>
      <c r="H3757" s="6" t="str">
        <f>VLOOKUP(F3757,'Customer Info'!$A$1:$C$501,3,FALSE)</f>
        <v>Yedwab</v>
      </c>
      <c r="I3757" s="6" t="str">
        <f>VLOOKUP(F3757,'Customer Info'!$A$1:$E$501,5,FALSE)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12505</v>
      </c>
      <c r="O3757" s="2">
        <v>62</v>
      </c>
      <c r="P3757" s="8">
        <f t="shared" si="292"/>
        <v>12567</v>
      </c>
      <c r="Q3757" s="8">
        <f t="shared" si="293"/>
        <v>535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Info'!$A$1:$B$501,2,FALSE)</f>
        <v>Steven</v>
      </c>
      <c r="H3758" s="6" t="str">
        <f>VLOOKUP(F3758,'Customer Info'!$A$1:$C$501,3,FALSE)</f>
        <v>Cartwright</v>
      </c>
      <c r="I3758" s="6" t="str">
        <f>VLOOKUP(F3758,'Customer Info'!$A$1:$E$501,5,FALSE)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5259</v>
      </c>
      <c r="O3758" s="2">
        <v>30</v>
      </c>
      <c r="P3758" s="8">
        <f t="shared" si="292"/>
        <v>5289</v>
      </c>
      <c r="Q3758" s="8">
        <f t="shared" si="293"/>
        <v>153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Info'!$A$1:$B$501,2,FALSE)</f>
        <v>Pamela</v>
      </c>
      <c r="H3759" s="6" t="str">
        <f>VLOOKUP(F3759,'Customer Info'!$A$1:$C$501,3,FALSE)</f>
        <v>Coakley</v>
      </c>
      <c r="I3759" s="6" t="str">
        <f>VLOOKUP(F3759,'Customer Info'!$A$1:$E$501,5,FALSE)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2833</v>
      </c>
      <c r="O3759" s="2">
        <v>29</v>
      </c>
      <c r="P3759" s="8">
        <f t="shared" si="292"/>
        <v>2862</v>
      </c>
      <c r="Q3759" s="8">
        <f t="shared" si="293"/>
        <v>163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Info'!$A$1:$B$501,2,FALSE)</f>
        <v>Stuart</v>
      </c>
      <c r="H3760" s="6" t="str">
        <f>VLOOKUP(F3760,'Customer Info'!$A$1:$C$501,3,FALSE)</f>
        <v>Calhoun</v>
      </c>
      <c r="I3760" s="6" t="str">
        <f>VLOOKUP(F3760,'Customer Info'!$A$1:$E$501,5,FALSE)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1881</v>
      </c>
      <c r="O3760" s="2">
        <v>67</v>
      </c>
      <c r="P3760" s="8">
        <f t="shared" si="292"/>
        <v>1948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Info'!$A$1:$B$501,2,FALSE)</f>
        <v>Darren</v>
      </c>
      <c r="H3761" s="6" t="str">
        <f>VLOOKUP(F3761,'Customer Info'!$A$1:$C$501,3,FALSE)</f>
        <v>Budd</v>
      </c>
      <c r="I3761" s="6" t="str">
        <f>VLOOKUP(F3761,'Customer Info'!$A$1:$E$501,5,FALSE)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2047</v>
      </c>
      <c r="O3761" s="2">
        <v>94</v>
      </c>
      <c r="P3761" s="8">
        <f t="shared" si="292"/>
        <v>2141</v>
      </c>
      <c r="Q3761" s="8">
        <f t="shared" si="293"/>
        <v>69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Info'!$A$1:$B$501,2,FALSE)</f>
        <v>Nicole</v>
      </c>
      <c r="H3762" s="6" t="str">
        <f>VLOOKUP(F3762,'Customer Info'!$A$1:$C$501,3,FALSE)</f>
        <v>Fjeld</v>
      </c>
      <c r="I3762" s="6" t="str">
        <f>VLOOKUP(F3762,'Customer Info'!$A$1:$E$501,5,FALSE)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5574</v>
      </c>
      <c r="O3762" s="2">
        <v>61</v>
      </c>
      <c r="P3762" s="8">
        <f t="shared" si="292"/>
        <v>5635</v>
      </c>
      <c r="Q3762" s="8">
        <f t="shared" si="293"/>
        <v>240</v>
      </c>
      <c r="R3762" s="2" t="s">
        <v>28</v>
      </c>
      <c r="S3762" s="9">
        <f t="shared" si="294"/>
        <v>0.05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Info'!$A$1:$B$501,2,FALSE)</f>
        <v>Lindsay</v>
      </c>
      <c r="H3763" s="6" t="str">
        <f>VLOOKUP(F3763,'Customer Info'!$A$1:$C$501,3,FALSE)</f>
        <v>Castell</v>
      </c>
      <c r="I3763" s="6" t="str">
        <f>VLOOKUP(F3763,'Customer Info'!$A$1:$E$501,5,FALSE)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4415</v>
      </c>
      <c r="O3763" s="2">
        <v>26</v>
      </c>
      <c r="P3763" s="8">
        <f t="shared" si="292"/>
        <v>4441</v>
      </c>
      <c r="Q3763" s="8">
        <f t="shared" si="293"/>
        <v>127</v>
      </c>
      <c r="R3763" s="2" t="s">
        <v>50</v>
      </c>
      <c r="S3763" s="9">
        <f t="shared" si="294"/>
        <v>0.02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Info'!$A$1:$B$501,2,FALSE)</f>
        <v>Harold</v>
      </c>
      <c r="H3764" s="6" t="str">
        <f>VLOOKUP(F3764,'Customer Info'!$A$1:$C$501,3,FALSE)</f>
        <v>Dahlen</v>
      </c>
      <c r="I3764" s="6" t="str">
        <f>VLOOKUP(F3764,'Customer Info'!$A$1:$E$501,5,FALSE)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363</v>
      </c>
      <c r="O3764" s="2">
        <v>30</v>
      </c>
      <c r="P3764" s="8">
        <f t="shared" si="292"/>
        <v>393</v>
      </c>
      <c r="Q3764" s="8">
        <f t="shared" si="293"/>
        <v>11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Info'!$A$1:$B$501,2,FALSE)</f>
        <v>Alex</v>
      </c>
      <c r="H3765" s="6" t="str">
        <f>VLOOKUP(F3765,'Customer Info'!$A$1:$C$501,3,FALSE)</f>
        <v>Grayson</v>
      </c>
      <c r="I3765" s="6" t="str">
        <f>VLOOKUP(F3765,'Customer Info'!$A$1:$E$501,5,FALSE)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2680</v>
      </c>
      <c r="O3765" s="2">
        <v>59</v>
      </c>
      <c r="P3765" s="8">
        <f t="shared" si="292"/>
        <v>2739</v>
      </c>
      <c r="Q3765" s="8">
        <f t="shared" si="293"/>
        <v>64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Info'!$A$1:$B$501,2,FALSE)</f>
        <v>Annie</v>
      </c>
      <c r="H3766" s="6" t="str">
        <f>VLOOKUP(F3766,'Customer Info'!$A$1:$C$501,3,FALSE)</f>
        <v>Zypern</v>
      </c>
      <c r="I3766" s="6" t="str">
        <f>VLOOKUP(F3766,'Customer Info'!$A$1:$E$501,5,FALSE)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4303</v>
      </c>
      <c r="O3766" s="2">
        <v>51</v>
      </c>
      <c r="P3766" s="8">
        <f t="shared" si="292"/>
        <v>4354</v>
      </c>
      <c r="Q3766" s="8">
        <f t="shared" si="293"/>
        <v>141</v>
      </c>
      <c r="R3766" s="2" t="s">
        <v>26</v>
      </c>
      <c r="S3766" s="9">
        <f t="shared" si="294"/>
        <v>0.02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Info'!$A$1:$B$501,2,FALSE)</f>
        <v>Peter</v>
      </c>
      <c r="H3767" s="6" t="str">
        <f>VLOOKUP(F3767,'Customer Info'!$A$1:$C$501,3,FALSE)</f>
        <v>McVee</v>
      </c>
      <c r="I3767" s="6" t="str">
        <f>VLOOKUP(F3767,'Customer Info'!$A$1:$E$501,5,FALSE)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284</v>
      </c>
      <c r="O3767" s="2">
        <v>30</v>
      </c>
      <c r="P3767" s="8">
        <f t="shared" si="292"/>
        <v>314</v>
      </c>
      <c r="Q3767" s="8">
        <f t="shared" si="293"/>
        <v>12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Info'!$A$1:$B$501,2,FALSE)</f>
        <v>Nick</v>
      </c>
      <c r="H3768" s="6" t="str">
        <f>VLOOKUP(F3768,'Customer Info'!$A$1:$C$501,3,FALSE)</f>
        <v>Radford</v>
      </c>
      <c r="I3768" s="6" t="str">
        <f>VLOOKUP(F3768,'Customer Info'!$A$1:$E$501,5,FALSE)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4266</v>
      </c>
      <c r="O3768" s="2">
        <v>34</v>
      </c>
      <c r="P3768" s="8">
        <f t="shared" si="292"/>
        <v>4300</v>
      </c>
      <c r="Q3768" s="8">
        <f t="shared" si="293"/>
        <v>144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Info'!$A$1:$B$501,2,FALSE)</f>
        <v>Caroline</v>
      </c>
      <c r="H3769" s="6" t="str">
        <f>VLOOKUP(F3769,'Customer Info'!$A$1:$C$501,3,FALSE)</f>
        <v>Jumper</v>
      </c>
      <c r="I3769" s="6" t="str">
        <f>VLOOKUP(F3769,'Customer Info'!$A$1:$E$501,5,FALSE)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2024</v>
      </c>
      <c r="O3769" s="2">
        <v>83</v>
      </c>
      <c r="P3769" s="8">
        <f t="shared" si="292"/>
        <v>2107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Info'!$A$1:$B$501,2,FALSE)</f>
        <v>Dan</v>
      </c>
      <c r="H3770" s="6" t="str">
        <f>VLOOKUP(F3770,'Customer Info'!$A$1:$C$501,3,FALSE)</f>
        <v>Campbell</v>
      </c>
      <c r="I3770" s="6" t="str">
        <f>VLOOKUP(F3770,'Customer Info'!$A$1:$E$501,5,FALSE)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121</v>
      </c>
      <c r="O3770" s="2">
        <v>10</v>
      </c>
      <c r="P3770" s="8">
        <f t="shared" si="292"/>
        <v>131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Info'!$A$1:$B$501,2,FALSE)</f>
        <v>Steven</v>
      </c>
      <c r="H3771" s="6" t="str">
        <f>VLOOKUP(F3771,'Customer Info'!$A$1:$C$501,3,FALSE)</f>
        <v>Roelle</v>
      </c>
      <c r="I3771" s="6" t="str">
        <f>VLOOKUP(F3771,'Customer Info'!$A$1:$E$501,5,FALSE)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3587</v>
      </c>
      <c r="O3771" s="2">
        <v>60</v>
      </c>
      <c r="P3771" s="8">
        <f t="shared" si="292"/>
        <v>3647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Info'!$A$1:$B$501,2,FALSE)</f>
        <v>Hallie</v>
      </c>
      <c r="H3772" s="6" t="str">
        <f>VLOOKUP(F3772,'Customer Info'!$A$1:$C$501,3,FALSE)</f>
        <v>Redmond</v>
      </c>
      <c r="I3772" s="6" t="str">
        <f>VLOOKUP(F3772,'Customer Info'!$A$1:$E$501,5,FALSE)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2527</v>
      </c>
      <c r="O3772" s="2">
        <v>88</v>
      </c>
      <c r="P3772" s="8">
        <f t="shared" si="292"/>
        <v>2615</v>
      </c>
      <c r="Q3772" s="8">
        <f t="shared" si="293"/>
        <v>109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Info'!$A$1:$B$501,2,FALSE)</f>
        <v>Eugene</v>
      </c>
      <c r="H3773" s="6" t="str">
        <f>VLOOKUP(F3773,'Customer Info'!$A$1:$C$501,3,FALSE)</f>
        <v>Hildebrand</v>
      </c>
      <c r="I3773" s="6" t="str">
        <f>VLOOKUP(F3773,'Customer Info'!$A$1:$E$501,5,FALSE)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116</v>
      </c>
      <c r="O3773" s="2">
        <v>10</v>
      </c>
      <c r="P3773" s="8">
        <f t="shared" si="292"/>
        <v>126</v>
      </c>
      <c r="Q3773" s="8">
        <f t="shared" si="293"/>
        <v>4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Info'!$A$1:$B$501,2,FALSE)</f>
        <v>Magdelene</v>
      </c>
      <c r="H3774" s="6" t="str">
        <f>VLOOKUP(F3774,'Customer Info'!$A$1:$C$501,3,FALSE)</f>
        <v>Morse</v>
      </c>
      <c r="I3774" s="6" t="str">
        <f>VLOOKUP(F3774,'Customer Info'!$A$1:$E$501,5,FALSE)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1548</v>
      </c>
      <c r="O3774" s="2">
        <v>47</v>
      </c>
      <c r="P3774" s="8">
        <f t="shared" si="292"/>
        <v>1595</v>
      </c>
      <c r="Q3774" s="8">
        <f t="shared" si="293"/>
        <v>38</v>
      </c>
      <c r="R3774" s="2" t="s">
        <v>26</v>
      </c>
      <c r="S3774" s="9">
        <f t="shared" si="294"/>
        <v>0.02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Info'!$A$1:$B$501,2,FALSE)</f>
        <v>Maureen</v>
      </c>
      <c r="H3775" s="6" t="str">
        <f>VLOOKUP(F3775,'Customer Info'!$A$1:$C$501,3,FALSE)</f>
        <v>Fritzler</v>
      </c>
      <c r="I3775" s="6" t="str">
        <f>VLOOKUP(F3775,'Customer Info'!$A$1:$E$501,5,FALSE)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56290</v>
      </c>
      <c r="O3775" s="2">
        <v>34</v>
      </c>
      <c r="P3775" s="8">
        <f t="shared" si="292"/>
        <v>56324</v>
      </c>
      <c r="Q3775" s="8">
        <f t="shared" si="293"/>
        <v>2466</v>
      </c>
      <c r="R3775" s="2" t="s">
        <v>28</v>
      </c>
      <c r="S3775" s="9">
        <f t="shared" si="294"/>
        <v>0.09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Info'!$A$1:$B$501,2,FALSE)</f>
        <v>Russell</v>
      </c>
      <c r="H3776" s="6" t="str">
        <f>VLOOKUP(F3776,'Customer Info'!$A$1:$C$501,3,FALSE)</f>
        <v>Applegate</v>
      </c>
      <c r="I3776" s="6" t="str">
        <f>VLOOKUP(F3776,'Customer Info'!$A$1:$E$501,5,FALSE)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2317</v>
      </c>
      <c r="O3776" s="2">
        <v>26</v>
      </c>
      <c r="P3776" s="8">
        <f t="shared" si="292"/>
        <v>2343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Info'!$A$1:$B$501,2,FALSE)</f>
        <v>Kean</v>
      </c>
      <c r="H3777" s="6" t="str">
        <f>VLOOKUP(F3777,'Customer Info'!$A$1:$C$501,3,FALSE)</f>
        <v>Thornton</v>
      </c>
      <c r="I3777" s="6" t="str">
        <f>VLOOKUP(F3777,'Customer Info'!$A$1:$E$501,5,FALSE)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2327</v>
      </c>
      <c r="O3777" s="2">
        <v>87</v>
      </c>
      <c r="P3777" s="8">
        <f t="shared" si="292"/>
        <v>2414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Info'!$A$1:$B$501,2,FALSE)</f>
        <v>Rachel</v>
      </c>
      <c r="H3778" s="6" t="str">
        <f>VLOOKUP(F3778,'Customer Info'!$A$1:$C$501,3,FALSE)</f>
        <v>Payne</v>
      </c>
      <c r="I3778" s="6" t="str">
        <f>VLOOKUP(F3778,'Customer Info'!$A$1:$E$501,5,FALSE)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988</v>
      </c>
      <c r="O3778" s="2">
        <v>22</v>
      </c>
      <c r="P3778" s="8">
        <f t="shared" si="292"/>
        <v>1010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Info'!$A$1:$B$501,2,FALSE)</f>
        <v>Christine</v>
      </c>
      <c r="H3779" s="6" t="str">
        <f>VLOOKUP(F3779,'Customer Info'!$A$1:$C$501,3,FALSE)</f>
        <v>Abelman</v>
      </c>
      <c r="I3779" s="6" t="str">
        <f>VLOOKUP(F3779,'Customer Info'!$A$1:$E$501,5,FALSE)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4816</v>
      </c>
      <c r="O3779" s="2">
        <v>53</v>
      </c>
      <c r="P3779" s="8">
        <f t="shared" si="292"/>
        <v>4869</v>
      </c>
      <c r="Q3779" s="8">
        <f t="shared" si="293"/>
        <v>116</v>
      </c>
      <c r="R3779" s="2" t="s">
        <v>28</v>
      </c>
      <c r="S3779" s="9">
        <f t="shared" si="294"/>
        <v>0.02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Info'!$A$1:$B$501,2,FALSE)</f>
        <v>Delfina</v>
      </c>
      <c r="H3780" s="6" t="str">
        <f>VLOOKUP(F3780,'Customer Info'!$A$1:$C$501,3,FALSE)</f>
        <v>Latchford</v>
      </c>
      <c r="I3780" s="6" t="str">
        <f>VLOOKUP(F3780,'Customer Info'!$A$1:$E$501,5,FALSE)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2470</v>
      </c>
      <c r="O3780" s="2">
        <v>43</v>
      </c>
      <c r="P3780" s="8">
        <f t="shared" si="292"/>
        <v>2513</v>
      </c>
      <c r="Q3780" s="8">
        <f t="shared" si="293"/>
        <v>96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Info'!$A$1:$B$501,2,FALSE)</f>
        <v>Darren</v>
      </c>
      <c r="H3781" s="6" t="str">
        <f>VLOOKUP(F3781,'Customer Info'!$A$1:$C$501,3,FALSE)</f>
        <v>Budd</v>
      </c>
      <c r="I3781" s="6" t="str">
        <f>VLOOKUP(F3781,'Customer Info'!$A$1:$E$501,5,FALSE)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375</v>
      </c>
      <c r="O3781" s="2">
        <v>30</v>
      </c>
      <c r="P3781" s="8">
        <f t="shared" si="292"/>
        <v>405</v>
      </c>
      <c r="Q3781" s="8">
        <f t="shared" si="293"/>
        <v>23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Info'!$A$1:$B$501,2,FALSE)</f>
        <v>Rob</v>
      </c>
      <c r="H3782" s="6" t="str">
        <f>VLOOKUP(F3782,'Customer Info'!$A$1:$C$501,3,FALSE)</f>
        <v>Williams</v>
      </c>
      <c r="I3782" s="6" t="str">
        <f>VLOOKUP(F3782,'Customer Info'!$A$1:$E$501,5,FALSE)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11172</v>
      </c>
      <c r="O3782" s="2">
        <v>22</v>
      </c>
      <c r="P3782" s="8">
        <f t="shared" si="292"/>
        <v>11194</v>
      </c>
      <c r="Q3782" s="8">
        <f t="shared" si="293"/>
        <v>640</v>
      </c>
      <c r="R3782" s="2" t="s">
        <v>28</v>
      </c>
      <c r="S3782" s="9">
        <f t="shared" si="294"/>
        <v>0.05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Info'!$A$1:$B$501,2,FALSE)</f>
        <v>Deirdre</v>
      </c>
      <c r="H3783" s="6" t="str">
        <f>VLOOKUP(F3783,'Customer Info'!$A$1:$C$501,3,FALSE)</f>
        <v>Greer</v>
      </c>
      <c r="I3783" s="6" t="str">
        <f>VLOOKUP(F3783,'Customer Info'!$A$1:$E$501,5,FALSE)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2864</v>
      </c>
      <c r="O3783" s="2">
        <v>76</v>
      </c>
      <c r="P3783" s="8">
        <f t="shared" si="292"/>
        <v>2940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Info'!$A$1:$B$501,2,FALSE)</f>
        <v>Brian</v>
      </c>
      <c r="H3784" s="6" t="str">
        <f>VLOOKUP(F3784,'Customer Info'!$A$1:$C$501,3,FALSE)</f>
        <v>Dahlen</v>
      </c>
      <c r="I3784" s="6" t="str">
        <f>VLOOKUP(F3784,'Customer Info'!$A$1:$E$501,5,FALSE)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17278</v>
      </c>
      <c r="O3784" s="2">
        <v>94</v>
      </c>
      <c r="P3784" s="8">
        <f t="shared" si="292"/>
        <v>17372</v>
      </c>
      <c r="Q3784" s="8">
        <f t="shared" si="293"/>
        <v>992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Info'!$A$1:$B$501,2,FALSE)</f>
        <v>John</v>
      </c>
      <c r="H3785" s="6" t="str">
        <f>VLOOKUP(F3785,'Customer Info'!$A$1:$C$501,3,FALSE)</f>
        <v>Huston</v>
      </c>
      <c r="I3785" s="6" t="str">
        <f>VLOOKUP(F3785,'Customer Info'!$A$1:$E$501,5,FALSE)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17767</v>
      </c>
      <c r="O3785" s="2">
        <v>51</v>
      </c>
      <c r="P3785" s="8">
        <f t="shared" si="292"/>
        <v>17818</v>
      </c>
      <c r="Q3785" s="8">
        <f t="shared" si="293"/>
        <v>845</v>
      </c>
      <c r="R3785" s="2" t="s">
        <v>28</v>
      </c>
      <c r="S3785" s="9">
        <f t="shared" si="294"/>
        <v>0.05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Info'!$A$1:$B$501,2,FALSE)</f>
        <v>Brooke</v>
      </c>
      <c r="H3786" s="6" t="str">
        <f>VLOOKUP(F3786,'Customer Info'!$A$1:$C$501,3,FALSE)</f>
        <v>Gillingham</v>
      </c>
      <c r="I3786" s="6" t="str">
        <f>VLOOKUP(F3786,'Customer Info'!$A$1:$E$501,5,FALSE)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3674</v>
      </c>
      <c r="O3786" s="2">
        <v>78</v>
      </c>
      <c r="P3786" s="8">
        <f t="shared" si="292"/>
        <v>3752</v>
      </c>
      <c r="Q3786" s="8">
        <f t="shared" si="293"/>
        <v>90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Info'!$A$1:$B$501,2,FALSE)</f>
        <v>Xylona</v>
      </c>
      <c r="H3787" s="6" t="str">
        <f>VLOOKUP(F3787,'Customer Info'!$A$1:$C$501,3,FALSE)</f>
        <v>Preis</v>
      </c>
      <c r="I3787" s="6" t="str">
        <f>VLOOKUP(F3787,'Customer Info'!$A$1:$E$501,5,FALSE)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J3787+K3787</f>
        <v>5701</v>
      </c>
      <c r="O3787" s="2">
        <v>47</v>
      </c>
      <c r="P3787" s="8">
        <f t="shared" ref="P3787:P3850" si="297">N3787+O3787</f>
        <v>5748</v>
      </c>
      <c r="Q3787" s="8">
        <f t="shared" ref="Q3787:Q3850" si="298">J3787-K3787</f>
        <v>215</v>
      </c>
      <c r="R3787" s="2" t="s">
        <v>50</v>
      </c>
      <c r="S3787" s="9">
        <f t="shared" ref="S3787:S3850" si="299">VLOOKUP($P3787,$T$2:$U$7,2,TRUE)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Info'!$A$1:$B$501,2,FALSE)</f>
        <v>Shirley</v>
      </c>
      <c r="H3788" s="6" t="str">
        <f>VLOOKUP(F3788,'Customer Info'!$A$1:$C$501,3,FALSE)</f>
        <v>Schmidt</v>
      </c>
      <c r="I3788" s="6" t="str">
        <f>VLOOKUP(F3788,'Customer Info'!$A$1:$E$501,5,FALSE)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17358</v>
      </c>
      <c r="O3788" s="2">
        <v>93</v>
      </c>
      <c r="P3788" s="8">
        <f t="shared" si="297"/>
        <v>17451</v>
      </c>
      <c r="Q3788" s="8">
        <f t="shared" si="298"/>
        <v>420</v>
      </c>
      <c r="R3788" s="2" t="s">
        <v>28</v>
      </c>
      <c r="S3788" s="9">
        <f t="shared" si="299"/>
        <v>0.05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Info'!$A$1:$B$501,2,FALSE)</f>
        <v>Kelly</v>
      </c>
      <c r="H3789" s="6" t="str">
        <f>VLOOKUP(F3789,'Customer Info'!$A$1:$C$501,3,FALSE)</f>
        <v>Collister</v>
      </c>
      <c r="I3789" s="6" t="str">
        <f>VLOOKUP(F3789,'Customer Info'!$A$1:$E$501,5,FALSE)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3107</v>
      </c>
      <c r="O3789" s="2">
        <v>22</v>
      </c>
      <c r="P3789" s="8">
        <f t="shared" si="297"/>
        <v>3129</v>
      </c>
      <c r="Q3789" s="8">
        <f t="shared" si="298"/>
        <v>45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Info'!$A$1:$B$501,2,FALSE)</f>
        <v>Resi</v>
      </c>
      <c r="H3790" s="6" t="str">
        <f>VLOOKUP(F3790,'Customer Info'!$A$1:$C$501,3,FALSE)</f>
        <v>Pšlking</v>
      </c>
      <c r="I3790" s="6" t="str">
        <f>VLOOKUP(F3790,'Customer Info'!$A$1:$E$501,5,FALSE)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323</v>
      </c>
      <c r="O3790" s="2">
        <v>30</v>
      </c>
      <c r="P3790" s="8">
        <f t="shared" si="297"/>
        <v>353</v>
      </c>
      <c r="Q3790" s="8">
        <f t="shared" si="298"/>
        <v>15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Info'!$A$1:$B$501,2,FALSE)</f>
        <v>Emily</v>
      </c>
      <c r="H3791" s="6" t="str">
        <f>VLOOKUP(F3791,'Customer Info'!$A$1:$C$501,3,FALSE)</f>
        <v>Grady</v>
      </c>
      <c r="I3791" s="6" t="str">
        <f>VLOOKUP(F3791,'Customer Info'!$A$1:$E$501,5,FALSE)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243</v>
      </c>
      <c r="O3791" s="2">
        <v>30</v>
      </c>
      <c r="P3791" s="8">
        <f t="shared" si="297"/>
        <v>273</v>
      </c>
      <c r="Q3791" s="8">
        <f t="shared" si="298"/>
        <v>11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Info'!$A$1:$B$501,2,FALSE)</f>
        <v>Sally</v>
      </c>
      <c r="H3792" s="6" t="str">
        <f>VLOOKUP(F3792,'Customer Info'!$A$1:$C$501,3,FALSE)</f>
        <v>Knutson</v>
      </c>
      <c r="I3792" s="6" t="str">
        <f>VLOOKUP(F3792,'Customer Info'!$A$1:$E$501,5,FALSE)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6131</v>
      </c>
      <c r="O3792" s="2">
        <v>63</v>
      </c>
      <c r="P3792" s="8">
        <f t="shared" si="297"/>
        <v>6194</v>
      </c>
      <c r="Q3792" s="8">
        <f t="shared" si="298"/>
        <v>237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Info'!$A$1:$B$501,2,FALSE)</f>
        <v>Harold</v>
      </c>
      <c r="H3793" s="6" t="str">
        <f>VLOOKUP(F3793,'Customer Info'!$A$1:$C$501,3,FALSE)</f>
        <v>Dahlen</v>
      </c>
      <c r="I3793" s="6" t="str">
        <f>VLOOKUP(F3793,'Customer Info'!$A$1:$E$501,5,FALSE)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272</v>
      </c>
      <c r="O3793" s="2">
        <v>30</v>
      </c>
      <c r="P3793" s="8">
        <f t="shared" si="297"/>
        <v>302</v>
      </c>
      <c r="Q3793" s="8">
        <f t="shared" si="298"/>
        <v>6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Info'!$A$1:$B$501,2,FALSE)</f>
        <v>Philisse</v>
      </c>
      <c r="H3794" s="6" t="str">
        <f>VLOOKUP(F3794,'Customer Info'!$A$1:$C$501,3,FALSE)</f>
        <v>Overcash</v>
      </c>
      <c r="I3794" s="6" t="str">
        <f>VLOOKUP(F3794,'Customer Info'!$A$1:$E$501,5,FALSE)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74611</v>
      </c>
      <c r="O3794" s="2">
        <v>98</v>
      </c>
      <c r="P3794" s="8">
        <f t="shared" si="297"/>
        <v>74709</v>
      </c>
      <c r="Q3794" s="8">
        <f t="shared" si="298"/>
        <v>3579</v>
      </c>
      <c r="R3794" s="2" t="s">
        <v>28</v>
      </c>
      <c r="S3794" s="9">
        <f t="shared" si="299"/>
        <v>0.09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Info'!$A$1:$B$501,2,FALSE)</f>
        <v>Brooke</v>
      </c>
      <c r="H3795" s="6" t="str">
        <f>VLOOKUP(F3795,'Customer Info'!$A$1:$C$501,3,FALSE)</f>
        <v>Gillingham</v>
      </c>
      <c r="I3795" s="6" t="str">
        <f>VLOOKUP(F3795,'Customer Info'!$A$1:$E$501,5,FALSE)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17358</v>
      </c>
      <c r="O3795" s="2">
        <v>95</v>
      </c>
      <c r="P3795" s="8">
        <f t="shared" si="297"/>
        <v>17453</v>
      </c>
      <c r="Q3795" s="8">
        <f t="shared" si="298"/>
        <v>420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Info'!$A$1:$B$501,2,FALSE)</f>
        <v>Sarah</v>
      </c>
      <c r="H3796" s="6" t="str">
        <f>VLOOKUP(F3796,'Customer Info'!$A$1:$C$501,3,FALSE)</f>
        <v>Foster</v>
      </c>
      <c r="I3796" s="6" t="str">
        <f>VLOOKUP(F3796,'Customer Info'!$A$1:$E$501,5,FALSE)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2910</v>
      </c>
      <c r="O3796" s="2">
        <v>97</v>
      </c>
      <c r="P3796" s="8">
        <f t="shared" si="297"/>
        <v>3007</v>
      </c>
      <c r="Q3796" s="8">
        <f t="shared" si="298"/>
        <v>126</v>
      </c>
      <c r="R3796" s="2" t="s">
        <v>28</v>
      </c>
      <c r="S3796" s="9">
        <f t="shared" si="299"/>
        <v>0.02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Info'!$A$1:$B$501,2,FALSE)</f>
        <v>Tracy</v>
      </c>
      <c r="H3797" s="6" t="str">
        <f>VLOOKUP(F3797,'Customer Info'!$A$1:$C$501,3,FALSE)</f>
        <v>Blumstein</v>
      </c>
      <c r="I3797" s="6" t="str">
        <f>VLOOKUP(F3797,'Customer Info'!$A$1:$E$501,5,FALSE)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158</v>
      </c>
      <c r="O3797" s="2">
        <v>10</v>
      </c>
      <c r="P3797" s="8">
        <f t="shared" si="297"/>
        <v>168</v>
      </c>
      <c r="Q3797" s="8">
        <f t="shared" si="298"/>
        <v>4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Info'!$A$1:$B$501,2,FALSE)</f>
        <v>Ralph</v>
      </c>
      <c r="H3798" s="6" t="str">
        <f>VLOOKUP(F3798,'Customer Info'!$A$1:$C$501,3,FALSE)</f>
        <v>Arnett</v>
      </c>
      <c r="I3798" s="6" t="str">
        <f>VLOOKUP(F3798,'Customer Info'!$A$1:$E$501,5,FALSE)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13531</v>
      </c>
      <c r="O3798" s="2">
        <v>95</v>
      </c>
      <c r="P3798" s="8">
        <f t="shared" si="297"/>
        <v>13626</v>
      </c>
      <c r="Q3798" s="8">
        <f t="shared" si="298"/>
        <v>197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Info'!$A$1:$B$501,2,FALSE)</f>
        <v>Claire</v>
      </c>
      <c r="H3799" s="6" t="str">
        <f>VLOOKUP(F3799,'Customer Info'!$A$1:$C$501,3,FALSE)</f>
        <v>Gute</v>
      </c>
      <c r="I3799" s="6" t="str">
        <f>VLOOKUP(F3799,'Customer Info'!$A$1:$E$501,5,FALSE)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2541</v>
      </c>
      <c r="O3799" s="2">
        <v>83</v>
      </c>
      <c r="P3799" s="8">
        <f t="shared" si="297"/>
        <v>2624</v>
      </c>
      <c r="Q3799" s="8">
        <f t="shared" si="298"/>
        <v>123</v>
      </c>
      <c r="R3799" s="2" t="s">
        <v>26</v>
      </c>
      <c r="S3799" s="9">
        <f t="shared" si="299"/>
        <v>0.02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Info'!$A$1:$B$501,2,FALSE)</f>
        <v>Rick</v>
      </c>
      <c r="H3800" s="6" t="str">
        <f>VLOOKUP(F3800,'Customer Info'!$A$1:$C$501,3,FALSE)</f>
        <v>Reed</v>
      </c>
      <c r="I3800" s="6" t="str">
        <f>VLOOKUP(F3800,'Customer Info'!$A$1:$E$501,5,FALSE)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1967</v>
      </c>
      <c r="O3800" s="2">
        <v>72</v>
      </c>
      <c r="P3800" s="8">
        <f t="shared" si="297"/>
        <v>2039</v>
      </c>
      <c r="Q3800" s="8">
        <f t="shared" si="298"/>
        <v>67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Info'!$A$1:$B$501,2,FALSE)</f>
        <v>Darren</v>
      </c>
      <c r="H3801" s="6" t="str">
        <f>VLOOKUP(F3801,'Customer Info'!$A$1:$C$501,3,FALSE)</f>
        <v>Koutras</v>
      </c>
      <c r="I3801" s="6" t="str">
        <f>VLOOKUP(F3801,'Customer Info'!$A$1:$E$501,5,FALSE)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988</v>
      </c>
      <c r="O3801" s="2">
        <v>77</v>
      </c>
      <c r="P3801" s="8">
        <f t="shared" si="297"/>
        <v>1065</v>
      </c>
      <c r="Q3801" s="8">
        <f t="shared" si="298"/>
        <v>34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Info'!$A$1:$B$501,2,FALSE)</f>
        <v>Rick</v>
      </c>
      <c r="H3802" s="6" t="str">
        <f>VLOOKUP(F3802,'Customer Info'!$A$1:$C$501,3,FALSE)</f>
        <v>Reed</v>
      </c>
      <c r="I3802" s="6" t="str">
        <f>VLOOKUP(F3802,'Customer Info'!$A$1:$E$501,5,FALSE)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323</v>
      </c>
      <c r="O3802" s="2">
        <v>30</v>
      </c>
      <c r="P3802" s="8">
        <f t="shared" si="297"/>
        <v>353</v>
      </c>
      <c r="Q3802" s="8">
        <f t="shared" si="298"/>
        <v>15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Info'!$A$1:$B$501,2,FALSE)</f>
        <v>Brad</v>
      </c>
      <c r="H3803" s="6" t="str">
        <f>VLOOKUP(F3803,'Customer Info'!$A$1:$C$501,3,FALSE)</f>
        <v>Thomas</v>
      </c>
      <c r="I3803" s="6" t="str">
        <f>VLOOKUP(F3803,'Customer Info'!$A$1:$E$501,5,FALSE)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860</v>
      </c>
      <c r="O3803" s="2">
        <v>20</v>
      </c>
      <c r="P3803" s="8">
        <f t="shared" si="297"/>
        <v>880</v>
      </c>
      <c r="Q3803" s="8">
        <f t="shared" si="298"/>
        <v>30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Info'!$A$1:$B$501,2,FALSE)</f>
        <v>Logan</v>
      </c>
      <c r="H3804" s="6" t="str">
        <f>VLOOKUP(F3804,'Customer Info'!$A$1:$C$501,3,FALSE)</f>
        <v>Currie</v>
      </c>
      <c r="I3804" s="6" t="str">
        <f>VLOOKUP(F3804,'Customer Info'!$A$1:$E$501,5,FALSE)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356</v>
      </c>
      <c r="O3804" s="2">
        <v>30</v>
      </c>
      <c r="P3804" s="8">
        <f t="shared" si="297"/>
        <v>386</v>
      </c>
      <c r="Q3804" s="8">
        <f t="shared" si="298"/>
        <v>14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Info'!$A$1:$B$501,2,FALSE)</f>
        <v>Helen</v>
      </c>
      <c r="H3805" s="6" t="str">
        <f>VLOOKUP(F3805,'Customer Info'!$A$1:$C$501,3,FALSE)</f>
        <v>Abelman</v>
      </c>
      <c r="I3805" s="6" t="str">
        <f>VLOOKUP(F3805,'Customer Info'!$A$1:$E$501,5,FALSE)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1579</v>
      </c>
      <c r="O3805" s="2">
        <v>93</v>
      </c>
      <c r="P3805" s="8">
        <f t="shared" si="297"/>
        <v>1672</v>
      </c>
      <c r="Q3805" s="8">
        <f t="shared" si="298"/>
        <v>39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Info'!$A$1:$B$501,2,FALSE)</f>
        <v>Brendan</v>
      </c>
      <c r="H3806" s="6" t="str">
        <f>VLOOKUP(F3806,'Customer Info'!$A$1:$C$501,3,FALSE)</f>
        <v>Dodson</v>
      </c>
      <c r="I3806" s="6" t="str">
        <f>VLOOKUP(F3806,'Customer Info'!$A$1:$E$501,5,FALSE)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4457</v>
      </c>
      <c r="O3806" s="2">
        <v>88</v>
      </c>
      <c r="P3806" s="8">
        <f t="shared" si="297"/>
        <v>4545</v>
      </c>
      <c r="Q3806" s="8">
        <f t="shared" si="298"/>
        <v>43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Info'!$A$1:$B$501,2,FALSE)</f>
        <v>Ivan</v>
      </c>
      <c r="H3807" s="6" t="str">
        <f>VLOOKUP(F3807,'Customer Info'!$A$1:$C$501,3,FALSE)</f>
        <v>Gibson</v>
      </c>
      <c r="I3807" s="6" t="str">
        <f>VLOOKUP(F3807,'Customer Info'!$A$1:$E$501,5,FALSE)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1770</v>
      </c>
      <c r="O3807" s="2">
        <v>74</v>
      </c>
      <c r="P3807" s="8">
        <f t="shared" si="297"/>
        <v>1844</v>
      </c>
      <c r="Q3807" s="8">
        <f t="shared" si="298"/>
        <v>94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Info'!$A$1:$B$501,2,FALSE)</f>
        <v>Darren</v>
      </c>
      <c r="H3808" s="6" t="str">
        <f>VLOOKUP(F3808,'Customer Info'!$A$1:$C$501,3,FALSE)</f>
        <v>Budd</v>
      </c>
      <c r="I3808" s="6" t="str">
        <f>VLOOKUP(F3808,'Customer Info'!$A$1:$E$501,5,FALSE)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12690</v>
      </c>
      <c r="O3808" s="2">
        <v>40</v>
      </c>
      <c r="P3808" s="8">
        <f t="shared" si="297"/>
        <v>12730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Info'!$A$1:$B$501,2,FALSE)</f>
        <v>Melanie</v>
      </c>
      <c r="H3809" s="6" t="str">
        <f>VLOOKUP(F3809,'Customer Info'!$A$1:$C$501,3,FALSE)</f>
        <v>Seite</v>
      </c>
      <c r="I3809" s="6" t="str">
        <f>VLOOKUP(F3809,'Customer Info'!$A$1:$E$501,5,FALSE)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3328</v>
      </c>
      <c r="O3809" s="2">
        <v>71</v>
      </c>
      <c r="P3809" s="8">
        <f t="shared" si="297"/>
        <v>3399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Info'!$A$1:$B$501,2,FALSE)</f>
        <v>Mike</v>
      </c>
      <c r="H3810" s="6" t="str">
        <f>VLOOKUP(F3810,'Customer Info'!$A$1:$C$501,3,FALSE)</f>
        <v>Pelletier</v>
      </c>
      <c r="I3810" s="6" t="str">
        <f>VLOOKUP(F3810,'Customer Info'!$A$1:$E$501,5,FALSE)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329</v>
      </c>
      <c r="O3810" s="2">
        <v>30</v>
      </c>
      <c r="P3810" s="8">
        <f t="shared" si="297"/>
        <v>359</v>
      </c>
      <c r="Q3810" s="8">
        <f t="shared" si="298"/>
        <v>9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Info'!$A$1:$B$501,2,FALSE)</f>
        <v>Pamela</v>
      </c>
      <c r="H3811" s="6" t="str">
        <f>VLOOKUP(F3811,'Customer Info'!$A$1:$C$501,3,FALSE)</f>
        <v>Stobb</v>
      </c>
      <c r="I3811" s="6" t="str">
        <f>VLOOKUP(F3811,'Customer Info'!$A$1:$E$501,5,FALSE)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6394</v>
      </c>
      <c r="O3811" s="2">
        <v>65</v>
      </c>
      <c r="P3811" s="8">
        <f t="shared" si="297"/>
        <v>6459</v>
      </c>
      <c r="Q3811" s="8">
        <f t="shared" si="298"/>
        <v>184</v>
      </c>
      <c r="R3811" s="2" t="s">
        <v>28</v>
      </c>
      <c r="S3811" s="9">
        <f t="shared" si="299"/>
        <v>0.05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Info'!$A$1:$B$501,2,FALSE)</f>
        <v>Valerie</v>
      </c>
      <c r="H3812" s="6" t="str">
        <f>VLOOKUP(F3812,'Customer Info'!$A$1:$C$501,3,FALSE)</f>
        <v>Mitchum</v>
      </c>
      <c r="I3812" s="6" t="str">
        <f>VLOOKUP(F3812,'Customer Info'!$A$1:$E$501,5,FALSE)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9685</v>
      </c>
      <c r="O3812" s="2">
        <v>45</v>
      </c>
      <c r="P3812" s="8">
        <f t="shared" si="297"/>
        <v>9730</v>
      </c>
      <c r="Q3812" s="8">
        <f t="shared" si="298"/>
        <v>417</v>
      </c>
      <c r="R3812" s="2" t="s">
        <v>56</v>
      </c>
      <c r="S3812" s="9">
        <f t="shared" si="299"/>
        <v>0.05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Info'!$A$1:$B$501,2,FALSE)</f>
        <v>Darren</v>
      </c>
      <c r="H3813" s="6" t="str">
        <f>VLOOKUP(F3813,'Customer Info'!$A$1:$C$501,3,FALSE)</f>
        <v>Budd</v>
      </c>
      <c r="I3813" s="6" t="str">
        <f>VLOOKUP(F3813,'Customer Info'!$A$1:$E$501,5,FALSE)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356</v>
      </c>
      <c r="O3813" s="2">
        <v>30</v>
      </c>
      <c r="P3813" s="8">
        <f t="shared" si="297"/>
        <v>386</v>
      </c>
      <c r="Q3813" s="8">
        <f t="shared" si="298"/>
        <v>14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Info'!$A$1:$B$501,2,FALSE)</f>
        <v>Cari</v>
      </c>
      <c r="H3814" s="6" t="str">
        <f>VLOOKUP(F3814,'Customer Info'!$A$1:$C$501,3,FALSE)</f>
        <v>Schnelling</v>
      </c>
      <c r="I3814" s="6" t="str">
        <f>VLOOKUP(F3814,'Customer Info'!$A$1:$E$501,5,FALSE)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4457</v>
      </c>
      <c r="O3814" s="2">
        <v>77</v>
      </c>
      <c r="P3814" s="8">
        <f t="shared" si="297"/>
        <v>4534</v>
      </c>
      <c r="Q3814" s="8">
        <f t="shared" si="298"/>
        <v>43</v>
      </c>
      <c r="R3814" s="2" t="s">
        <v>28</v>
      </c>
      <c r="S3814" s="9">
        <f t="shared" si="299"/>
        <v>0.02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Info'!$A$1:$B$501,2,FALSE)</f>
        <v>Stefanie</v>
      </c>
      <c r="H3815" s="6" t="str">
        <f>VLOOKUP(F3815,'Customer Info'!$A$1:$C$501,3,FALSE)</f>
        <v>Holloman</v>
      </c>
      <c r="I3815" s="6" t="str">
        <f>VLOOKUP(F3815,'Customer Info'!$A$1:$E$501,5,FALSE)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2773</v>
      </c>
      <c r="O3815" s="2">
        <v>87</v>
      </c>
      <c r="P3815" s="8">
        <f t="shared" si="297"/>
        <v>2860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Info'!$A$1:$B$501,2,FALSE)</f>
        <v>Michelle</v>
      </c>
      <c r="H3816" s="6" t="str">
        <f>VLOOKUP(F3816,'Customer Info'!$A$1:$C$501,3,FALSE)</f>
        <v>Tran</v>
      </c>
      <c r="I3816" s="6" t="str">
        <f>VLOOKUP(F3816,'Customer Info'!$A$1:$E$501,5,FALSE)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2638</v>
      </c>
      <c r="O3816" s="2">
        <v>75</v>
      </c>
      <c r="P3816" s="8">
        <f t="shared" si="297"/>
        <v>2713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Info'!$A$1:$B$501,2,FALSE)</f>
        <v>Muhammed</v>
      </c>
      <c r="H3817" s="6" t="str">
        <f>VLOOKUP(F3817,'Customer Info'!$A$1:$C$501,3,FALSE)</f>
        <v>Lee</v>
      </c>
      <c r="I3817" s="6" t="str">
        <f>VLOOKUP(F3817,'Customer Info'!$A$1:$E$501,5,FALSE)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6456</v>
      </c>
      <c r="O3817" s="2">
        <v>29</v>
      </c>
      <c r="P3817" s="8">
        <f t="shared" si="297"/>
        <v>6485</v>
      </c>
      <c r="Q3817" s="8">
        <f t="shared" si="298"/>
        <v>252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Info'!$A$1:$B$501,2,FALSE)</f>
        <v>Harold</v>
      </c>
      <c r="H3818" s="6" t="str">
        <f>VLOOKUP(F3818,'Customer Info'!$A$1:$C$501,3,FALSE)</f>
        <v>Pawlan</v>
      </c>
      <c r="I3818" s="6" t="str">
        <f>VLOOKUP(F3818,'Customer Info'!$A$1:$E$501,5,FALSE)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1447</v>
      </c>
      <c r="O3818" s="2">
        <v>72</v>
      </c>
      <c r="P3818" s="8">
        <f t="shared" si="297"/>
        <v>1519</v>
      </c>
      <c r="Q3818" s="8">
        <f t="shared" si="298"/>
        <v>55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Info'!$A$1:$B$501,2,FALSE)</f>
        <v>Philip</v>
      </c>
      <c r="H3819" s="6" t="str">
        <f>VLOOKUP(F3819,'Customer Info'!$A$1:$C$501,3,FALSE)</f>
        <v>Fox</v>
      </c>
      <c r="I3819" s="6" t="str">
        <f>VLOOKUP(F3819,'Customer Info'!$A$1:$E$501,5,FALSE)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3428</v>
      </c>
      <c r="O3819" s="2">
        <v>38</v>
      </c>
      <c r="P3819" s="8">
        <f t="shared" si="297"/>
        <v>3466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Info'!$A$1:$B$501,2,FALSE)</f>
        <v>Brooke</v>
      </c>
      <c r="H3820" s="6" t="str">
        <f>VLOOKUP(F3820,'Customer Info'!$A$1:$C$501,3,FALSE)</f>
        <v>Gillingham</v>
      </c>
      <c r="I3820" s="6" t="str">
        <f>VLOOKUP(F3820,'Customer Info'!$A$1:$E$501,5,FALSE)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16234</v>
      </c>
      <c r="O3820" s="2">
        <v>81</v>
      </c>
      <c r="P3820" s="8">
        <f t="shared" si="297"/>
        <v>16315</v>
      </c>
      <c r="Q3820" s="8">
        <f t="shared" si="298"/>
        <v>632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Info'!$A$1:$B$501,2,FALSE)</f>
        <v>Brenda</v>
      </c>
      <c r="H3821" s="6" t="str">
        <f>VLOOKUP(F3821,'Customer Info'!$A$1:$C$501,3,FALSE)</f>
        <v>Bowman</v>
      </c>
      <c r="I3821" s="6" t="str">
        <f>VLOOKUP(F3821,'Customer Info'!$A$1:$E$501,5,FALSE)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238</v>
      </c>
      <c r="O3821" s="2">
        <v>30</v>
      </c>
      <c r="P3821" s="8">
        <f t="shared" si="297"/>
        <v>268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Info'!$A$1:$B$501,2,FALSE)</f>
        <v>Ritsa</v>
      </c>
      <c r="H3822" s="6" t="str">
        <f>VLOOKUP(F3822,'Customer Info'!$A$1:$C$501,3,FALSE)</f>
        <v>Hightower</v>
      </c>
      <c r="I3822" s="6" t="str">
        <f>VLOOKUP(F3822,'Customer Info'!$A$1:$E$501,5,FALSE)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16400</v>
      </c>
      <c r="O3822" s="2">
        <v>32</v>
      </c>
      <c r="P3822" s="8">
        <f t="shared" si="297"/>
        <v>16432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Info'!$A$1:$B$501,2,FALSE)</f>
        <v>Mitch</v>
      </c>
      <c r="H3823" s="6" t="str">
        <f>VLOOKUP(F3823,'Customer Info'!$A$1:$C$501,3,FALSE)</f>
        <v>Willingham</v>
      </c>
      <c r="I3823" s="6" t="str">
        <f>VLOOKUP(F3823,'Customer Info'!$A$1:$E$501,5,FALSE)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15250</v>
      </c>
      <c r="O3823" s="2">
        <v>98</v>
      </c>
      <c r="P3823" s="8">
        <f t="shared" si="297"/>
        <v>15348</v>
      </c>
      <c r="Q3823" s="8">
        <f t="shared" si="298"/>
        <v>594</v>
      </c>
      <c r="R3823" s="2" t="s">
        <v>28</v>
      </c>
      <c r="S3823" s="9">
        <f t="shared" si="299"/>
        <v>0.05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Info'!$A$1:$B$501,2,FALSE)</f>
        <v>Deirdre</v>
      </c>
      <c r="H3824" s="6" t="str">
        <f>VLOOKUP(F3824,'Customer Info'!$A$1:$C$501,3,FALSE)</f>
        <v>Greer</v>
      </c>
      <c r="I3824" s="6" t="str">
        <f>VLOOKUP(F3824,'Customer Info'!$A$1:$E$501,5,FALSE)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9129</v>
      </c>
      <c r="O3824" s="2">
        <v>81</v>
      </c>
      <c r="P3824" s="8">
        <f t="shared" si="297"/>
        <v>9210</v>
      </c>
      <c r="Q3824" s="8">
        <f t="shared" si="298"/>
        <v>393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Info'!$A$1:$B$501,2,FALSE)</f>
        <v>Julie</v>
      </c>
      <c r="H3825" s="6" t="str">
        <f>VLOOKUP(F3825,'Customer Info'!$A$1:$C$501,3,FALSE)</f>
        <v>Creighton</v>
      </c>
      <c r="I3825" s="6" t="str">
        <f>VLOOKUP(F3825,'Customer Info'!$A$1:$E$501,5,FALSE)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14946</v>
      </c>
      <c r="O3825" s="2">
        <v>21</v>
      </c>
      <c r="P3825" s="8">
        <f t="shared" si="297"/>
        <v>14967</v>
      </c>
      <c r="Q3825" s="8">
        <f t="shared" si="298"/>
        <v>436</v>
      </c>
      <c r="R3825" s="2" t="s">
        <v>26</v>
      </c>
      <c r="S3825" s="9">
        <f t="shared" si="299"/>
        <v>0.05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Info'!$A$1:$B$501,2,FALSE)</f>
        <v>Shirley</v>
      </c>
      <c r="H3826" s="6" t="str">
        <f>VLOOKUP(F3826,'Customer Info'!$A$1:$C$501,3,FALSE)</f>
        <v>Schmidt</v>
      </c>
      <c r="I3826" s="6" t="str">
        <f>VLOOKUP(F3826,'Customer Info'!$A$1:$E$501,5,FALSE)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272</v>
      </c>
      <c r="O3826" s="2">
        <v>30</v>
      </c>
      <c r="P3826" s="8">
        <f t="shared" si="297"/>
        <v>302</v>
      </c>
      <c r="Q3826" s="8">
        <f t="shared" si="298"/>
        <v>6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Info'!$A$1:$B$501,2,FALSE)</f>
        <v>Lynn</v>
      </c>
      <c r="H3827" s="6" t="str">
        <f>VLOOKUP(F3827,'Customer Info'!$A$1:$C$501,3,FALSE)</f>
        <v>Smith</v>
      </c>
      <c r="I3827" s="6" t="str">
        <f>VLOOKUP(F3827,'Customer Info'!$A$1:$E$501,5,FALSE)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15635</v>
      </c>
      <c r="O3827" s="2">
        <v>55</v>
      </c>
      <c r="P3827" s="8">
        <f t="shared" si="297"/>
        <v>15690</v>
      </c>
      <c r="Q3827" s="8">
        <f t="shared" si="298"/>
        <v>685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Info'!$A$1:$B$501,2,FALSE)</f>
        <v>Bryan</v>
      </c>
      <c r="H3828" s="6" t="str">
        <f>VLOOKUP(F3828,'Customer Info'!$A$1:$C$501,3,FALSE)</f>
        <v>Spruell</v>
      </c>
      <c r="I3828" s="6" t="str">
        <f>VLOOKUP(F3828,'Customer Info'!$A$1:$E$501,5,FALSE)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13531</v>
      </c>
      <c r="O3828" s="2">
        <v>67</v>
      </c>
      <c r="P3828" s="8">
        <f t="shared" si="297"/>
        <v>13598</v>
      </c>
      <c r="Q3828" s="8">
        <f t="shared" si="298"/>
        <v>197</v>
      </c>
      <c r="R3828" s="2" t="s">
        <v>28</v>
      </c>
      <c r="S3828" s="9">
        <f t="shared" si="299"/>
        <v>0.05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Info'!$A$1:$B$501,2,FALSE)</f>
        <v>Alex</v>
      </c>
      <c r="H3829" s="6" t="str">
        <f>VLOOKUP(F3829,'Customer Info'!$A$1:$C$501,3,FALSE)</f>
        <v>Avila</v>
      </c>
      <c r="I3829" s="6" t="str">
        <f>VLOOKUP(F3829,'Customer Info'!$A$1:$E$501,5,FALSE)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389</v>
      </c>
      <c r="O3829" s="2">
        <v>30</v>
      </c>
      <c r="P3829" s="8">
        <f t="shared" si="297"/>
        <v>419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Info'!$A$1:$B$501,2,FALSE)</f>
        <v>Magdelene</v>
      </c>
      <c r="H3830" s="6" t="str">
        <f>VLOOKUP(F3830,'Customer Info'!$A$1:$C$501,3,FALSE)</f>
        <v>Morse</v>
      </c>
      <c r="I3830" s="6" t="str">
        <f>VLOOKUP(F3830,'Customer Info'!$A$1:$E$501,5,FALSE)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3361</v>
      </c>
      <c r="O3830" s="2">
        <v>28</v>
      </c>
      <c r="P3830" s="8">
        <f t="shared" si="297"/>
        <v>3389</v>
      </c>
      <c r="Q3830" s="8">
        <f t="shared" si="298"/>
        <v>81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Info'!$A$1:$B$501,2,FALSE)</f>
        <v>Darren</v>
      </c>
      <c r="H3831" s="6" t="str">
        <f>VLOOKUP(F3831,'Customer Info'!$A$1:$C$501,3,FALSE)</f>
        <v>Budd</v>
      </c>
      <c r="I3831" s="6" t="str">
        <f>VLOOKUP(F3831,'Customer Info'!$A$1:$E$501,5,FALSE)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533</v>
      </c>
      <c r="O3831" s="2">
        <v>25</v>
      </c>
      <c r="P3831" s="8">
        <f t="shared" si="297"/>
        <v>558</v>
      </c>
      <c r="Q3831" s="8">
        <f t="shared" si="298"/>
        <v>25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Info'!$A$1:$B$501,2,FALSE)</f>
        <v>Brooke</v>
      </c>
      <c r="H3832" s="6" t="str">
        <f>VLOOKUP(F3832,'Customer Info'!$A$1:$C$501,3,FALSE)</f>
        <v>Gillingham</v>
      </c>
      <c r="I3832" s="6" t="str">
        <f>VLOOKUP(F3832,'Customer Info'!$A$1:$E$501,5,FALSE)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1920</v>
      </c>
      <c r="O3832" s="2">
        <v>28</v>
      </c>
      <c r="P3832" s="8">
        <f t="shared" si="297"/>
        <v>1948</v>
      </c>
      <c r="Q3832" s="8">
        <f t="shared" si="298"/>
        <v>64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Info'!$A$1:$B$501,2,FALSE)</f>
        <v>Beth</v>
      </c>
      <c r="H3833" s="6" t="str">
        <f>VLOOKUP(F3833,'Customer Info'!$A$1:$C$501,3,FALSE)</f>
        <v>Thompson</v>
      </c>
      <c r="I3833" s="6" t="str">
        <f>VLOOKUP(F3833,'Customer Info'!$A$1:$E$501,5,FALSE)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5618</v>
      </c>
      <c r="O3833" s="2">
        <v>47</v>
      </c>
      <c r="P3833" s="8">
        <f t="shared" si="297"/>
        <v>5665</v>
      </c>
      <c r="Q3833" s="8">
        <f t="shared" si="298"/>
        <v>110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Info'!$A$1:$B$501,2,FALSE)</f>
        <v>Don</v>
      </c>
      <c r="H3834" s="6" t="str">
        <f>VLOOKUP(F3834,'Customer Info'!$A$1:$C$501,3,FALSE)</f>
        <v>Weiss</v>
      </c>
      <c r="I3834" s="6" t="str">
        <f>VLOOKUP(F3834,'Customer Info'!$A$1:$E$501,5,FALSE)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4393</v>
      </c>
      <c r="O3834" s="2">
        <v>30</v>
      </c>
      <c r="P3834" s="8">
        <f t="shared" si="297"/>
        <v>4423</v>
      </c>
      <c r="Q3834" s="8">
        <f t="shared" si="298"/>
        <v>273</v>
      </c>
      <c r="R3834" s="2" t="s">
        <v>26</v>
      </c>
      <c r="S3834" s="9">
        <f t="shared" si="299"/>
        <v>0.02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Info'!$A$1:$B$501,2,FALSE)</f>
        <v>Kelly</v>
      </c>
      <c r="H3835" s="6" t="str">
        <f>VLOOKUP(F3835,'Customer Info'!$A$1:$C$501,3,FALSE)</f>
        <v>Collister</v>
      </c>
      <c r="I3835" s="6" t="str">
        <f>VLOOKUP(F3835,'Customer Info'!$A$1:$E$501,5,FALSE)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2272</v>
      </c>
      <c r="O3835" s="2">
        <v>71</v>
      </c>
      <c r="P3835" s="8">
        <f t="shared" si="297"/>
        <v>2343</v>
      </c>
      <c r="Q3835" s="8">
        <f t="shared" si="298"/>
        <v>66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Info'!$A$1:$B$501,2,FALSE)</f>
        <v>Valerie</v>
      </c>
      <c r="H3836" s="6" t="str">
        <f>VLOOKUP(F3836,'Customer Info'!$A$1:$C$501,3,FALSE)</f>
        <v>Mitchum</v>
      </c>
      <c r="I3836" s="6" t="str">
        <f>VLOOKUP(F3836,'Customer Info'!$A$1:$E$501,5,FALSE)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9129</v>
      </c>
      <c r="O3836" s="2">
        <v>25</v>
      </c>
      <c r="P3836" s="8">
        <f t="shared" si="297"/>
        <v>9154</v>
      </c>
      <c r="Q3836" s="8">
        <f t="shared" si="298"/>
        <v>393</v>
      </c>
      <c r="R3836" s="2" t="s">
        <v>28</v>
      </c>
      <c r="S3836" s="9">
        <f t="shared" si="299"/>
        <v>0.05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Info'!$A$1:$B$501,2,FALSE)</f>
        <v>Jason</v>
      </c>
      <c r="H3837" s="6" t="str">
        <f>VLOOKUP(F3837,'Customer Info'!$A$1:$C$501,3,FALSE)</f>
        <v>Gross</v>
      </c>
      <c r="I3837" s="6" t="str">
        <f>VLOOKUP(F3837,'Customer Info'!$A$1:$E$501,5,FALSE)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122</v>
      </c>
      <c r="O3837" s="2">
        <v>10</v>
      </c>
      <c r="P3837" s="8">
        <f t="shared" si="297"/>
        <v>132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Info'!$A$1:$B$501,2,FALSE)</f>
        <v>Stefanie</v>
      </c>
      <c r="H3838" s="6" t="str">
        <f>VLOOKUP(F3838,'Customer Info'!$A$1:$C$501,3,FALSE)</f>
        <v>Holloman</v>
      </c>
      <c r="I3838" s="6" t="str">
        <f>VLOOKUP(F3838,'Customer Info'!$A$1:$E$501,5,FALSE)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886</v>
      </c>
      <c r="O3838" s="2">
        <v>29</v>
      </c>
      <c r="P3838" s="8">
        <f t="shared" si="297"/>
        <v>915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Info'!$A$1:$B$501,2,FALSE)</f>
        <v>Ted</v>
      </c>
      <c r="H3839" s="6" t="str">
        <f>VLOOKUP(F3839,'Customer Info'!$A$1:$C$501,3,FALSE)</f>
        <v>Trevino</v>
      </c>
      <c r="I3839" s="6" t="str">
        <f>VLOOKUP(F3839,'Customer Info'!$A$1:$E$501,5,FALSE)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189</v>
      </c>
      <c r="O3839" s="2">
        <v>10</v>
      </c>
      <c r="P3839" s="8">
        <f t="shared" si="297"/>
        <v>199</v>
      </c>
      <c r="Q3839" s="8">
        <f t="shared" si="298"/>
        <v>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Info'!$A$1:$B$501,2,FALSE)</f>
        <v>John</v>
      </c>
      <c r="H3840" s="6" t="str">
        <f>VLOOKUP(F3840,'Customer Info'!$A$1:$C$501,3,FALSE)</f>
        <v>Grady</v>
      </c>
      <c r="I3840" s="6" t="str">
        <f>VLOOKUP(F3840,'Customer Info'!$A$1:$E$501,5,FALSE)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4350</v>
      </c>
      <c r="O3840" s="2">
        <v>65</v>
      </c>
      <c r="P3840" s="8">
        <f t="shared" si="297"/>
        <v>4415</v>
      </c>
      <c r="Q3840" s="8">
        <f t="shared" si="298"/>
        <v>270</v>
      </c>
      <c r="R3840" s="2" t="s">
        <v>28</v>
      </c>
      <c r="S3840" s="9">
        <f t="shared" si="299"/>
        <v>0.02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Info'!$A$1:$B$501,2,FALSE)</f>
        <v>Cari</v>
      </c>
      <c r="H3841" s="6" t="str">
        <f>VLOOKUP(F3841,'Customer Info'!$A$1:$C$501,3,FALSE)</f>
        <v>MacIntyre</v>
      </c>
      <c r="I3841" s="6" t="str">
        <f>VLOOKUP(F3841,'Customer Info'!$A$1:$E$501,5,FALSE)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989</v>
      </c>
      <c r="O3841" s="2">
        <v>89</v>
      </c>
      <c r="P3841" s="8">
        <f t="shared" si="297"/>
        <v>1078</v>
      </c>
      <c r="Q3841" s="8">
        <f t="shared" si="298"/>
        <v>43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Info'!$A$1:$B$501,2,FALSE)</f>
        <v>Paul</v>
      </c>
      <c r="H3842" s="6" t="str">
        <f>VLOOKUP(F3842,'Customer Info'!$A$1:$C$501,3,FALSE)</f>
        <v>Gonzalez</v>
      </c>
      <c r="I3842" s="6" t="str">
        <f>VLOOKUP(F3842,'Customer Info'!$A$1:$E$501,5,FALSE)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3614</v>
      </c>
      <c r="O3842" s="2">
        <v>44</v>
      </c>
      <c r="P3842" s="8">
        <f t="shared" si="297"/>
        <v>3658</v>
      </c>
      <c r="Q3842" s="8">
        <f t="shared" si="298"/>
        <v>104</v>
      </c>
      <c r="R3842" s="2" t="s">
        <v>28</v>
      </c>
      <c r="S3842" s="9">
        <f t="shared" si="299"/>
        <v>0.02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Info'!$A$1:$B$501,2,FALSE)</f>
        <v>Jim</v>
      </c>
      <c r="H3843" s="6" t="str">
        <f>VLOOKUP(F3843,'Customer Info'!$A$1:$C$501,3,FALSE)</f>
        <v>Epp</v>
      </c>
      <c r="I3843" s="6" t="str">
        <f>VLOOKUP(F3843,'Customer Info'!$A$1:$E$501,5,FALSE)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15722</v>
      </c>
      <c r="O3843" s="2">
        <v>35</v>
      </c>
      <c r="P3843" s="8">
        <f t="shared" si="297"/>
        <v>15757</v>
      </c>
      <c r="Q3843" s="8">
        <f t="shared" si="298"/>
        <v>676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Info'!$A$1:$B$501,2,FALSE)</f>
        <v>Duane</v>
      </c>
      <c r="H3844" s="6" t="str">
        <f>VLOOKUP(F3844,'Customer Info'!$A$1:$C$501,3,FALSE)</f>
        <v>Noonan</v>
      </c>
      <c r="I3844" s="6" t="str">
        <f>VLOOKUP(F3844,'Customer Info'!$A$1:$E$501,5,FALSE)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3015</v>
      </c>
      <c r="O3844" s="2">
        <v>26</v>
      </c>
      <c r="P3844" s="8">
        <f t="shared" si="297"/>
        <v>3041</v>
      </c>
      <c r="Q3844" s="8">
        <f t="shared" si="298"/>
        <v>159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Info'!$A$1:$B$501,2,FALSE)</f>
        <v>Tony</v>
      </c>
      <c r="H3845" s="6" t="str">
        <f>VLOOKUP(F3845,'Customer Info'!$A$1:$C$501,3,FALSE)</f>
        <v>Sayre</v>
      </c>
      <c r="I3845" s="6" t="str">
        <f>VLOOKUP(F3845,'Customer Info'!$A$1:$E$501,5,FALSE)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118</v>
      </c>
      <c r="O3845" s="2">
        <v>10</v>
      </c>
      <c r="P3845" s="8">
        <f t="shared" si="297"/>
        <v>128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Info'!$A$1:$B$501,2,FALSE)</f>
        <v>Alejandro</v>
      </c>
      <c r="H3846" s="6" t="str">
        <f>VLOOKUP(F3846,'Customer Info'!$A$1:$C$501,3,FALSE)</f>
        <v>Grove</v>
      </c>
      <c r="I3846" s="6" t="str">
        <f>VLOOKUP(F3846,'Customer Info'!$A$1:$E$501,5,FALSE)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2241</v>
      </c>
      <c r="O3846" s="2">
        <v>66</v>
      </c>
      <c r="P3846" s="8">
        <f t="shared" si="297"/>
        <v>2307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Info'!$A$1:$B$501,2,FALSE)</f>
        <v>John</v>
      </c>
      <c r="H3847" s="6" t="str">
        <f>VLOOKUP(F3847,'Customer Info'!$A$1:$C$501,3,FALSE)</f>
        <v>Castell</v>
      </c>
      <c r="I3847" s="6" t="str">
        <f>VLOOKUP(F3847,'Customer Info'!$A$1:$E$501,5,FALSE)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1333</v>
      </c>
      <c r="O3847" s="2">
        <v>41</v>
      </c>
      <c r="P3847" s="8">
        <f t="shared" si="297"/>
        <v>1374</v>
      </c>
      <c r="Q3847" s="8">
        <f t="shared" si="298"/>
        <v>25</v>
      </c>
      <c r="R3847" s="2" t="s">
        <v>28</v>
      </c>
      <c r="S3847" s="9">
        <f t="shared" si="299"/>
        <v>0.02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Info'!$A$1:$B$501,2,FALSE)</f>
        <v>Ritsa</v>
      </c>
      <c r="H3848" s="6" t="str">
        <f>VLOOKUP(F3848,'Customer Info'!$A$1:$C$501,3,FALSE)</f>
        <v>Hightower</v>
      </c>
      <c r="I3848" s="6" t="str">
        <f>VLOOKUP(F3848,'Customer Info'!$A$1:$E$501,5,FALSE)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11721</v>
      </c>
      <c r="O3848" s="2">
        <v>62</v>
      </c>
      <c r="P3848" s="8">
        <f t="shared" si="297"/>
        <v>11783</v>
      </c>
      <c r="Q3848" s="8">
        <f t="shared" si="298"/>
        <v>333</v>
      </c>
      <c r="R3848" s="2" t="s">
        <v>28</v>
      </c>
      <c r="S3848" s="9">
        <f t="shared" si="299"/>
        <v>0.05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Info'!$A$1:$B$501,2,FALSE)</f>
        <v>Hilary</v>
      </c>
      <c r="H3849" s="6" t="str">
        <f>VLOOKUP(F3849,'Customer Info'!$A$1:$C$501,3,FALSE)</f>
        <v>Holden</v>
      </c>
      <c r="I3849" s="6" t="str">
        <f>VLOOKUP(F3849,'Customer Info'!$A$1:$E$501,5,FALSE)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261</v>
      </c>
      <c r="O3849" s="2">
        <v>30</v>
      </c>
      <c r="P3849" s="8">
        <f t="shared" si="297"/>
        <v>291</v>
      </c>
      <c r="Q3849" s="8">
        <f t="shared" si="298"/>
        <v>9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Info'!$A$1:$B$501,2,FALSE)</f>
        <v>Victoria</v>
      </c>
      <c r="H3850" s="6" t="str">
        <f>VLOOKUP(F3850,'Customer Info'!$A$1:$C$501,3,FALSE)</f>
        <v>Brennan</v>
      </c>
      <c r="I3850" s="6" t="str">
        <f>VLOOKUP(F3850,'Customer Info'!$A$1:$E$501,5,FALSE)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15796</v>
      </c>
      <c r="O3850" s="2">
        <v>86</v>
      </c>
      <c r="P3850" s="8">
        <f t="shared" si="297"/>
        <v>15882</v>
      </c>
      <c r="Q3850" s="8">
        <f t="shared" si="298"/>
        <v>608</v>
      </c>
      <c r="R3850" s="2" t="s">
        <v>28</v>
      </c>
      <c r="S3850" s="9">
        <f t="shared" si="299"/>
        <v>0.05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Info'!$A$1:$B$501,2,FALSE)</f>
        <v>Stuart</v>
      </c>
      <c r="H3851" s="6" t="str">
        <f>VLOOKUP(F3851,'Customer Info'!$A$1:$C$501,3,FALSE)</f>
        <v>Calhoun</v>
      </c>
      <c r="I3851" s="6" t="str">
        <f>VLOOKUP(F3851,'Customer Info'!$A$1:$E$501,5,FALSE)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J3851+K3851</f>
        <v>359</v>
      </c>
      <c r="O3851" s="2">
        <v>30</v>
      </c>
      <c r="P3851" s="8">
        <f t="shared" ref="P3851:P3914" si="302">N3851+O3851</f>
        <v>389</v>
      </c>
      <c r="Q3851" s="8">
        <f t="shared" ref="Q3851:Q3914" si="303">J3851-K3851</f>
        <v>11</v>
      </c>
      <c r="R3851" s="2" t="s">
        <v>28</v>
      </c>
      <c r="S3851" s="9">
        <f t="shared" ref="S3851:S3914" si="304">VLOOKUP($P3851,$T$2:$U$7,2,TRUE)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Info'!$A$1:$B$501,2,FALSE)</f>
        <v>Clay</v>
      </c>
      <c r="H3852" s="6" t="str">
        <f>VLOOKUP(F3852,'Customer Info'!$A$1:$C$501,3,FALSE)</f>
        <v>Cheatham</v>
      </c>
      <c r="I3852" s="6" t="str">
        <f>VLOOKUP(F3852,'Customer Info'!$A$1:$E$501,5,FALSE)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11448</v>
      </c>
      <c r="O3852" s="2">
        <v>84</v>
      </c>
      <c r="P3852" s="8">
        <f t="shared" si="302"/>
        <v>11532</v>
      </c>
      <c r="Q3852" s="8">
        <f t="shared" si="303"/>
        <v>600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Info'!$A$1:$B$501,2,FALSE)</f>
        <v>Hunter</v>
      </c>
      <c r="H3853" s="6" t="str">
        <f>VLOOKUP(F3853,'Customer Info'!$A$1:$C$501,3,FALSE)</f>
        <v>Lopez</v>
      </c>
      <c r="I3853" s="6" t="str">
        <f>VLOOKUP(F3853,'Customer Info'!$A$1:$E$501,5,FALSE)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533</v>
      </c>
      <c r="O3853" s="2">
        <v>88</v>
      </c>
      <c r="P3853" s="8">
        <f t="shared" si="302"/>
        <v>621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Info'!$A$1:$B$501,2,FALSE)</f>
        <v>Laurel</v>
      </c>
      <c r="H3854" s="6" t="str">
        <f>VLOOKUP(F3854,'Customer Info'!$A$1:$C$501,3,FALSE)</f>
        <v>Beltran</v>
      </c>
      <c r="I3854" s="6" t="str">
        <f>VLOOKUP(F3854,'Customer Info'!$A$1:$E$501,5,FALSE)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9261</v>
      </c>
      <c r="O3854" s="2">
        <v>66</v>
      </c>
      <c r="P3854" s="8">
        <f t="shared" si="302"/>
        <v>9327</v>
      </c>
      <c r="Q3854" s="8">
        <f t="shared" si="303"/>
        <v>355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Info'!$A$1:$B$501,2,FALSE)</f>
        <v>Annie</v>
      </c>
      <c r="H3855" s="6" t="str">
        <f>VLOOKUP(F3855,'Customer Info'!$A$1:$C$501,3,FALSE)</f>
        <v>Zypern</v>
      </c>
      <c r="I3855" s="6" t="str">
        <f>VLOOKUP(F3855,'Customer Info'!$A$1:$E$501,5,FALSE)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1682</v>
      </c>
      <c r="O3855" s="2">
        <v>41</v>
      </c>
      <c r="P3855" s="8">
        <f t="shared" si="302"/>
        <v>1723</v>
      </c>
      <c r="Q3855" s="8">
        <f t="shared" si="303"/>
        <v>90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Info'!$A$1:$B$501,2,FALSE)</f>
        <v>Kelly</v>
      </c>
      <c r="H3856" s="6" t="str">
        <f>VLOOKUP(F3856,'Customer Info'!$A$1:$C$501,3,FALSE)</f>
        <v>Collister</v>
      </c>
      <c r="I3856" s="6" t="str">
        <f>VLOOKUP(F3856,'Customer Info'!$A$1:$E$501,5,FALSE)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16900</v>
      </c>
      <c r="O3856" s="2">
        <v>63</v>
      </c>
      <c r="P3856" s="8">
        <f t="shared" si="302"/>
        <v>16963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Info'!$A$1:$B$501,2,FALSE)</f>
        <v>Aaron</v>
      </c>
      <c r="H3857" s="6" t="str">
        <f>VLOOKUP(F3857,'Customer Info'!$A$1:$C$501,3,FALSE)</f>
        <v>Bergman</v>
      </c>
      <c r="I3857" s="6" t="str">
        <f>VLOOKUP(F3857,'Customer Info'!$A$1:$E$501,5,FALSE)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5990</v>
      </c>
      <c r="O3857" s="2">
        <v>35</v>
      </c>
      <c r="P3857" s="8">
        <f t="shared" si="302"/>
        <v>6025</v>
      </c>
      <c r="Q3857" s="8">
        <f t="shared" si="303"/>
        <v>116</v>
      </c>
      <c r="R3857" s="2" t="s">
        <v>28</v>
      </c>
      <c r="S3857" s="9">
        <f t="shared" si="304"/>
        <v>0.05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Info'!$A$1:$B$501,2,FALSE)</f>
        <v>Rachel</v>
      </c>
      <c r="H3858" s="6" t="str">
        <f>VLOOKUP(F3858,'Customer Info'!$A$1:$C$501,3,FALSE)</f>
        <v>Payne</v>
      </c>
      <c r="I3858" s="6" t="str">
        <f>VLOOKUP(F3858,'Customer Info'!$A$1:$E$501,5,FALSE)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17118</v>
      </c>
      <c r="O3858" s="2">
        <v>52</v>
      </c>
      <c r="P3858" s="8">
        <f t="shared" si="302"/>
        <v>17170</v>
      </c>
      <c r="Q3858" s="8">
        <f t="shared" si="303"/>
        <v>816</v>
      </c>
      <c r="R3858" s="2" t="s">
        <v>50</v>
      </c>
      <c r="S3858" s="9">
        <f t="shared" si="304"/>
        <v>0.05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Info'!$A$1:$B$501,2,FALSE)</f>
        <v>Adam</v>
      </c>
      <c r="H3859" s="6" t="str">
        <f>VLOOKUP(F3859,'Customer Info'!$A$1:$C$501,3,FALSE)</f>
        <v>Bellavance</v>
      </c>
      <c r="I3859" s="6" t="str">
        <f>VLOOKUP(F3859,'Customer Info'!$A$1:$E$501,5,FALSE)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989</v>
      </c>
      <c r="O3859" s="2">
        <v>21</v>
      </c>
      <c r="P3859" s="8">
        <f t="shared" si="302"/>
        <v>1010</v>
      </c>
      <c r="Q3859" s="8">
        <f t="shared" si="303"/>
        <v>43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Info'!$A$1:$B$501,2,FALSE)</f>
        <v>Patrick</v>
      </c>
      <c r="H3860" s="6" t="str">
        <f>VLOOKUP(F3860,'Customer Info'!$A$1:$C$501,3,FALSE)</f>
        <v>Bzostek</v>
      </c>
      <c r="I3860" s="6" t="str">
        <f>VLOOKUP(F3860,'Customer Info'!$A$1:$E$501,5,FALSE)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14464</v>
      </c>
      <c r="O3860" s="2">
        <v>76</v>
      </c>
      <c r="P3860" s="8">
        <f t="shared" si="302"/>
        <v>14540</v>
      </c>
      <c r="Q3860" s="8">
        <f t="shared" si="303"/>
        <v>552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Info'!$A$1:$B$501,2,FALSE)</f>
        <v>Bill</v>
      </c>
      <c r="H3861" s="6" t="str">
        <f>VLOOKUP(F3861,'Customer Info'!$A$1:$C$501,3,FALSE)</f>
        <v>Shonely</v>
      </c>
      <c r="I3861" s="6" t="str">
        <f>VLOOKUP(F3861,'Customer Info'!$A$1:$E$501,5,FALSE)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4912</v>
      </c>
      <c r="O3861" s="2">
        <v>24</v>
      </c>
      <c r="P3861" s="8">
        <f t="shared" si="302"/>
        <v>4936</v>
      </c>
      <c r="Q3861" s="8">
        <f t="shared" si="303"/>
        <v>118</v>
      </c>
      <c r="R3861" s="2" t="s">
        <v>28</v>
      </c>
      <c r="S3861" s="9">
        <f t="shared" si="304"/>
        <v>0.02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Info'!$A$1:$B$501,2,FALSE)</f>
        <v>Adrian</v>
      </c>
      <c r="H3862" s="6" t="str">
        <f>VLOOKUP(F3862,'Customer Info'!$A$1:$C$501,3,FALSE)</f>
        <v>Barton</v>
      </c>
      <c r="I3862" s="6" t="str">
        <f>VLOOKUP(F3862,'Customer Info'!$A$1:$E$501,5,FALSE)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351</v>
      </c>
      <c r="O3862" s="2">
        <v>30</v>
      </c>
      <c r="P3862" s="8">
        <f t="shared" si="302"/>
        <v>381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Info'!$A$1:$B$501,2,FALSE)</f>
        <v>Anthony</v>
      </c>
      <c r="H3863" s="6" t="str">
        <f>VLOOKUP(F3863,'Customer Info'!$A$1:$C$501,3,FALSE)</f>
        <v>Rawles</v>
      </c>
      <c r="I3863" s="6" t="str">
        <f>VLOOKUP(F3863,'Customer Info'!$A$1:$E$501,5,FALSE)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133</v>
      </c>
      <c r="O3863" s="2">
        <v>10</v>
      </c>
      <c r="P3863" s="8">
        <f t="shared" si="302"/>
        <v>143</v>
      </c>
      <c r="Q3863" s="8">
        <f t="shared" si="303"/>
        <v>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Info'!$A$1:$B$501,2,FALSE)</f>
        <v>Alyssa</v>
      </c>
      <c r="H3864" s="6" t="str">
        <f>VLOOKUP(F3864,'Customer Info'!$A$1:$C$501,3,FALSE)</f>
        <v>Tate</v>
      </c>
      <c r="I3864" s="6" t="str">
        <f>VLOOKUP(F3864,'Customer Info'!$A$1:$E$501,5,FALSE)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13812</v>
      </c>
      <c r="O3864" s="2">
        <v>96</v>
      </c>
      <c r="P3864" s="8">
        <f t="shared" si="302"/>
        <v>13908</v>
      </c>
      <c r="Q3864" s="8">
        <f t="shared" si="303"/>
        <v>460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Info'!$A$1:$B$501,2,FALSE)</f>
        <v>Dennis</v>
      </c>
      <c r="H3865" s="6" t="str">
        <f>VLOOKUP(F3865,'Customer Info'!$A$1:$C$501,3,FALSE)</f>
        <v>Pardue</v>
      </c>
      <c r="I3865" s="6" t="str">
        <f>VLOOKUP(F3865,'Customer Info'!$A$1:$E$501,5,FALSE)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3550</v>
      </c>
      <c r="O3865" s="2">
        <v>21</v>
      </c>
      <c r="P3865" s="8">
        <f t="shared" si="302"/>
        <v>3571</v>
      </c>
      <c r="Q3865" s="8">
        <f t="shared" si="303"/>
        <v>118</v>
      </c>
      <c r="R3865" s="2" t="s">
        <v>50</v>
      </c>
      <c r="S3865" s="9">
        <f t="shared" si="304"/>
        <v>0.02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Info'!$A$1:$B$501,2,FALSE)</f>
        <v>Rick</v>
      </c>
      <c r="H3866" s="6" t="str">
        <f>VLOOKUP(F3866,'Customer Info'!$A$1:$C$501,3,FALSE)</f>
        <v>Duston</v>
      </c>
      <c r="I3866" s="6" t="str">
        <f>VLOOKUP(F3866,'Customer Info'!$A$1:$E$501,5,FALSE)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3135</v>
      </c>
      <c r="O3866" s="2">
        <v>62</v>
      </c>
      <c r="P3866" s="8">
        <f t="shared" si="302"/>
        <v>3197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Info'!$A$1:$B$501,2,FALSE)</f>
        <v>Anthony</v>
      </c>
      <c r="H3867" s="6" t="str">
        <f>VLOOKUP(F3867,'Customer Info'!$A$1:$C$501,3,FALSE)</f>
        <v>O'Donnell</v>
      </c>
      <c r="I3867" s="6" t="str">
        <f>VLOOKUP(F3867,'Customer Info'!$A$1:$E$501,5,FALSE)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2801</v>
      </c>
      <c r="O3867" s="2">
        <v>53</v>
      </c>
      <c r="P3867" s="8">
        <f t="shared" si="302"/>
        <v>2854</v>
      </c>
      <c r="Q3867" s="8">
        <f t="shared" si="303"/>
        <v>81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Info'!$A$1:$B$501,2,FALSE)</f>
        <v>Eric</v>
      </c>
      <c r="H3868" s="6" t="str">
        <f>VLOOKUP(F3868,'Customer Info'!$A$1:$C$501,3,FALSE)</f>
        <v>Barreto</v>
      </c>
      <c r="I3868" s="6" t="str">
        <f>VLOOKUP(F3868,'Customer Info'!$A$1:$E$501,5,FALSE)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4371</v>
      </c>
      <c r="O3868" s="2">
        <v>61</v>
      </c>
      <c r="P3868" s="8">
        <f t="shared" si="302"/>
        <v>4432</v>
      </c>
      <c r="Q3868" s="8">
        <f t="shared" si="303"/>
        <v>85</v>
      </c>
      <c r="R3868" s="2" t="s">
        <v>50</v>
      </c>
      <c r="S3868" s="9">
        <f t="shared" si="304"/>
        <v>0.02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Info'!$A$1:$B$501,2,FALSE)</f>
        <v>Bill</v>
      </c>
      <c r="H3869" s="6" t="str">
        <f>VLOOKUP(F3869,'Customer Info'!$A$1:$C$501,3,FALSE)</f>
        <v>Eplett</v>
      </c>
      <c r="I3869" s="6" t="str">
        <f>VLOOKUP(F3869,'Customer Info'!$A$1:$E$501,5,FALSE)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15954</v>
      </c>
      <c r="O3869" s="2">
        <v>48</v>
      </c>
      <c r="P3869" s="8">
        <f t="shared" si="302"/>
        <v>16002</v>
      </c>
      <c r="Q3869" s="8">
        <f t="shared" si="303"/>
        <v>608</v>
      </c>
      <c r="R3869" s="2" t="s">
        <v>28</v>
      </c>
      <c r="S3869" s="9">
        <f t="shared" si="304"/>
        <v>0.05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Info'!$A$1:$B$501,2,FALSE)</f>
        <v>Hallie</v>
      </c>
      <c r="H3870" s="6" t="str">
        <f>VLOOKUP(F3870,'Customer Info'!$A$1:$C$501,3,FALSE)</f>
        <v>Redmond</v>
      </c>
      <c r="I3870" s="6" t="str">
        <f>VLOOKUP(F3870,'Customer Info'!$A$1:$E$501,5,FALSE)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117</v>
      </c>
      <c r="O3870" s="2">
        <v>10</v>
      </c>
      <c r="P3870" s="8">
        <f t="shared" si="302"/>
        <v>127</v>
      </c>
      <c r="Q3870" s="8">
        <f t="shared" si="303"/>
        <v>5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Info'!$A$1:$B$501,2,FALSE)</f>
        <v>Justin</v>
      </c>
      <c r="H3871" s="6" t="str">
        <f>VLOOKUP(F3871,'Customer Info'!$A$1:$C$501,3,FALSE)</f>
        <v>Hirsh</v>
      </c>
      <c r="I3871" s="6" t="str">
        <f>VLOOKUP(F3871,'Customer Info'!$A$1:$E$501,5,FALSE)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1615</v>
      </c>
      <c r="O3871" s="2">
        <v>53</v>
      </c>
      <c r="P3871" s="8">
        <f t="shared" si="302"/>
        <v>1668</v>
      </c>
      <c r="Q3871" s="8">
        <f t="shared" si="303"/>
        <v>39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Info'!$A$1:$B$501,2,FALSE)</f>
        <v>Kristina</v>
      </c>
      <c r="H3872" s="6" t="str">
        <f>VLOOKUP(F3872,'Customer Info'!$A$1:$C$501,3,FALSE)</f>
        <v>Nunn</v>
      </c>
      <c r="I3872" s="6" t="str">
        <f>VLOOKUP(F3872,'Customer Info'!$A$1:$E$501,5,FALSE)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1466</v>
      </c>
      <c r="O3872" s="2">
        <v>77</v>
      </c>
      <c r="P3872" s="8">
        <f t="shared" si="302"/>
        <v>1543</v>
      </c>
      <c r="Q3872" s="8">
        <f t="shared" si="303"/>
        <v>64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Info'!$A$1:$B$501,2,FALSE)</f>
        <v>Greg</v>
      </c>
      <c r="H3873" s="6" t="str">
        <f>VLOOKUP(F3873,'Customer Info'!$A$1:$C$501,3,FALSE)</f>
        <v>Hansen</v>
      </c>
      <c r="I3873" s="6" t="str">
        <f>VLOOKUP(F3873,'Customer Info'!$A$1:$E$501,5,FALSE)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133</v>
      </c>
      <c r="O3873" s="2">
        <v>10</v>
      </c>
      <c r="P3873" s="8">
        <f t="shared" si="302"/>
        <v>143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Info'!$A$1:$B$501,2,FALSE)</f>
        <v>Alex</v>
      </c>
      <c r="H3874" s="6" t="str">
        <f>VLOOKUP(F3874,'Customer Info'!$A$1:$C$501,3,FALSE)</f>
        <v>Avila</v>
      </c>
      <c r="I3874" s="6" t="str">
        <f>VLOOKUP(F3874,'Customer Info'!$A$1:$E$501,5,FALSE)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9210</v>
      </c>
      <c r="O3874" s="2">
        <v>31</v>
      </c>
      <c r="P3874" s="8">
        <f t="shared" si="302"/>
        <v>9241</v>
      </c>
      <c r="Q3874" s="8">
        <f t="shared" si="303"/>
        <v>264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Info'!$A$1:$B$501,2,FALSE)</f>
        <v>Harry</v>
      </c>
      <c r="H3875" s="6" t="str">
        <f>VLOOKUP(F3875,'Customer Info'!$A$1:$C$501,3,FALSE)</f>
        <v>Marie</v>
      </c>
      <c r="I3875" s="6" t="str">
        <f>VLOOKUP(F3875,'Customer Info'!$A$1:$E$501,5,FALSE)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261</v>
      </c>
      <c r="O3875" s="2">
        <v>30</v>
      </c>
      <c r="P3875" s="8">
        <f t="shared" si="302"/>
        <v>291</v>
      </c>
      <c r="Q3875" s="8">
        <f t="shared" si="303"/>
        <v>9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Info'!$A$1:$B$501,2,FALSE)</f>
        <v>Kelly</v>
      </c>
      <c r="H3876" s="6" t="str">
        <f>VLOOKUP(F3876,'Customer Info'!$A$1:$C$501,3,FALSE)</f>
        <v>Collister</v>
      </c>
      <c r="I3876" s="6" t="str">
        <f>VLOOKUP(F3876,'Customer Info'!$A$1:$E$501,5,FALSE)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1777</v>
      </c>
      <c r="O3876" s="2">
        <v>76</v>
      </c>
      <c r="P3876" s="8">
        <f t="shared" si="302"/>
        <v>1853</v>
      </c>
      <c r="Q3876" s="8">
        <f t="shared" si="303"/>
        <v>59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Info'!$A$1:$B$501,2,FALSE)</f>
        <v>Kelly</v>
      </c>
      <c r="H3877" s="6" t="str">
        <f>VLOOKUP(F3877,'Customer Info'!$A$1:$C$501,3,FALSE)</f>
        <v>Collister</v>
      </c>
      <c r="I3877" s="6" t="str">
        <f>VLOOKUP(F3877,'Customer Info'!$A$1:$E$501,5,FALSE)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167</v>
      </c>
      <c r="O3877" s="2">
        <v>10</v>
      </c>
      <c r="P3877" s="8">
        <f t="shared" si="302"/>
        <v>177</v>
      </c>
      <c r="Q3877" s="8">
        <f t="shared" si="303"/>
        <v>7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Info'!$A$1:$B$501,2,FALSE)</f>
        <v>Logan</v>
      </c>
      <c r="H3878" s="6" t="str">
        <f>VLOOKUP(F3878,'Customer Info'!$A$1:$C$501,3,FALSE)</f>
        <v>Currie</v>
      </c>
      <c r="I3878" s="6" t="str">
        <f>VLOOKUP(F3878,'Customer Info'!$A$1:$E$501,5,FALSE)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276</v>
      </c>
      <c r="O3878" s="2">
        <v>30</v>
      </c>
      <c r="P3878" s="8">
        <f t="shared" si="302"/>
        <v>306</v>
      </c>
      <c r="Q3878" s="8">
        <f t="shared" si="303"/>
        <v>8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Info'!$A$1:$B$501,2,FALSE)</f>
        <v>Trudy</v>
      </c>
      <c r="H3879" s="6" t="str">
        <f>VLOOKUP(F3879,'Customer Info'!$A$1:$C$501,3,FALSE)</f>
        <v>Glocke</v>
      </c>
      <c r="I3879" s="6" t="str">
        <f>VLOOKUP(F3879,'Customer Info'!$A$1:$E$501,5,FALSE)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238</v>
      </c>
      <c r="O3879" s="2">
        <v>30</v>
      </c>
      <c r="P3879" s="8">
        <f t="shared" si="302"/>
        <v>268</v>
      </c>
      <c r="Q3879" s="8">
        <f t="shared" si="303"/>
        <v>8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Info'!$A$1:$B$501,2,FALSE)</f>
        <v>Lindsay</v>
      </c>
      <c r="H3880" s="6" t="str">
        <f>VLOOKUP(F3880,'Customer Info'!$A$1:$C$501,3,FALSE)</f>
        <v>Williams</v>
      </c>
      <c r="I3880" s="6" t="str">
        <f>VLOOKUP(F3880,'Customer Info'!$A$1:$E$501,5,FALSE)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2165</v>
      </c>
      <c r="O3880" s="2">
        <v>91</v>
      </c>
      <c r="P3880" s="8">
        <f t="shared" si="302"/>
        <v>2256</v>
      </c>
      <c r="Q3880" s="8">
        <f t="shared" si="303"/>
        <v>85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Info'!$A$1:$B$501,2,FALSE)</f>
        <v>Rob</v>
      </c>
      <c r="H3881" s="6" t="str">
        <f>VLOOKUP(F3881,'Customer Info'!$A$1:$C$501,3,FALSE)</f>
        <v>Williams</v>
      </c>
      <c r="I3881" s="6" t="str">
        <f>VLOOKUP(F3881,'Customer Info'!$A$1:$E$501,5,FALSE)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886</v>
      </c>
      <c r="O3881" s="2">
        <v>59</v>
      </c>
      <c r="P3881" s="8">
        <f t="shared" si="302"/>
        <v>945</v>
      </c>
      <c r="Q3881" s="8">
        <f t="shared" si="303"/>
        <v>26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Info'!$A$1:$B$501,2,FALSE)</f>
        <v>Brenda</v>
      </c>
      <c r="H3882" s="6" t="str">
        <f>VLOOKUP(F3882,'Customer Info'!$A$1:$C$501,3,FALSE)</f>
        <v>Bowman</v>
      </c>
      <c r="I3882" s="6" t="str">
        <f>VLOOKUP(F3882,'Customer Info'!$A$1:$E$501,5,FALSE)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1337</v>
      </c>
      <c r="O3882" s="2">
        <v>33</v>
      </c>
      <c r="P3882" s="8">
        <f t="shared" si="302"/>
        <v>1370</v>
      </c>
      <c r="Q3882" s="8">
        <f t="shared" si="303"/>
        <v>45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Info'!$A$1:$B$501,2,FALSE)</f>
        <v>Craig</v>
      </c>
      <c r="H3883" s="6" t="str">
        <f>VLOOKUP(F3883,'Customer Info'!$A$1:$C$501,3,FALSE)</f>
        <v>Leslie</v>
      </c>
      <c r="I3883" s="6" t="str">
        <f>VLOOKUP(F3883,'Customer Info'!$A$1:$E$501,5,FALSE)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2747</v>
      </c>
      <c r="O3883" s="2">
        <v>81</v>
      </c>
      <c r="P3883" s="8">
        <f t="shared" si="302"/>
        <v>2828</v>
      </c>
      <c r="Q3883" s="8">
        <f t="shared" si="303"/>
        <v>79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Info'!$A$1:$B$501,2,FALSE)</f>
        <v>Alejandro</v>
      </c>
      <c r="H3884" s="6" t="str">
        <f>VLOOKUP(F3884,'Customer Info'!$A$1:$C$501,3,FALSE)</f>
        <v>Grove</v>
      </c>
      <c r="I3884" s="6" t="str">
        <f>VLOOKUP(F3884,'Customer Info'!$A$1:$E$501,5,FALSE)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68387</v>
      </c>
      <c r="O3884" s="2">
        <v>62</v>
      </c>
      <c r="P3884" s="8">
        <f t="shared" si="302"/>
        <v>68449</v>
      </c>
      <c r="Q3884" s="8">
        <f t="shared" si="303"/>
        <v>2313</v>
      </c>
      <c r="R3884" s="2" t="s">
        <v>50</v>
      </c>
      <c r="S3884" s="9">
        <f t="shared" si="304"/>
        <v>0.09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Info'!$A$1:$B$501,2,FALSE)</f>
        <v>Toby</v>
      </c>
      <c r="H3885" s="6" t="str">
        <f>VLOOKUP(F3885,'Customer Info'!$A$1:$C$501,3,FALSE)</f>
        <v>Braunhardt</v>
      </c>
      <c r="I3885" s="6" t="str">
        <f>VLOOKUP(F3885,'Customer Info'!$A$1:$E$501,5,FALSE)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3500</v>
      </c>
      <c r="O3885" s="2">
        <v>65</v>
      </c>
      <c r="P3885" s="8">
        <f t="shared" si="302"/>
        <v>3565</v>
      </c>
      <c r="Q3885" s="8">
        <f t="shared" si="303"/>
        <v>118</v>
      </c>
      <c r="R3885" s="2" t="s">
        <v>50</v>
      </c>
      <c r="S3885" s="9">
        <f t="shared" si="304"/>
        <v>0.02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Info'!$A$1:$B$501,2,FALSE)</f>
        <v>Roland</v>
      </c>
      <c r="H3886" s="6" t="str">
        <f>VLOOKUP(F3886,'Customer Info'!$A$1:$C$501,3,FALSE)</f>
        <v>Murray</v>
      </c>
      <c r="I3886" s="6" t="str">
        <f>VLOOKUP(F3886,'Customer Info'!$A$1:$E$501,5,FALSE)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1591</v>
      </c>
      <c r="O3886" s="2">
        <v>53</v>
      </c>
      <c r="P3886" s="8">
        <f t="shared" si="302"/>
        <v>1644</v>
      </c>
      <c r="Q3886" s="8">
        <f t="shared" si="303"/>
        <v>31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Info'!$A$1:$B$501,2,FALSE)</f>
        <v>Claire</v>
      </c>
      <c r="H3887" s="6" t="str">
        <f>VLOOKUP(F3887,'Customer Info'!$A$1:$C$501,3,FALSE)</f>
        <v>Gute</v>
      </c>
      <c r="I3887" s="6" t="str">
        <f>VLOOKUP(F3887,'Customer Info'!$A$1:$E$501,5,FALSE)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809</v>
      </c>
      <c r="O3887" s="2">
        <v>61</v>
      </c>
      <c r="P3887" s="8">
        <f t="shared" si="302"/>
        <v>870</v>
      </c>
      <c r="Q3887" s="8">
        <f t="shared" si="303"/>
        <v>25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Info'!$A$1:$B$501,2,FALSE)</f>
        <v>Ken</v>
      </c>
      <c r="H3888" s="6" t="str">
        <f>VLOOKUP(F3888,'Customer Info'!$A$1:$C$501,3,FALSE)</f>
        <v>Heidel</v>
      </c>
      <c r="I3888" s="6" t="str">
        <f>VLOOKUP(F3888,'Customer Info'!$A$1:$E$501,5,FALSE)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11895</v>
      </c>
      <c r="O3888" s="2">
        <v>60</v>
      </c>
      <c r="P3888" s="8">
        <f t="shared" si="302"/>
        <v>11955</v>
      </c>
      <c r="Q3888" s="8">
        <f t="shared" si="303"/>
        <v>279</v>
      </c>
      <c r="R3888" s="2" t="s">
        <v>28</v>
      </c>
      <c r="S3888" s="9">
        <f t="shared" si="304"/>
        <v>0.05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Info'!$A$1:$B$501,2,FALSE)</f>
        <v>Benjamin</v>
      </c>
      <c r="H3889" s="6" t="str">
        <f>VLOOKUP(F3889,'Customer Info'!$A$1:$C$501,3,FALSE)</f>
        <v>Patterson</v>
      </c>
      <c r="I3889" s="6" t="str">
        <f>VLOOKUP(F3889,'Customer Info'!$A$1:$E$501,5,FALSE)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809</v>
      </c>
      <c r="O3889" s="2">
        <v>25</v>
      </c>
      <c r="P3889" s="8">
        <f t="shared" si="302"/>
        <v>834</v>
      </c>
      <c r="Q3889" s="8">
        <f t="shared" si="303"/>
        <v>25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Info'!$A$1:$B$501,2,FALSE)</f>
        <v>Susan</v>
      </c>
      <c r="H3890" s="6" t="str">
        <f>VLOOKUP(F3890,'Customer Info'!$A$1:$C$501,3,FALSE)</f>
        <v>MacKendrick</v>
      </c>
      <c r="I3890" s="6" t="str">
        <f>VLOOKUP(F3890,'Customer Info'!$A$1:$E$501,5,FALSE)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1360</v>
      </c>
      <c r="O3890" s="2">
        <v>52</v>
      </c>
      <c r="P3890" s="8">
        <f t="shared" si="302"/>
        <v>1412</v>
      </c>
      <c r="Q3890" s="8">
        <f t="shared" si="303"/>
        <v>26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Info'!$A$1:$B$501,2,FALSE)</f>
        <v>Matt</v>
      </c>
      <c r="H3891" s="6" t="str">
        <f>VLOOKUP(F3891,'Customer Info'!$A$1:$C$501,3,FALSE)</f>
        <v>Collins</v>
      </c>
      <c r="I3891" s="6" t="str">
        <f>VLOOKUP(F3891,'Customer Info'!$A$1:$E$501,5,FALSE)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117</v>
      </c>
      <c r="O3891" s="2">
        <v>10</v>
      </c>
      <c r="P3891" s="8">
        <f t="shared" si="302"/>
        <v>127</v>
      </c>
      <c r="Q3891" s="8">
        <f t="shared" si="303"/>
        <v>3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Info'!$A$1:$B$501,2,FALSE)</f>
        <v>Dean</v>
      </c>
      <c r="H3892" s="6" t="str">
        <f>VLOOKUP(F3892,'Customer Info'!$A$1:$C$501,3,FALSE)</f>
        <v>Katz</v>
      </c>
      <c r="I3892" s="6" t="str">
        <f>VLOOKUP(F3892,'Customer Info'!$A$1:$E$501,5,FALSE)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272</v>
      </c>
      <c r="O3892" s="2">
        <v>30</v>
      </c>
      <c r="P3892" s="8">
        <f t="shared" si="302"/>
        <v>302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Info'!$A$1:$B$501,2,FALSE)</f>
        <v>Bill</v>
      </c>
      <c r="H3893" s="6" t="str">
        <f>VLOOKUP(F3893,'Customer Info'!$A$1:$C$501,3,FALSE)</f>
        <v>Donatelli</v>
      </c>
      <c r="I3893" s="6" t="str">
        <f>VLOOKUP(F3893,'Customer Info'!$A$1:$E$501,5,FALSE)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238</v>
      </c>
      <c r="O3893" s="2">
        <v>30</v>
      </c>
      <c r="P3893" s="8">
        <f t="shared" si="302"/>
        <v>268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Info'!$A$1:$B$501,2,FALSE)</f>
        <v>Neil</v>
      </c>
      <c r="H3894" s="6" t="str">
        <f>VLOOKUP(F3894,'Customer Info'!$A$1:$C$501,3,FALSE)</f>
        <v>Knudson</v>
      </c>
      <c r="I3894" s="6" t="str">
        <f>VLOOKUP(F3894,'Customer Info'!$A$1:$E$501,5,FALSE)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122</v>
      </c>
      <c r="O3894" s="2">
        <v>10</v>
      </c>
      <c r="P3894" s="8">
        <f t="shared" si="302"/>
        <v>132</v>
      </c>
      <c r="Q3894" s="8">
        <f t="shared" si="303"/>
        <v>4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Info'!$A$1:$B$501,2,FALSE)</f>
        <v>Alex</v>
      </c>
      <c r="H3895" s="6" t="str">
        <f>VLOOKUP(F3895,'Customer Info'!$A$1:$C$501,3,FALSE)</f>
        <v>Avila</v>
      </c>
      <c r="I3895" s="6" t="str">
        <f>VLOOKUP(F3895,'Customer Info'!$A$1:$E$501,5,FALSE)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1333</v>
      </c>
      <c r="O3895" s="2">
        <v>41</v>
      </c>
      <c r="P3895" s="8">
        <f t="shared" si="302"/>
        <v>1374</v>
      </c>
      <c r="Q3895" s="8">
        <f t="shared" si="303"/>
        <v>25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Info'!$A$1:$B$501,2,FALSE)</f>
        <v>Deirdre</v>
      </c>
      <c r="H3896" s="6" t="str">
        <f>VLOOKUP(F3896,'Customer Info'!$A$1:$C$501,3,FALSE)</f>
        <v>Greer</v>
      </c>
      <c r="I3896" s="6" t="str">
        <f>VLOOKUP(F3896,'Customer Info'!$A$1:$E$501,5,FALSE)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8857</v>
      </c>
      <c r="O3896" s="2">
        <v>59</v>
      </c>
      <c r="P3896" s="8">
        <f t="shared" si="302"/>
        <v>8916</v>
      </c>
      <c r="Q3896" s="8">
        <f t="shared" si="303"/>
        <v>297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Info'!$A$1:$B$501,2,FALSE)</f>
        <v>Laurel</v>
      </c>
      <c r="H3897" s="6" t="str">
        <f>VLOOKUP(F3897,'Customer Info'!$A$1:$C$501,3,FALSE)</f>
        <v>Beltran</v>
      </c>
      <c r="I3897" s="6" t="str">
        <f>VLOOKUP(F3897,'Customer Info'!$A$1:$E$501,5,FALSE)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1462</v>
      </c>
      <c r="O3897" s="2">
        <v>78</v>
      </c>
      <c r="P3897" s="8">
        <f t="shared" si="302"/>
        <v>1540</v>
      </c>
      <c r="Q3897" s="8">
        <f t="shared" si="303"/>
        <v>56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Info'!$A$1:$B$501,2,FALSE)</f>
        <v>Hallie</v>
      </c>
      <c r="H3898" s="6" t="str">
        <f>VLOOKUP(F3898,'Customer Info'!$A$1:$C$501,3,FALSE)</f>
        <v>Redmond</v>
      </c>
      <c r="I3898" s="6" t="str">
        <f>VLOOKUP(F3898,'Customer Info'!$A$1:$E$501,5,FALSE)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15733</v>
      </c>
      <c r="O3898" s="2">
        <v>27</v>
      </c>
      <c r="P3898" s="8">
        <f t="shared" si="302"/>
        <v>15760</v>
      </c>
      <c r="Q3898" s="8">
        <f t="shared" si="303"/>
        <v>153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Info'!$A$1:$B$501,2,FALSE)</f>
        <v>Rob</v>
      </c>
      <c r="H3899" s="6" t="str">
        <f>VLOOKUP(F3899,'Customer Info'!$A$1:$C$501,3,FALSE)</f>
        <v>Williams</v>
      </c>
      <c r="I3899" s="6" t="str">
        <f>VLOOKUP(F3899,'Customer Info'!$A$1:$E$501,5,FALSE)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4816</v>
      </c>
      <c r="O3899" s="2">
        <v>32</v>
      </c>
      <c r="P3899" s="8">
        <f t="shared" si="302"/>
        <v>4848</v>
      </c>
      <c r="Q3899" s="8">
        <f t="shared" si="303"/>
        <v>116</v>
      </c>
      <c r="R3899" s="2" t="s">
        <v>26</v>
      </c>
      <c r="S3899" s="9">
        <f t="shared" si="304"/>
        <v>0.02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Info'!$A$1:$B$501,2,FALSE)</f>
        <v>Jennifer</v>
      </c>
      <c r="H3900" s="6" t="str">
        <f>VLOOKUP(F3900,'Customer Info'!$A$1:$C$501,3,FALSE)</f>
        <v>Halladay</v>
      </c>
      <c r="I3900" s="6" t="str">
        <f>VLOOKUP(F3900,'Customer Info'!$A$1:$E$501,5,FALSE)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122</v>
      </c>
      <c r="O3900" s="2">
        <v>10</v>
      </c>
      <c r="P3900" s="8">
        <f t="shared" si="302"/>
        <v>132</v>
      </c>
      <c r="Q3900" s="8">
        <f t="shared" si="303"/>
        <v>4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Info'!$A$1:$B$501,2,FALSE)</f>
        <v>Troy</v>
      </c>
      <c r="H3901" s="6" t="str">
        <f>VLOOKUP(F3901,'Customer Info'!$A$1:$C$501,3,FALSE)</f>
        <v>Blackwell</v>
      </c>
      <c r="I3901" s="6" t="str">
        <f>VLOOKUP(F3901,'Customer Info'!$A$1:$E$501,5,FALSE)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6125</v>
      </c>
      <c r="O3901" s="2">
        <v>49</v>
      </c>
      <c r="P3901" s="8">
        <f t="shared" si="302"/>
        <v>6174</v>
      </c>
      <c r="Q3901" s="8">
        <f t="shared" si="303"/>
        <v>323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Info'!$A$1:$B$501,2,FALSE)</f>
        <v>Ionia</v>
      </c>
      <c r="H3902" s="6" t="str">
        <f>VLOOKUP(F3902,'Customer Info'!$A$1:$C$501,3,FALSE)</f>
        <v>McGrath</v>
      </c>
      <c r="I3902" s="6" t="str">
        <f>VLOOKUP(F3902,'Customer Info'!$A$1:$E$501,5,FALSE)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4387</v>
      </c>
      <c r="O3902" s="2">
        <v>84</v>
      </c>
      <c r="P3902" s="8">
        <f t="shared" si="302"/>
        <v>4471</v>
      </c>
      <c r="Q3902" s="8">
        <f t="shared" si="303"/>
        <v>101</v>
      </c>
      <c r="R3902" s="2" t="s">
        <v>50</v>
      </c>
      <c r="S3902" s="9">
        <f t="shared" si="304"/>
        <v>0.02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Info'!$A$1:$B$501,2,FALSE)</f>
        <v>Dorothy</v>
      </c>
      <c r="H3903" s="6" t="str">
        <f>VLOOKUP(F3903,'Customer Info'!$A$1:$C$501,3,FALSE)</f>
        <v>Wardle</v>
      </c>
      <c r="I3903" s="6" t="str">
        <f>VLOOKUP(F3903,'Customer Info'!$A$1:$E$501,5,FALSE)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15890</v>
      </c>
      <c r="O3903" s="2">
        <v>36</v>
      </c>
      <c r="P3903" s="8">
        <f t="shared" si="302"/>
        <v>15926</v>
      </c>
      <c r="Q3903" s="8">
        <f t="shared" si="303"/>
        <v>154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Info'!$A$1:$B$501,2,FALSE)</f>
        <v>Ryan</v>
      </c>
      <c r="H3904" s="6" t="str">
        <f>VLOOKUP(F3904,'Customer Info'!$A$1:$C$501,3,FALSE)</f>
        <v>Akin</v>
      </c>
      <c r="I3904" s="6" t="str">
        <f>VLOOKUP(F3904,'Customer Info'!$A$1:$E$501,5,FALSE)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132</v>
      </c>
      <c r="O3904" s="2">
        <v>10</v>
      </c>
      <c r="P3904" s="8">
        <f t="shared" si="302"/>
        <v>142</v>
      </c>
      <c r="Q3904" s="8">
        <f t="shared" si="303"/>
        <v>6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Info'!$A$1:$B$501,2,FALSE)</f>
        <v>Rob</v>
      </c>
      <c r="H3905" s="6" t="str">
        <f>VLOOKUP(F3905,'Customer Info'!$A$1:$C$501,3,FALSE)</f>
        <v>Haberlin</v>
      </c>
      <c r="I3905" s="6" t="str">
        <f>VLOOKUP(F3905,'Customer Info'!$A$1:$E$501,5,FALSE)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16629</v>
      </c>
      <c r="O3905" s="2">
        <v>32</v>
      </c>
      <c r="P3905" s="8">
        <f t="shared" si="302"/>
        <v>16661</v>
      </c>
      <c r="Q3905" s="8">
        <f t="shared" si="303"/>
        <v>875</v>
      </c>
      <c r="R3905" s="2" t="s">
        <v>26</v>
      </c>
      <c r="S3905" s="9">
        <f t="shared" si="304"/>
        <v>0.05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Info'!$A$1:$B$501,2,FALSE)</f>
        <v>Steven</v>
      </c>
      <c r="H3906" s="6" t="str">
        <f>VLOOKUP(F3906,'Customer Info'!$A$1:$C$501,3,FALSE)</f>
        <v>Roelle</v>
      </c>
      <c r="I3906" s="6" t="str">
        <f>VLOOKUP(F3906,'Customer Info'!$A$1:$E$501,5,FALSE)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8857</v>
      </c>
      <c r="O3906" s="2">
        <v>71</v>
      </c>
      <c r="P3906" s="8">
        <f t="shared" si="302"/>
        <v>8928</v>
      </c>
      <c r="Q3906" s="8">
        <f t="shared" si="303"/>
        <v>297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Info'!$A$1:$B$501,2,FALSE)</f>
        <v>Troy</v>
      </c>
      <c r="H3907" s="6" t="str">
        <f>VLOOKUP(F3907,'Customer Info'!$A$1:$C$501,3,FALSE)</f>
        <v>Staebel</v>
      </c>
      <c r="I3907" s="6" t="str">
        <f>VLOOKUP(F3907,'Customer Info'!$A$1:$E$501,5,FALSE)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3789</v>
      </c>
      <c r="O3907" s="2">
        <v>27</v>
      </c>
      <c r="P3907" s="8">
        <f t="shared" si="302"/>
        <v>3816</v>
      </c>
      <c r="Q3907" s="8">
        <f t="shared" si="303"/>
        <v>147</v>
      </c>
      <c r="R3907" s="2" t="s">
        <v>28</v>
      </c>
      <c r="S3907" s="9">
        <f t="shared" si="304"/>
        <v>0.02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Info'!$A$1:$B$501,2,FALSE)</f>
        <v>Xylona</v>
      </c>
      <c r="H3908" s="6" t="str">
        <f>VLOOKUP(F3908,'Customer Info'!$A$1:$C$501,3,FALSE)</f>
        <v>Preis</v>
      </c>
      <c r="I3908" s="6" t="str">
        <f>VLOOKUP(F3908,'Customer Info'!$A$1:$E$501,5,FALSE)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70085</v>
      </c>
      <c r="O3908" s="2">
        <v>35</v>
      </c>
      <c r="P3908" s="8">
        <f t="shared" si="302"/>
        <v>70120</v>
      </c>
      <c r="Q3908" s="8">
        <f t="shared" si="303"/>
        <v>2029</v>
      </c>
      <c r="R3908" s="2" t="s">
        <v>28</v>
      </c>
      <c r="S3908" s="9">
        <f t="shared" si="304"/>
        <v>0.09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Info'!$A$1:$B$501,2,FALSE)</f>
        <v>Alice</v>
      </c>
      <c r="H3909" s="6" t="str">
        <f>VLOOKUP(F3909,'Customer Info'!$A$1:$C$501,3,FALSE)</f>
        <v>McCarthy</v>
      </c>
      <c r="I3909" s="6" t="str">
        <f>VLOOKUP(F3909,'Customer Info'!$A$1:$E$501,5,FALSE)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2470</v>
      </c>
      <c r="O3909" s="2">
        <v>71</v>
      </c>
      <c r="P3909" s="8">
        <f t="shared" si="302"/>
        <v>2541</v>
      </c>
      <c r="Q3909" s="8">
        <f t="shared" si="303"/>
        <v>96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Info'!$A$1:$B$501,2,FALSE)</f>
        <v>Hilary</v>
      </c>
      <c r="H3910" s="6" t="str">
        <f>VLOOKUP(F3910,'Customer Info'!$A$1:$C$501,3,FALSE)</f>
        <v>Holden</v>
      </c>
      <c r="I3910" s="6" t="str">
        <f>VLOOKUP(F3910,'Customer Info'!$A$1:$E$501,5,FALSE)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2680</v>
      </c>
      <c r="O3910" s="2">
        <v>95</v>
      </c>
      <c r="P3910" s="8">
        <f t="shared" si="302"/>
        <v>2775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Info'!$A$1:$B$501,2,FALSE)</f>
        <v>Shahid</v>
      </c>
      <c r="H3911" s="6" t="str">
        <f>VLOOKUP(F3911,'Customer Info'!$A$1:$C$501,3,FALSE)</f>
        <v>Collister</v>
      </c>
      <c r="I3911" s="6" t="str">
        <f>VLOOKUP(F3911,'Customer Info'!$A$1:$E$501,5,FALSE)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15598</v>
      </c>
      <c r="O3911" s="2">
        <v>90</v>
      </c>
      <c r="P3911" s="8">
        <f t="shared" si="302"/>
        <v>15688</v>
      </c>
      <c r="Q3911" s="8">
        <f t="shared" si="303"/>
        <v>454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Info'!$A$1:$B$501,2,FALSE)</f>
        <v>Aaron</v>
      </c>
      <c r="H3912" s="6" t="str">
        <f>VLOOKUP(F3912,'Customer Info'!$A$1:$C$501,3,FALSE)</f>
        <v>Smayling</v>
      </c>
      <c r="I3912" s="6" t="str">
        <f>VLOOKUP(F3912,'Customer Info'!$A$1:$E$501,5,FALSE)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183</v>
      </c>
      <c r="O3912" s="2">
        <v>10</v>
      </c>
      <c r="P3912" s="8">
        <f t="shared" si="302"/>
        <v>193</v>
      </c>
      <c r="Q3912" s="8">
        <f t="shared" si="303"/>
        <v>9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Info'!$A$1:$B$501,2,FALSE)</f>
        <v>Catherine</v>
      </c>
      <c r="H3913" s="6" t="str">
        <f>VLOOKUP(F3913,'Customer Info'!$A$1:$C$501,3,FALSE)</f>
        <v>Glotzbach</v>
      </c>
      <c r="I3913" s="6" t="str">
        <f>VLOOKUP(F3913,'Customer Info'!$A$1:$E$501,5,FALSE)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3111</v>
      </c>
      <c r="O3913" s="2">
        <v>80</v>
      </c>
      <c r="P3913" s="8">
        <f t="shared" si="302"/>
        <v>3191</v>
      </c>
      <c r="Q3913" s="8">
        <f t="shared" si="303"/>
        <v>91</v>
      </c>
      <c r="R3913" s="2" t="s">
        <v>50</v>
      </c>
      <c r="S3913" s="9">
        <f t="shared" si="304"/>
        <v>0.02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Info'!$A$1:$B$501,2,FALSE)</f>
        <v>Aaron</v>
      </c>
      <c r="H3914" s="6" t="str">
        <f>VLOOKUP(F3914,'Customer Info'!$A$1:$C$501,3,FALSE)</f>
        <v>Bergman</v>
      </c>
      <c r="I3914" s="6" t="str">
        <f>VLOOKUP(F3914,'Customer Info'!$A$1:$E$501,5,FALSE)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6300</v>
      </c>
      <c r="O3914" s="2">
        <v>88</v>
      </c>
      <c r="P3914" s="8">
        <f t="shared" si="302"/>
        <v>6388</v>
      </c>
      <c r="Q3914" s="8">
        <f t="shared" si="303"/>
        <v>212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Info'!$A$1:$B$501,2,FALSE)</f>
        <v>Philisse</v>
      </c>
      <c r="H3915" s="6" t="str">
        <f>VLOOKUP(F3915,'Customer Info'!$A$1:$C$501,3,FALSE)</f>
        <v>Overcash</v>
      </c>
      <c r="I3915" s="6" t="str">
        <f>VLOOKUP(F3915,'Customer Info'!$A$1:$E$501,5,FALSE)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J3915+K3915</f>
        <v>877</v>
      </c>
      <c r="O3915" s="2">
        <v>24</v>
      </c>
      <c r="P3915" s="8">
        <f t="shared" ref="P3915:P3978" si="307">N3915+O3915</f>
        <v>901</v>
      </c>
      <c r="Q3915" s="8">
        <f t="shared" ref="Q3915:Q3978" si="308">J3915-K3915</f>
        <v>39</v>
      </c>
      <c r="R3915" s="2" t="s">
        <v>50</v>
      </c>
      <c r="S3915" s="9">
        <f t="shared" ref="S3915:S3978" si="309">VLOOKUP($P3915,$T$2:$U$7,2,TRUE)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Info'!$A$1:$B$501,2,FALSE)</f>
        <v>Ann</v>
      </c>
      <c r="H3916" s="6" t="str">
        <f>VLOOKUP(F3916,'Customer Info'!$A$1:$C$501,3,FALSE)</f>
        <v>Chong</v>
      </c>
      <c r="I3916" s="6" t="str">
        <f>VLOOKUP(F3916,'Customer Info'!$A$1:$E$501,5,FALSE)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9685</v>
      </c>
      <c r="O3916" s="2">
        <v>88</v>
      </c>
      <c r="P3916" s="8">
        <f t="shared" si="307"/>
        <v>9773</v>
      </c>
      <c r="Q3916" s="8">
        <f t="shared" si="308"/>
        <v>417</v>
      </c>
      <c r="R3916" s="2" t="s">
        <v>26</v>
      </c>
      <c r="S3916" s="9">
        <f t="shared" si="309"/>
        <v>0.05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Info'!$A$1:$B$501,2,FALSE)</f>
        <v>Sally</v>
      </c>
      <c r="H3917" s="6" t="str">
        <f>VLOOKUP(F3917,'Customer Info'!$A$1:$C$501,3,FALSE)</f>
        <v>Hughsby</v>
      </c>
      <c r="I3917" s="6" t="str">
        <f>VLOOKUP(F3917,'Customer Info'!$A$1:$E$501,5,FALSE)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5701</v>
      </c>
      <c r="O3917" s="2">
        <v>22</v>
      </c>
      <c r="P3917" s="8">
        <f t="shared" si="307"/>
        <v>5723</v>
      </c>
      <c r="Q3917" s="8">
        <f t="shared" si="308"/>
        <v>215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Info'!$A$1:$B$501,2,FALSE)</f>
        <v>Michael</v>
      </c>
      <c r="H3918" s="6" t="str">
        <f>VLOOKUP(F3918,'Customer Info'!$A$1:$C$501,3,FALSE)</f>
        <v>Nguyen</v>
      </c>
      <c r="I3918" s="6" t="str">
        <f>VLOOKUP(F3918,'Customer Info'!$A$1:$E$501,5,FALSE)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73492</v>
      </c>
      <c r="O3918" s="2">
        <v>68</v>
      </c>
      <c r="P3918" s="8">
        <f t="shared" si="307"/>
        <v>73560</v>
      </c>
      <c r="Q3918" s="8">
        <f t="shared" si="308"/>
        <v>3164</v>
      </c>
      <c r="R3918" s="2" t="s">
        <v>28</v>
      </c>
      <c r="S3918" s="9">
        <f t="shared" si="309"/>
        <v>0.09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Info'!$A$1:$B$501,2,FALSE)</f>
        <v>Dennis</v>
      </c>
      <c r="H3919" s="6" t="str">
        <f>VLOOKUP(F3919,'Customer Info'!$A$1:$C$501,3,FALSE)</f>
        <v>Pardue</v>
      </c>
      <c r="I3919" s="6" t="str">
        <f>VLOOKUP(F3919,'Customer Info'!$A$1:$E$501,5,FALSE)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1418</v>
      </c>
      <c r="O3919" s="2">
        <v>34</v>
      </c>
      <c r="P3919" s="8">
        <f t="shared" si="307"/>
        <v>1452</v>
      </c>
      <c r="Q3919" s="8">
        <f t="shared" si="308"/>
        <v>40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Info'!$A$1:$B$501,2,FALSE)</f>
        <v>Jill</v>
      </c>
      <c r="H3920" s="6" t="str">
        <f>VLOOKUP(F3920,'Customer Info'!$A$1:$C$501,3,FALSE)</f>
        <v>Fjeld</v>
      </c>
      <c r="I3920" s="6" t="str">
        <f>VLOOKUP(F3920,'Customer Info'!$A$1:$E$501,5,FALSE)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15890</v>
      </c>
      <c r="O3920" s="2">
        <v>66</v>
      </c>
      <c r="P3920" s="8">
        <f t="shared" si="307"/>
        <v>15956</v>
      </c>
      <c r="Q3920" s="8">
        <f t="shared" si="308"/>
        <v>154</v>
      </c>
      <c r="R3920" s="2" t="s">
        <v>56</v>
      </c>
      <c r="S3920" s="9">
        <f t="shared" si="309"/>
        <v>0.05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Info'!$A$1:$B$501,2,FALSE)</f>
        <v>Charlotte</v>
      </c>
      <c r="H3921" s="6" t="str">
        <f>VLOOKUP(F3921,'Customer Info'!$A$1:$C$501,3,FALSE)</f>
        <v>Melton</v>
      </c>
      <c r="I3921" s="6" t="str">
        <f>VLOOKUP(F3921,'Customer Info'!$A$1:$E$501,5,FALSE)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5479</v>
      </c>
      <c r="O3921" s="2">
        <v>45</v>
      </c>
      <c r="P3921" s="8">
        <f t="shared" si="307"/>
        <v>5524</v>
      </c>
      <c r="Q3921" s="8">
        <f t="shared" si="308"/>
        <v>235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Info'!$A$1:$B$501,2,FALSE)</f>
        <v>Muhammed</v>
      </c>
      <c r="H3922" s="6" t="str">
        <f>VLOOKUP(F3922,'Customer Info'!$A$1:$C$501,3,FALSE)</f>
        <v>Lee</v>
      </c>
      <c r="I3922" s="6" t="str">
        <f>VLOOKUP(F3922,'Customer Info'!$A$1:$E$501,5,FALSE)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231</v>
      </c>
      <c r="O3922" s="2">
        <v>30</v>
      </c>
      <c r="P3922" s="8">
        <f t="shared" si="307"/>
        <v>261</v>
      </c>
      <c r="Q3922" s="8">
        <f t="shared" si="308"/>
        <v>7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Info'!$A$1:$B$501,2,FALSE)</f>
        <v>Darren</v>
      </c>
      <c r="H3923" s="6" t="str">
        <f>VLOOKUP(F3923,'Customer Info'!$A$1:$C$501,3,FALSE)</f>
        <v>Koutras</v>
      </c>
      <c r="I3923" s="6" t="str">
        <f>VLOOKUP(F3923,'Customer Info'!$A$1:$E$501,5,FALSE)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255</v>
      </c>
      <c r="O3923" s="2">
        <v>30</v>
      </c>
      <c r="P3923" s="8">
        <f t="shared" si="307"/>
        <v>285</v>
      </c>
      <c r="Q3923" s="8">
        <f t="shared" si="308"/>
        <v>7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Info'!$A$1:$B$501,2,FALSE)</f>
        <v>Hunter</v>
      </c>
      <c r="H3924" s="6" t="str">
        <f>VLOOKUP(F3924,'Customer Info'!$A$1:$C$501,3,FALSE)</f>
        <v>Lopez</v>
      </c>
      <c r="I3924" s="6" t="str">
        <f>VLOOKUP(F3924,'Customer Info'!$A$1:$E$501,5,FALSE)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3277</v>
      </c>
      <c r="O3924" s="2">
        <v>46</v>
      </c>
      <c r="P3924" s="8">
        <f t="shared" si="307"/>
        <v>3323</v>
      </c>
      <c r="Q3924" s="8">
        <f t="shared" si="308"/>
        <v>95</v>
      </c>
      <c r="R3924" s="2" t="s">
        <v>28</v>
      </c>
      <c r="S3924" s="9">
        <f t="shared" si="309"/>
        <v>0.02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Info'!$A$1:$B$501,2,FALSE)</f>
        <v>Ted</v>
      </c>
      <c r="H3925" s="6" t="str">
        <f>VLOOKUP(F3925,'Customer Info'!$A$1:$C$501,3,FALSE)</f>
        <v>Trevino</v>
      </c>
      <c r="I3925" s="6" t="str">
        <f>VLOOKUP(F3925,'Customer Info'!$A$1:$E$501,5,FALSE)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12554</v>
      </c>
      <c r="O3925" s="2">
        <v>64</v>
      </c>
      <c r="P3925" s="8">
        <f t="shared" si="307"/>
        <v>12618</v>
      </c>
      <c r="Q3925" s="8">
        <f t="shared" si="308"/>
        <v>668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Info'!$A$1:$B$501,2,FALSE)</f>
        <v>Anemone</v>
      </c>
      <c r="H3926" s="6" t="str">
        <f>VLOOKUP(F3926,'Customer Info'!$A$1:$C$501,3,FALSE)</f>
        <v>Ratner</v>
      </c>
      <c r="I3926" s="6" t="str">
        <f>VLOOKUP(F3926,'Customer Info'!$A$1:$E$501,5,FALSE)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809</v>
      </c>
      <c r="O3926" s="2">
        <v>53</v>
      </c>
      <c r="P3926" s="8">
        <f t="shared" si="307"/>
        <v>862</v>
      </c>
      <c r="Q3926" s="8">
        <f t="shared" si="308"/>
        <v>25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Info'!$A$1:$B$501,2,FALSE)</f>
        <v>Stefanie</v>
      </c>
      <c r="H3927" s="6" t="str">
        <f>VLOOKUP(F3927,'Customer Info'!$A$1:$C$501,3,FALSE)</f>
        <v>Holloman</v>
      </c>
      <c r="I3927" s="6" t="str">
        <f>VLOOKUP(F3927,'Customer Info'!$A$1:$E$501,5,FALSE)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1766</v>
      </c>
      <c r="O3927" s="2">
        <v>51</v>
      </c>
      <c r="P3927" s="8">
        <f t="shared" si="307"/>
        <v>1817</v>
      </c>
      <c r="Q3927" s="8">
        <f t="shared" si="308"/>
        <v>26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Info'!$A$1:$B$501,2,FALSE)</f>
        <v>Eugene</v>
      </c>
      <c r="H3928" s="6" t="str">
        <f>VLOOKUP(F3928,'Customer Info'!$A$1:$C$501,3,FALSE)</f>
        <v>Hildebrand</v>
      </c>
      <c r="I3928" s="6" t="str">
        <f>VLOOKUP(F3928,'Customer Info'!$A$1:$E$501,5,FALSE)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4243</v>
      </c>
      <c r="O3928" s="2">
        <v>62</v>
      </c>
      <c r="P3928" s="8">
        <f t="shared" si="307"/>
        <v>4305</v>
      </c>
      <c r="Q3928" s="8">
        <f t="shared" si="308"/>
        <v>243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Info'!$A$1:$B$501,2,FALSE)</f>
        <v>Hunter</v>
      </c>
      <c r="H3929" s="6" t="str">
        <f>VLOOKUP(F3929,'Customer Info'!$A$1:$C$501,3,FALSE)</f>
        <v>Lopez</v>
      </c>
      <c r="I3929" s="6" t="str">
        <f>VLOOKUP(F3929,'Customer Info'!$A$1:$E$501,5,FALSE)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133</v>
      </c>
      <c r="O3929" s="2">
        <v>10</v>
      </c>
      <c r="P3929" s="8">
        <f t="shared" si="307"/>
        <v>143</v>
      </c>
      <c r="Q3929" s="8">
        <f t="shared" si="308"/>
        <v>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Info'!$A$1:$B$501,2,FALSE)</f>
        <v>Ben</v>
      </c>
      <c r="H3930" s="6" t="str">
        <f>VLOOKUP(F3930,'Customer Info'!$A$1:$C$501,3,FALSE)</f>
        <v>Peterman</v>
      </c>
      <c r="I3930" s="6" t="str">
        <f>VLOOKUP(F3930,'Customer Info'!$A$1:$E$501,5,FALSE)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748</v>
      </c>
      <c r="O3930" s="2">
        <v>46</v>
      </c>
      <c r="P3930" s="8">
        <f t="shared" si="307"/>
        <v>794</v>
      </c>
      <c r="Q3930" s="8">
        <f t="shared" si="308"/>
        <v>36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Info'!$A$1:$B$501,2,FALSE)</f>
        <v>Bill</v>
      </c>
      <c r="H3931" s="6" t="str">
        <f>VLOOKUP(F3931,'Customer Info'!$A$1:$C$501,3,FALSE)</f>
        <v>Shonely</v>
      </c>
      <c r="I3931" s="6" t="str">
        <f>VLOOKUP(F3931,'Customer Info'!$A$1:$E$501,5,FALSE)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9246</v>
      </c>
      <c r="O3931" s="2">
        <v>89</v>
      </c>
      <c r="P3931" s="8">
        <f t="shared" si="307"/>
        <v>9335</v>
      </c>
      <c r="Q3931" s="8">
        <f t="shared" si="308"/>
        <v>350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Info'!$A$1:$B$501,2,FALSE)</f>
        <v>James</v>
      </c>
      <c r="H3932" s="6" t="str">
        <f>VLOOKUP(F3932,'Customer Info'!$A$1:$C$501,3,FALSE)</f>
        <v>Lanier</v>
      </c>
      <c r="I3932" s="6" t="str">
        <f>VLOOKUP(F3932,'Customer Info'!$A$1:$E$501,5,FALSE)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426</v>
      </c>
      <c r="O3932" s="2">
        <v>54</v>
      </c>
      <c r="P3932" s="8">
        <f t="shared" si="307"/>
        <v>480</v>
      </c>
      <c r="Q3932" s="8">
        <f t="shared" si="308"/>
        <v>18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Info'!$A$1:$B$501,2,FALSE)</f>
        <v>Gary</v>
      </c>
      <c r="H3933" s="6" t="str">
        <f>VLOOKUP(F3933,'Customer Info'!$A$1:$C$501,3,FALSE)</f>
        <v>Zandusky</v>
      </c>
      <c r="I3933" s="6" t="str">
        <f>VLOOKUP(F3933,'Customer Info'!$A$1:$E$501,5,FALSE)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4934</v>
      </c>
      <c r="O3933" s="2">
        <v>21</v>
      </c>
      <c r="P3933" s="8">
        <f t="shared" si="307"/>
        <v>4955</v>
      </c>
      <c r="Q3933" s="8">
        <f t="shared" si="308"/>
        <v>118</v>
      </c>
      <c r="R3933" s="2" t="s">
        <v>50</v>
      </c>
      <c r="S3933" s="9">
        <f t="shared" si="309"/>
        <v>0.02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Info'!$A$1:$B$501,2,FALSE)</f>
        <v>Victoria</v>
      </c>
      <c r="H3934" s="6" t="str">
        <f>VLOOKUP(F3934,'Customer Info'!$A$1:$C$501,3,FALSE)</f>
        <v>Pisteka</v>
      </c>
      <c r="I3934" s="6" t="str">
        <f>VLOOKUP(F3934,'Customer Info'!$A$1:$E$501,5,FALSE)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174</v>
      </c>
      <c r="O3934" s="2">
        <v>10</v>
      </c>
      <c r="P3934" s="8">
        <f t="shared" si="307"/>
        <v>184</v>
      </c>
      <c r="Q3934" s="8">
        <f t="shared" si="308"/>
        <v>10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Info'!$A$1:$B$501,2,FALSE)</f>
        <v>Stuart</v>
      </c>
      <c r="H3935" s="6" t="str">
        <f>VLOOKUP(F3935,'Customer Info'!$A$1:$C$501,3,FALSE)</f>
        <v>Calhoun</v>
      </c>
      <c r="I3935" s="6" t="str">
        <f>VLOOKUP(F3935,'Customer Info'!$A$1:$E$501,5,FALSE)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2502</v>
      </c>
      <c r="O3935" s="2">
        <v>54</v>
      </c>
      <c r="P3935" s="8">
        <f t="shared" si="307"/>
        <v>2556</v>
      </c>
      <c r="Q3935" s="8">
        <f t="shared" si="308"/>
        <v>108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Info'!$A$1:$B$501,2,FALSE)</f>
        <v>Alex</v>
      </c>
      <c r="H3936" s="6" t="str">
        <f>VLOOKUP(F3936,'Customer Info'!$A$1:$C$501,3,FALSE)</f>
        <v>Avila</v>
      </c>
      <c r="I3936" s="6" t="str">
        <f>VLOOKUP(F3936,'Customer Info'!$A$1:$E$501,5,FALSE)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1591</v>
      </c>
      <c r="O3936" s="2">
        <v>98</v>
      </c>
      <c r="P3936" s="8">
        <f t="shared" si="307"/>
        <v>1689</v>
      </c>
      <c r="Q3936" s="8">
        <f t="shared" si="308"/>
        <v>31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Info'!$A$1:$B$501,2,FALSE)</f>
        <v>Ted</v>
      </c>
      <c r="H3937" s="6" t="str">
        <f>VLOOKUP(F3937,'Customer Info'!$A$1:$C$501,3,FALSE)</f>
        <v>Trevino</v>
      </c>
      <c r="I3937" s="6" t="str">
        <f>VLOOKUP(F3937,'Customer Info'!$A$1:$E$501,5,FALSE)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1701</v>
      </c>
      <c r="O3937" s="2">
        <v>92</v>
      </c>
      <c r="P3937" s="8">
        <f t="shared" si="307"/>
        <v>1793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Info'!$A$1:$B$501,2,FALSE)</f>
        <v>Don</v>
      </c>
      <c r="H3938" s="6" t="str">
        <f>VLOOKUP(F3938,'Customer Info'!$A$1:$C$501,3,FALSE)</f>
        <v>Weiss</v>
      </c>
      <c r="I3938" s="6" t="str">
        <f>VLOOKUP(F3938,'Customer Info'!$A$1:$E$501,5,FALSE)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5351</v>
      </c>
      <c r="O3938" s="2">
        <v>52</v>
      </c>
      <c r="P3938" s="8">
        <f t="shared" si="307"/>
        <v>5403</v>
      </c>
      <c r="Q3938" s="8">
        <f t="shared" si="308"/>
        <v>205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Info'!$A$1:$B$501,2,FALSE)</f>
        <v>Michael</v>
      </c>
      <c r="H3939" s="6" t="str">
        <f>VLOOKUP(F3939,'Customer Info'!$A$1:$C$501,3,FALSE)</f>
        <v>Moore</v>
      </c>
      <c r="I3939" s="6" t="str">
        <f>VLOOKUP(F3939,'Customer Info'!$A$1:$E$501,5,FALSE)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2272</v>
      </c>
      <c r="O3939" s="2">
        <v>87</v>
      </c>
      <c r="P3939" s="8">
        <f t="shared" si="307"/>
        <v>2359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Info'!$A$1:$B$501,2,FALSE)</f>
        <v>Patricia</v>
      </c>
      <c r="H3940" s="6" t="str">
        <f>VLOOKUP(F3940,'Customer Info'!$A$1:$C$501,3,FALSE)</f>
        <v>Hirasaki</v>
      </c>
      <c r="I3940" s="6" t="str">
        <f>VLOOKUP(F3940,'Customer Info'!$A$1:$E$501,5,FALSE)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3448</v>
      </c>
      <c r="O3940" s="2">
        <v>23</v>
      </c>
      <c r="P3940" s="8">
        <f t="shared" si="307"/>
        <v>3471</v>
      </c>
      <c r="Q3940" s="8">
        <f t="shared" si="308"/>
        <v>148</v>
      </c>
      <c r="R3940" s="2" t="s">
        <v>50</v>
      </c>
      <c r="S3940" s="9">
        <f t="shared" si="309"/>
        <v>0.02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Info'!$A$1:$B$501,2,FALSE)</f>
        <v>Ryan</v>
      </c>
      <c r="H3941" s="6" t="str">
        <f>VLOOKUP(F3941,'Customer Info'!$A$1:$C$501,3,FALSE)</f>
        <v>Akin</v>
      </c>
      <c r="I3941" s="6" t="str">
        <f>VLOOKUP(F3941,'Customer Info'!$A$1:$E$501,5,FALSE)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5851</v>
      </c>
      <c r="O3941" s="2">
        <v>62</v>
      </c>
      <c r="P3941" s="8">
        <f t="shared" si="307"/>
        <v>5913</v>
      </c>
      <c r="Q3941" s="8">
        <f t="shared" si="308"/>
        <v>111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Info'!$A$1:$B$501,2,FALSE)</f>
        <v>Yana</v>
      </c>
      <c r="H3942" s="6" t="str">
        <f>VLOOKUP(F3942,'Customer Info'!$A$1:$C$501,3,FALSE)</f>
        <v>Sorensen</v>
      </c>
      <c r="I3942" s="6" t="str">
        <f>VLOOKUP(F3942,'Customer Info'!$A$1:$E$501,5,FALSE)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15250</v>
      </c>
      <c r="O3942" s="2">
        <v>26</v>
      </c>
      <c r="P3942" s="8">
        <f t="shared" si="307"/>
        <v>15276</v>
      </c>
      <c r="Q3942" s="8">
        <f t="shared" si="308"/>
        <v>594</v>
      </c>
      <c r="R3942" s="2" t="s">
        <v>50</v>
      </c>
      <c r="S3942" s="9">
        <f t="shared" si="309"/>
        <v>0.05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Info'!$A$1:$B$501,2,FALSE)</f>
        <v>Thais</v>
      </c>
      <c r="H3943" s="6" t="str">
        <f>VLOOKUP(F3943,'Customer Info'!$A$1:$C$501,3,FALSE)</f>
        <v>Sissman</v>
      </c>
      <c r="I3943" s="6" t="str">
        <f>VLOOKUP(F3943,'Customer Info'!$A$1:$E$501,5,FALSE)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389</v>
      </c>
      <c r="O3943" s="2">
        <v>30</v>
      </c>
      <c r="P3943" s="8">
        <f t="shared" si="307"/>
        <v>419</v>
      </c>
      <c r="Q3943" s="8">
        <f t="shared" si="308"/>
        <v>15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Info'!$A$1:$B$501,2,FALSE)</f>
        <v>Victor</v>
      </c>
      <c r="H3944" s="6" t="str">
        <f>VLOOKUP(F3944,'Customer Info'!$A$1:$C$501,3,FALSE)</f>
        <v>Preis</v>
      </c>
      <c r="I3944" s="6" t="str">
        <f>VLOOKUP(F3944,'Customer Info'!$A$1:$E$501,5,FALSE)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5347</v>
      </c>
      <c r="O3944" s="2">
        <v>47</v>
      </c>
      <c r="P3944" s="8">
        <f t="shared" si="307"/>
        <v>5394</v>
      </c>
      <c r="Q3944" s="8">
        <f t="shared" si="308"/>
        <v>233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Info'!$A$1:$B$501,2,FALSE)</f>
        <v>Victor</v>
      </c>
      <c r="H3945" s="6" t="str">
        <f>VLOOKUP(F3945,'Customer Info'!$A$1:$C$501,3,FALSE)</f>
        <v>Preis</v>
      </c>
      <c r="I3945" s="6" t="str">
        <f>VLOOKUP(F3945,'Customer Info'!$A$1:$E$501,5,FALSE)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152</v>
      </c>
      <c r="O3945" s="2">
        <v>10</v>
      </c>
      <c r="P3945" s="8">
        <f t="shared" si="307"/>
        <v>162</v>
      </c>
      <c r="Q3945" s="8">
        <f t="shared" si="308"/>
        <v>4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Info'!$A$1:$B$501,2,FALSE)</f>
        <v>Steven</v>
      </c>
      <c r="H3946" s="6" t="str">
        <f>VLOOKUP(F3946,'Customer Info'!$A$1:$C$501,3,FALSE)</f>
        <v>Roelle</v>
      </c>
      <c r="I3946" s="6" t="str">
        <f>VLOOKUP(F3946,'Customer Info'!$A$1:$E$501,5,FALSE)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775</v>
      </c>
      <c r="O3946" s="2">
        <v>60</v>
      </c>
      <c r="P3946" s="8">
        <f t="shared" si="307"/>
        <v>835</v>
      </c>
      <c r="Q3946" s="8">
        <f t="shared" si="308"/>
        <v>33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Info'!$A$1:$B$501,2,FALSE)</f>
        <v>MaryBeth</v>
      </c>
      <c r="H3947" s="6" t="str">
        <f>VLOOKUP(F3947,'Customer Info'!$A$1:$C$501,3,FALSE)</f>
        <v>Skach</v>
      </c>
      <c r="I3947" s="6" t="str">
        <f>VLOOKUP(F3947,'Customer Info'!$A$1:$E$501,5,FALSE)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2580</v>
      </c>
      <c r="O3947" s="2">
        <v>50</v>
      </c>
      <c r="P3947" s="8">
        <f t="shared" si="307"/>
        <v>2630</v>
      </c>
      <c r="Q3947" s="8">
        <f t="shared" si="308"/>
        <v>138</v>
      </c>
      <c r="R3947" s="2" t="s">
        <v>50</v>
      </c>
      <c r="S3947" s="9">
        <f t="shared" si="309"/>
        <v>0.02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Info'!$A$1:$B$501,2,FALSE)</f>
        <v>Erin</v>
      </c>
      <c r="H3948" s="6" t="str">
        <f>VLOOKUP(F3948,'Customer Info'!$A$1:$C$501,3,FALSE)</f>
        <v>Smith</v>
      </c>
      <c r="I3948" s="6" t="str">
        <f>VLOOKUP(F3948,'Customer Info'!$A$1:$E$501,5,FALSE)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2272</v>
      </c>
      <c r="O3948" s="2">
        <v>51</v>
      </c>
      <c r="P3948" s="8">
        <f t="shared" si="307"/>
        <v>2323</v>
      </c>
      <c r="Q3948" s="8">
        <f t="shared" si="308"/>
        <v>66</v>
      </c>
      <c r="R3948" s="2" t="s">
        <v>50</v>
      </c>
      <c r="S3948" s="9">
        <f t="shared" si="309"/>
        <v>0.02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Info'!$A$1:$B$501,2,FALSE)</f>
        <v>Lindsay</v>
      </c>
      <c r="H3949" s="6" t="str">
        <f>VLOOKUP(F3949,'Customer Info'!$A$1:$C$501,3,FALSE)</f>
        <v>Shagiari</v>
      </c>
      <c r="I3949" s="6" t="str">
        <f>VLOOKUP(F3949,'Customer Info'!$A$1:$E$501,5,FALSE)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337</v>
      </c>
      <c r="O3949" s="2">
        <v>30</v>
      </c>
      <c r="P3949" s="8">
        <f t="shared" si="307"/>
        <v>367</v>
      </c>
      <c r="Q3949" s="8">
        <f t="shared" si="308"/>
        <v>13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Info'!$A$1:$B$501,2,FALSE)</f>
        <v>Hilary</v>
      </c>
      <c r="H3950" s="6" t="str">
        <f>VLOOKUP(F3950,'Customer Info'!$A$1:$C$501,3,FALSE)</f>
        <v>Holden</v>
      </c>
      <c r="I3950" s="6" t="str">
        <f>VLOOKUP(F3950,'Customer Info'!$A$1:$E$501,5,FALSE)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40791</v>
      </c>
      <c r="O3950" s="2">
        <v>84</v>
      </c>
      <c r="P3950" s="8">
        <f t="shared" si="307"/>
        <v>40875</v>
      </c>
      <c r="Q3950" s="8">
        <f t="shared" si="308"/>
        <v>2341</v>
      </c>
      <c r="R3950" s="2" t="s">
        <v>28</v>
      </c>
      <c r="S3950" s="9">
        <f t="shared" si="309"/>
        <v>7.0000000000000007E-2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Info'!$A$1:$B$501,2,FALSE)</f>
        <v>Nathan</v>
      </c>
      <c r="H3951" s="6" t="str">
        <f>VLOOKUP(F3951,'Customer Info'!$A$1:$C$501,3,FALSE)</f>
        <v>Gelder</v>
      </c>
      <c r="I3951" s="6" t="str">
        <f>VLOOKUP(F3951,'Customer Info'!$A$1:$E$501,5,FALSE)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12554</v>
      </c>
      <c r="O3951" s="2">
        <v>63</v>
      </c>
      <c r="P3951" s="8">
        <f t="shared" si="307"/>
        <v>12617</v>
      </c>
      <c r="Q3951" s="8">
        <f t="shared" si="308"/>
        <v>668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Info'!$A$1:$B$501,2,FALSE)</f>
        <v>Victor</v>
      </c>
      <c r="H3952" s="6" t="str">
        <f>VLOOKUP(F3952,'Customer Info'!$A$1:$C$501,3,FALSE)</f>
        <v>Preis</v>
      </c>
      <c r="I3952" s="6" t="str">
        <f>VLOOKUP(F3952,'Customer Info'!$A$1:$E$501,5,FALSE)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3009</v>
      </c>
      <c r="O3952" s="2">
        <v>54</v>
      </c>
      <c r="P3952" s="8">
        <f t="shared" si="307"/>
        <v>3063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Info'!$A$1:$B$501,2,FALSE)</f>
        <v>Stefanie</v>
      </c>
      <c r="H3953" s="6" t="str">
        <f>VLOOKUP(F3953,'Customer Info'!$A$1:$C$501,3,FALSE)</f>
        <v>Holloman</v>
      </c>
      <c r="I3953" s="6" t="str">
        <f>VLOOKUP(F3953,'Customer Info'!$A$1:$E$501,5,FALSE)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2615</v>
      </c>
      <c r="O3953" s="2">
        <v>60</v>
      </c>
      <c r="P3953" s="8">
        <f t="shared" si="307"/>
        <v>2675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Info'!$A$1:$B$501,2,FALSE)</f>
        <v>Mike</v>
      </c>
      <c r="H3954" s="6" t="str">
        <f>VLOOKUP(F3954,'Customer Info'!$A$1:$C$501,3,FALSE)</f>
        <v>Gockenbach</v>
      </c>
      <c r="I3954" s="6" t="str">
        <f>VLOOKUP(F3954,'Customer Info'!$A$1:$E$501,5,FALSE)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9037</v>
      </c>
      <c r="O3954" s="2">
        <v>40</v>
      </c>
      <c r="P3954" s="8">
        <f t="shared" si="307"/>
        <v>9077</v>
      </c>
      <c r="Q3954" s="8">
        <f t="shared" si="308"/>
        <v>391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Info'!$A$1:$B$501,2,FALSE)</f>
        <v>Toby</v>
      </c>
      <c r="H3955" s="6" t="str">
        <f>VLOOKUP(F3955,'Customer Info'!$A$1:$C$501,3,FALSE)</f>
        <v>Gnade</v>
      </c>
      <c r="I3955" s="6" t="str">
        <f>VLOOKUP(F3955,'Customer Info'!$A$1:$E$501,5,FALSE)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3550</v>
      </c>
      <c r="O3955" s="2">
        <v>65</v>
      </c>
      <c r="P3955" s="8">
        <f t="shared" si="307"/>
        <v>3615</v>
      </c>
      <c r="Q3955" s="8">
        <f t="shared" si="308"/>
        <v>118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Info'!$A$1:$B$501,2,FALSE)</f>
        <v>Quincy</v>
      </c>
      <c r="H3956" s="6" t="str">
        <f>VLOOKUP(F3956,'Customer Info'!$A$1:$C$501,3,FALSE)</f>
        <v>Jones</v>
      </c>
      <c r="I3956" s="6" t="str">
        <f>VLOOKUP(F3956,'Customer Info'!$A$1:$E$501,5,FALSE)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2024</v>
      </c>
      <c r="O3956" s="2">
        <v>65</v>
      </c>
      <c r="P3956" s="8">
        <f t="shared" si="307"/>
        <v>2089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Info'!$A$1:$B$501,2,FALSE)</f>
        <v>Deirdre</v>
      </c>
      <c r="H3957" s="6" t="str">
        <f>VLOOKUP(F3957,'Customer Info'!$A$1:$C$501,3,FALSE)</f>
        <v>Greer</v>
      </c>
      <c r="I3957" s="6" t="str">
        <f>VLOOKUP(F3957,'Customer Info'!$A$1:$E$501,5,FALSE)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3548</v>
      </c>
      <c r="O3957" s="2">
        <v>99</v>
      </c>
      <c r="P3957" s="8">
        <f t="shared" si="307"/>
        <v>3647</v>
      </c>
      <c r="Q3957" s="8">
        <f t="shared" si="308"/>
        <v>68</v>
      </c>
      <c r="R3957" s="2" t="s">
        <v>28</v>
      </c>
      <c r="S3957" s="9">
        <f t="shared" si="309"/>
        <v>0.02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Info'!$A$1:$B$501,2,FALSE)</f>
        <v>MaryBeth</v>
      </c>
      <c r="H3958" s="6" t="str">
        <f>VLOOKUP(F3958,'Customer Info'!$A$1:$C$501,3,FALSE)</f>
        <v>Skach</v>
      </c>
      <c r="I3958" s="6" t="str">
        <f>VLOOKUP(F3958,'Customer Info'!$A$1:$E$501,5,FALSE)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1665</v>
      </c>
      <c r="O3958" s="2">
        <v>66</v>
      </c>
      <c r="P3958" s="8">
        <f t="shared" si="307"/>
        <v>1731</v>
      </c>
      <c r="Q3958" s="8">
        <f t="shared" si="308"/>
        <v>89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Info'!$A$1:$B$501,2,FALSE)</f>
        <v>Dan</v>
      </c>
      <c r="H3959" s="6" t="str">
        <f>VLOOKUP(F3959,'Customer Info'!$A$1:$C$501,3,FALSE)</f>
        <v>Campbell</v>
      </c>
      <c r="I3959" s="6" t="str">
        <f>VLOOKUP(F3959,'Customer Info'!$A$1:$E$501,5,FALSE)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4502</v>
      </c>
      <c r="O3959" s="2">
        <v>86</v>
      </c>
      <c r="P3959" s="8">
        <f t="shared" si="307"/>
        <v>4588</v>
      </c>
      <c r="Q3959" s="8">
        <f t="shared" si="308"/>
        <v>44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Info'!$A$1:$B$501,2,FALSE)</f>
        <v>Ralph</v>
      </c>
      <c r="H3960" s="6" t="str">
        <f>VLOOKUP(F3960,'Customer Info'!$A$1:$C$501,3,FALSE)</f>
        <v>Kennedy</v>
      </c>
      <c r="I3960" s="6" t="str">
        <f>VLOOKUP(F3960,'Customer Info'!$A$1:$E$501,5,FALSE)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6131</v>
      </c>
      <c r="O3960" s="2">
        <v>27</v>
      </c>
      <c r="P3960" s="8">
        <f t="shared" si="307"/>
        <v>6158</v>
      </c>
      <c r="Q3960" s="8">
        <f t="shared" si="308"/>
        <v>237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Info'!$A$1:$B$501,2,FALSE)</f>
        <v>Julie</v>
      </c>
      <c r="H3961" s="6" t="str">
        <f>VLOOKUP(F3961,'Customer Info'!$A$1:$C$501,3,FALSE)</f>
        <v>Prescott</v>
      </c>
      <c r="I3961" s="6" t="str">
        <f>VLOOKUP(F3961,'Customer Info'!$A$1:$E$501,5,FALSE)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5701</v>
      </c>
      <c r="O3961" s="2">
        <v>98</v>
      </c>
      <c r="P3961" s="8">
        <f t="shared" si="307"/>
        <v>5799</v>
      </c>
      <c r="Q3961" s="8">
        <f t="shared" si="308"/>
        <v>215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Info'!$A$1:$B$501,2,FALSE)</f>
        <v>Sara</v>
      </c>
      <c r="H3962" s="6" t="str">
        <f>VLOOKUP(F3962,'Customer Info'!$A$1:$C$501,3,FALSE)</f>
        <v>Luxemburg</v>
      </c>
      <c r="I3962" s="6" t="str">
        <f>VLOOKUP(F3962,'Customer Info'!$A$1:$E$501,5,FALSE)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904</v>
      </c>
      <c r="O3962" s="2">
        <v>80</v>
      </c>
      <c r="P3962" s="8">
        <f t="shared" si="307"/>
        <v>984</v>
      </c>
      <c r="Q3962" s="8">
        <f t="shared" si="308"/>
        <v>26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Info'!$A$1:$B$501,2,FALSE)</f>
        <v>Pauline</v>
      </c>
      <c r="H3963" s="6" t="str">
        <f>VLOOKUP(F3963,'Customer Info'!$A$1:$C$501,3,FALSE)</f>
        <v>Chand</v>
      </c>
      <c r="I3963" s="6" t="str">
        <f>VLOOKUP(F3963,'Customer Info'!$A$1:$E$501,5,FALSE)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13137</v>
      </c>
      <c r="O3963" s="2">
        <v>58</v>
      </c>
      <c r="P3963" s="8">
        <f t="shared" si="307"/>
        <v>13195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Info'!$A$1:$B$501,2,FALSE)</f>
        <v>Kelly</v>
      </c>
      <c r="H3964" s="6" t="str">
        <f>VLOOKUP(F3964,'Customer Info'!$A$1:$C$501,3,FALSE)</f>
        <v>Williams</v>
      </c>
      <c r="I3964" s="6" t="str">
        <f>VLOOKUP(F3964,'Customer Info'!$A$1:$E$501,5,FALSE)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322</v>
      </c>
      <c r="O3964" s="2">
        <v>30</v>
      </c>
      <c r="P3964" s="8">
        <f t="shared" si="307"/>
        <v>352</v>
      </c>
      <c r="Q3964" s="8">
        <f t="shared" si="308"/>
        <v>12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Info'!$A$1:$B$501,2,FALSE)</f>
        <v>Jenna</v>
      </c>
      <c r="H3965" s="6" t="str">
        <f>VLOOKUP(F3965,'Customer Info'!$A$1:$C$501,3,FALSE)</f>
        <v>Caffey</v>
      </c>
      <c r="I3965" s="6" t="str">
        <f>VLOOKUP(F3965,'Customer Info'!$A$1:$E$501,5,FALSE)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3760</v>
      </c>
      <c r="O3965" s="2">
        <v>36</v>
      </c>
      <c r="P3965" s="8">
        <f t="shared" si="307"/>
        <v>3796</v>
      </c>
      <c r="Q3965" s="8">
        <f t="shared" si="308"/>
        <v>72</v>
      </c>
      <c r="R3965" s="2" t="s">
        <v>28</v>
      </c>
      <c r="S3965" s="9">
        <f t="shared" si="309"/>
        <v>0.02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Info'!$A$1:$B$501,2,FALSE)</f>
        <v>Jason</v>
      </c>
      <c r="H3966" s="6" t="str">
        <f>VLOOKUP(F3966,'Customer Info'!$A$1:$C$501,3,FALSE)</f>
        <v>Gross</v>
      </c>
      <c r="I3966" s="6" t="str">
        <f>VLOOKUP(F3966,'Customer Info'!$A$1:$E$501,5,FALSE)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360</v>
      </c>
      <c r="O3966" s="2">
        <v>30</v>
      </c>
      <c r="P3966" s="8">
        <f t="shared" si="307"/>
        <v>390</v>
      </c>
      <c r="Q3966" s="8">
        <f t="shared" si="308"/>
        <v>8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Info'!$A$1:$B$501,2,FALSE)</f>
        <v>Ann</v>
      </c>
      <c r="H3967" s="6" t="str">
        <f>VLOOKUP(F3967,'Customer Info'!$A$1:$C$501,3,FALSE)</f>
        <v>Chong</v>
      </c>
      <c r="I3967" s="6" t="str">
        <f>VLOOKUP(F3967,'Customer Info'!$A$1:$E$501,5,FALSE)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4007</v>
      </c>
      <c r="O3967" s="2">
        <v>33</v>
      </c>
      <c r="P3967" s="8">
        <f t="shared" si="307"/>
        <v>4040</v>
      </c>
      <c r="Q3967" s="8">
        <f t="shared" si="308"/>
        <v>77</v>
      </c>
      <c r="R3967" s="2" t="s">
        <v>28</v>
      </c>
      <c r="S3967" s="9">
        <f t="shared" si="309"/>
        <v>0.02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Info'!$A$1:$B$501,2,FALSE)</f>
        <v>Allen</v>
      </c>
      <c r="H3968" s="6" t="str">
        <f>VLOOKUP(F3968,'Customer Info'!$A$1:$C$501,3,FALSE)</f>
        <v>Rosenblatt</v>
      </c>
      <c r="I3968" s="6" t="str">
        <f>VLOOKUP(F3968,'Customer Info'!$A$1:$E$501,5,FALSE)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1418</v>
      </c>
      <c r="O3968" s="2">
        <v>42</v>
      </c>
      <c r="P3968" s="8">
        <f t="shared" si="307"/>
        <v>1460</v>
      </c>
      <c r="Q3968" s="8">
        <f t="shared" si="308"/>
        <v>40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Info'!$A$1:$B$501,2,FALSE)</f>
        <v>Jack</v>
      </c>
      <c r="H3969" s="6" t="str">
        <f>VLOOKUP(F3969,'Customer Info'!$A$1:$C$501,3,FALSE)</f>
        <v>O'Briant</v>
      </c>
      <c r="I3969" s="6" t="str">
        <f>VLOOKUP(F3969,'Customer Info'!$A$1:$E$501,5,FALSE)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1337</v>
      </c>
      <c r="O3969" s="2">
        <v>40</v>
      </c>
      <c r="P3969" s="8">
        <f t="shared" si="307"/>
        <v>1377</v>
      </c>
      <c r="Q3969" s="8">
        <f t="shared" si="308"/>
        <v>45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Info'!$A$1:$B$501,2,FALSE)</f>
        <v>Troy</v>
      </c>
      <c r="H3970" s="6" t="str">
        <f>VLOOKUP(F3970,'Customer Info'!$A$1:$C$501,3,FALSE)</f>
        <v>Staebel</v>
      </c>
      <c r="I3970" s="6" t="str">
        <f>VLOOKUP(F3970,'Customer Info'!$A$1:$E$501,5,FALSE)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1624</v>
      </c>
      <c r="O3970" s="2">
        <v>30</v>
      </c>
      <c r="P3970" s="8">
        <f t="shared" si="307"/>
        <v>1654</v>
      </c>
      <c r="Q3970" s="8">
        <f t="shared" si="308"/>
        <v>78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Info'!$A$1:$B$501,2,FALSE)</f>
        <v>Fred</v>
      </c>
      <c r="H3971" s="6" t="str">
        <f>VLOOKUP(F3971,'Customer Info'!$A$1:$C$501,3,FALSE)</f>
        <v>Wasserman</v>
      </c>
      <c r="I3971" s="6" t="str">
        <f>VLOOKUP(F3971,'Customer Info'!$A$1:$E$501,5,FALSE)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290</v>
      </c>
      <c r="O3971" s="2">
        <v>30</v>
      </c>
      <c r="P3971" s="8">
        <f t="shared" si="307"/>
        <v>320</v>
      </c>
      <c r="Q3971" s="8">
        <f t="shared" si="308"/>
        <v>12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Info'!$A$1:$B$501,2,FALSE)</f>
        <v>Cyra</v>
      </c>
      <c r="H3972" s="6" t="str">
        <f>VLOOKUP(F3972,'Customer Info'!$A$1:$C$501,3,FALSE)</f>
        <v>Reiten</v>
      </c>
      <c r="I3972" s="6" t="str">
        <f>VLOOKUP(F3972,'Customer Info'!$A$1:$E$501,5,FALSE)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1900</v>
      </c>
      <c r="O3972" s="2">
        <v>53</v>
      </c>
      <c r="P3972" s="8">
        <f t="shared" si="307"/>
        <v>1953</v>
      </c>
      <c r="Q3972" s="8">
        <f t="shared" si="308"/>
        <v>56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Info'!$A$1:$B$501,2,FALSE)</f>
        <v>Debra</v>
      </c>
      <c r="H3973" s="6" t="str">
        <f>VLOOKUP(F3973,'Customer Info'!$A$1:$C$501,3,FALSE)</f>
        <v>Catini</v>
      </c>
      <c r="I3973" s="6" t="str">
        <f>VLOOKUP(F3973,'Customer Info'!$A$1:$E$501,5,FALSE)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337</v>
      </c>
      <c r="O3973" s="2">
        <v>30</v>
      </c>
      <c r="P3973" s="8">
        <f t="shared" si="307"/>
        <v>367</v>
      </c>
      <c r="Q3973" s="8">
        <f t="shared" si="308"/>
        <v>13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Info'!$A$1:$B$501,2,FALSE)</f>
        <v>Ritsa</v>
      </c>
      <c r="H3974" s="6" t="str">
        <f>VLOOKUP(F3974,'Customer Info'!$A$1:$C$501,3,FALSE)</f>
        <v>Hightower</v>
      </c>
      <c r="I3974" s="6" t="str">
        <f>VLOOKUP(F3974,'Customer Info'!$A$1:$E$501,5,FALSE)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5701</v>
      </c>
      <c r="O3974" s="2">
        <v>83</v>
      </c>
      <c r="P3974" s="8">
        <f t="shared" si="307"/>
        <v>5784</v>
      </c>
      <c r="Q3974" s="8">
        <f t="shared" si="308"/>
        <v>215</v>
      </c>
      <c r="R3974" s="2" t="s">
        <v>50</v>
      </c>
      <c r="S3974" s="9">
        <f t="shared" si="309"/>
        <v>0.05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Info'!$A$1:$B$501,2,FALSE)</f>
        <v>Barry</v>
      </c>
      <c r="H3975" s="6" t="str">
        <f>VLOOKUP(F3975,'Customer Info'!$A$1:$C$501,3,FALSE)</f>
        <v>Blumstein</v>
      </c>
      <c r="I3975" s="6" t="str">
        <f>VLOOKUP(F3975,'Customer Info'!$A$1:$E$501,5,FALSE)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3018</v>
      </c>
      <c r="O3975" s="2">
        <v>54</v>
      </c>
      <c r="P3975" s="8">
        <f t="shared" si="307"/>
        <v>3072</v>
      </c>
      <c r="Q3975" s="8">
        <f t="shared" si="308"/>
        <v>86</v>
      </c>
      <c r="R3975" s="2" t="s">
        <v>28</v>
      </c>
      <c r="S3975" s="9">
        <f t="shared" si="309"/>
        <v>0.02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Info'!$A$1:$B$501,2,FALSE)</f>
        <v>Neil</v>
      </c>
      <c r="H3976" s="6" t="str">
        <f>VLOOKUP(F3976,'Customer Info'!$A$1:$C$501,3,FALSE)</f>
        <v>Knudson</v>
      </c>
      <c r="I3976" s="6" t="str">
        <f>VLOOKUP(F3976,'Customer Info'!$A$1:$E$501,5,FALSE)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1018</v>
      </c>
      <c r="O3976" s="2">
        <v>55</v>
      </c>
      <c r="P3976" s="8">
        <f t="shared" si="307"/>
        <v>1073</v>
      </c>
      <c r="Q3976" s="8">
        <f t="shared" si="308"/>
        <v>44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Info'!$A$1:$B$501,2,FALSE)</f>
        <v>Tamara</v>
      </c>
      <c r="H3977" s="6" t="str">
        <f>VLOOKUP(F3977,'Customer Info'!$A$1:$C$501,3,FALSE)</f>
        <v>Chand</v>
      </c>
      <c r="I3977" s="6" t="str">
        <f>VLOOKUP(F3977,'Customer Info'!$A$1:$E$501,5,FALSE)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7746</v>
      </c>
      <c r="O3977" s="2">
        <v>45</v>
      </c>
      <c r="P3977" s="8">
        <f t="shared" si="307"/>
        <v>7791</v>
      </c>
      <c r="Q3977" s="8">
        <f t="shared" si="308"/>
        <v>258</v>
      </c>
      <c r="R3977" s="2" t="s">
        <v>28</v>
      </c>
      <c r="S3977" s="9">
        <f t="shared" si="309"/>
        <v>0.05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Info'!$A$1:$B$501,2,FALSE)</f>
        <v>Peter</v>
      </c>
      <c r="H3978" s="6" t="str">
        <f>VLOOKUP(F3978,'Customer Info'!$A$1:$C$501,3,FALSE)</f>
        <v>BŸhler</v>
      </c>
      <c r="I3978" s="6" t="str">
        <f>VLOOKUP(F3978,'Customer Info'!$A$1:$E$501,5,FALSE)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11895</v>
      </c>
      <c r="O3978" s="2">
        <v>97</v>
      </c>
      <c r="P3978" s="8">
        <f t="shared" si="307"/>
        <v>11992</v>
      </c>
      <c r="Q3978" s="8">
        <f t="shared" si="308"/>
        <v>279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Info'!$A$1:$B$501,2,FALSE)</f>
        <v>Jenna</v>
      </c>
      <c r="H3979" s="6" t="str">
        <f>VLOOKUP(F3979,'Customer Info'!$A$1:$C$501,3,FALSE)</f>
        <v>Caffey</v>
      </c>
      <c r="I3979" s="6" t="str">
        <f>VLOOKUP(F3979,'Customer Info'!$A$1:$E$501,5,FALSE)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J3979+K3979</f>
        <v>5730</v>
      </c>
      <c r="O3979" s="2">
        <v>99</v>
      </c>
      <c r="P3979" s="8">
        <f t="shared" ref="P3979:P4042" si="312">N3979+O3979</f>
        <v>5829</v>
      </c>
      <c r="Q3979" s="8">
        <f t="shared" ref="Q3979:Q4042" si="313">J3979-K3979</f>
        <v>112</v>
      </c>
      <c r="R3979" s="2" t="s">
        <v>28</v>
      </c>
      <c r="S3979" s="9">
        <f t="shared" ref="S3979:S4042" si="314">VLOOKUP($P3979,$T$2:$U$7,2,TRUE)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Info'!$A$1:$B$501,2,FALSE)</f>
        <v>Victoria</v>
      </c>
      <c r="H3980" s="6" t="str">
        <f>VLOOKUP(F3980,'Customer Info'!$A$1:$C$501,3,FALSE)</f>
        <v>Brennan</v>
      </c>
      <c r="I3980" s="6" t="str">
        <f>VLOOKUP(F3980,'Customer Info'!$A$1:$E$501,5,FALSE)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4862</v>
      </c>
      <c r="O3980" s="2">
        <v>84</v>
      </c>
      <c r="P3980" s="8">
        <f t="shared" si="312"/>
        <v>4946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Info'!$A$1:$B$501,2,FALSE)</f>
        <v>Jessica</v>
      </c>
      <c r="H3981" s="6" t="str">
        <f>VLOOKUP(F3981,'Customer Info'!$A$1:$C$501,3,FALSE)</f>
        <v>Myrick</v>
      </c>
      <c r="I3981" s="6" t="str">
        <f>VLOOKUP(F3981,'Customer Info'!$A$1:$E$501,5,FALSE)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760</v>
      </c>
      <c r="O3981" s="2">
        <v>48</v>
      </c>
      <c r="P3981" s="8">
        <f t="shared" si="312"/>
        <v>808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Info'!$A$1:$B$501,2,FALSE)</f>
        <v>Charlotte</v>
      </c>
      <c r="H3982" s="6" t="str">
        <f>VLOOKUP(F3982,'Customer Info'!$A$1:$C$501,3,FALSE)</f>
        <v>Melton</v>
      </c>
      <c r="I3982" s="6" t="str">
        <f>VLOOKUP(F3982,'Customer Info'!$A$1:$E$501,5,FALSE)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238</v>
      </c>
      <c r="O3982" s="2">
        <v>30</v>
      </c>
      <c r="P3982" s="8">
        <f t="shared" si="312"/>
        <v>268</v>
      </c>
      <c r="Q3982" s="8">
        <f t="shared" si="313"/>
        <v>12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Info'!$A$1:$B$501,2,FALSE)</f>
        <v>Toby</v>
      </c>
      <c r="H3983" s="6" t="str">
        <f>VLOOKUP(F3983,'Customer Info'!$A$1:$C$501,3,FALSE)</f>
        <v>Braunhardt</v>
      </c>
      <c r="I3983" s="6" t="str">
        <f>VLOOKUP(F3983,'Customer Info'!$A$1:$E$501,5,FALSE)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316</v>
      </c>
      <c r="O3983" s="2">
        <v>30</v>
      </c>
      <c r="P3983" s="8">
        <f t="shared" si="312"/>
        <v>346</v>
      </c>
      <c r="Q3983" s="8">
        <f t="shared" si="313"/>
        <v>12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Info'!$A$1:$B$501,2,FALSE)</f>
        <v>Rachel</v>
      </c>
      <c r="H3984" s="6" t="str">
        <f>VLOOKUP(F3984,'Customer Info'!$A$1:$C$501,3,FALSE)</f>
        <v>Payne</v>
      </c>
      <c r="I3984" s="6" t="str">
        <f>VLOOKUP(F3984,'Customer Info'!$A$1:$E$501,5,FALSE)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904</v>
      </c>
      <c r="O3984" s="2">
        <v>99</v>
      </c>
      <c r="P3984" s="8">
        <f t="shared" si="312"/>
        <v>1003</v>
      </c>
      <c r="Q3984" s="8">
        <f t="shared" si="313"/>
        <v>26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Info'!$A$1:$B$501,2,FALSE)</f>
        <v>Kunst</v>
      </c>
      <c r="H3985" s="6" t="str">
        <f>VLOOKUP(F3985,'Customer Info'!$A$1:$C$501,3,FALSE)</f>
        <v>Miller</v>
      </c>
      <c r="I3985" s="6" t="str">
        <f>VLOOKUP(F3985,'Customer Info'!$A$1:$E$501,5,FALSE)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356</v>
      </c>
      <c r="O3985" s="2">
        <v>30</v>
      </c>
      <c r="P3985" s="8">
        <f t="shared" si="312"/>
        <v>386</v>
      </c>
      <c r="Q3985" s="8">
        <f t="shared" si="313"/>
        <v>14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Info'!$A$1:$B$501,2,FALSE)</f>
        <v>Philisse</v>
      </c>
      <c r="H3986" s="6" t="str">
        <f>VLOOKUP(F3986,'Customer Info'!$A$1:$C$501,3,FALSE)</f>
        <v>Overcash</v>
      </c>
      <c r="I3986" s="6" t="str">
        <f>VLOOKUP(F3986,'Customer Info'!$A$1:$E$501,5,FALSE)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1273</v>
      </c>
      <c r="O3986" s="2">
        <v>57</v>
      </c>
      <c r="P3986" s="8">
        <f t="shared" si="312"/>
        <v>1330</v>
      </c>
      <c r="Q3986" s="8">
        <f t="shared" si="313"/>
        <v>43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Info'!$A$1:$B$501,2,FALSE)</f>
        <v>Beth</v>
      </c>
      <c r="H3987" s="6" t="str">
        <f>VLOOKUP(F3987,'Customer Info'!$A$1:$C$501,3,FALSE)</f>
        <v>Thompson</v>
      </c>
      <c r="I3987" s="6" t="str">
        <f>VLOOKUP(F3987,'Customer Info'!$A$1:$E$501,5,FALSE)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370</v>
      </c>
      <c r="O3987" s="2">
        <v>30</v>
      </c>
      <c r="P3987" s="8">
        <f t="shared" si="312"/>
        <v>400</v>
      </c>
      <c r="Q3987" s="8">
        <f t="shared" si="313"/>
        <v>18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Info'!$A$1:$B$501,2,FALSE)</f>
        <v>Bill</v>
      </c>
      <c r="H3988" s="6" t="str">
        <f>VLOOKUP(F3988,'Customer Info'!$A$1:$C$501,3,FALSE)</f>
        <v>Donatelli</v>
      </c>
      <c r="I3988" s="6" t="str">
        <f>VLOOKUP(F3988,'Customer Info'!$A$1:$E$501,5,FALSE)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15986</v>
      </c>
      <c r="O3988" s="2">
        <v>94</v>
      </c>
      <c r="P3988" s="8">
        <f t="shared" si="312"/>
        <v>16080</v>
      </c>
      <c r="Q3988" s="8">
        <f t="shared" si="313"/>
        <v>388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Info'!$A$1:$B$501,2,FALSE)</f>
        <v>Meg</v>
      </c>
      <c r="H3989" s="6" t="str">
        <f>VLOOKUP(F3989,'Customer Info'!$A$1:$C$501,3,FALSE)</f>
        <v>Tillman</v>
      </c>
      <c r="I3989" s="6" t="str">
        <f>VLOOKUP(F3989,'Customer Info'!$A$1:$E$501,5,FALSE)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15890</v>
      </c>
      <c r="O3989" s="2">
        <v>61</v>
      </c>
      <c r="P3989" s="8">
        <f t="shared" si="312"/>
        <v>15951</v>
      </c>
      <c r="Q3989" s="8">
        <f t="shared" si="313"/>
        <v>154</v>
      </c>
      <c r="R3989" s="2" t="s">
        <v>28</v>
      </c>
      <c r="S3989" s="9">
        <f t="shared" si="314"/>
        <v>0.05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Info'!$A$1:$B$501,2,FALSE)</f>
        <v>Tom</v>
      </c>
      <c r="H3990" s="6" t="str">
        <f>VLOOKUP(F3990,'Customer Info'!$A$1:$C$501,3,FALSE)</f>
        <v>Boeckenhauer</v>
      </c>
      <c r="I3990" s="6" t="str">
        <f>VLOOKUP(F3990,'Customer Info'!$A$1:$E$501,5,FALSE)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264</v>
      </c>
      <c r="O3990" s="2">
        <v>30</v>
      </c>
      <c r="P3990" s="8">
        <f t="shared" si="312"/>
        <v>294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Info'!$A$1:$B$501,2,FALSE)</f>
        <v>Michael</v>
      </c>
      <c r="H3991" s="6" t="str">
        <f>VLOOKUP(F3991,'Customer Info'!$A$1:$C$501,3,FALSE)</f>
        <v>Moore</v>
      </c>
      <c r="I3991" s="6" t="str">
        <f>VLOOKUP(F3991,'Customer Info'!$A$1:$E$501,5,FALSE)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1682</v>
      </c>
      <c r="O3991" s="2">
        <v>98</v>
      </c>
      <c r="P3991" s="8">
        <f t="shared" si="312"/>
        <v>1780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Info'!$A$1:$B$501,2,FALSE)</f>
        <v>Mick</v>
      </c>
      <c r="H3992" s="6" t="str">
        <f>VLOOKUP(F3992,'Customer Info'!$A$1:$C$501,3,FALSE)</f>
        <v>Brown</v>
      </c>
      <c r="I3992" s="6" t="str">
        <f>VLOOKUP(F3992,'Customer Info'!$A$1:$E$501,5,FALSE)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5482</v>
      </c>
      <c r="O3992" s="2">
        <v>89</v>
      </c>
      <c r="P3992" s="8">
        <f t="shared" si="312"/>
        <v>5571</v>
      </c>
      <c r="Q3992" s="8">
        <f t="shared" si="313"/>
        <v>134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Info'!$A$1:$B$501,2,FALSE)</f>
        <v>Dean</v>
      </c>
      <c r="H3993" s="6" t="str">
        <f>VLOOKUP(F3993,'Customer Info'!$A$1:$C$501,3,FALSE)</f>
        <v>Katz</v>
      </c>
      <c r="I3993" s="6" t="str">
        <f>VLOOKUP(F3993,'Customer Info'!$A$1:$E$501,5,FALSE)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174</v>
      </c>
      <c r="O3993" s="2">
        <v>10</v>
      </c>
      <c r="P3993" s="8">
        <f t="shared" si="312"/>
        <v>184</v>
      </c>
      <c r="Q3993" s="8">
        <f t="shared" si="313"/>
        <v>10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Info'!$A$1:$B$501,2,FALSE)</f>
        <v>Carlos</v>
      </c>
      <c r="H3994" s="6" t="str">
        <f>VLOOKUP(F3994,'Customer Info'!$A$1:$C$501,3,FALSE)</f>
        <v>Soltero</v>
      </c>
      <c r="I3994" s="6" t="str">
        <f>VLOOKUP(F3994,'Customer Info'!$A$1:$E$501,5,FALSE)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2470</v>
      </c>
      <c r="O3994" s="2">
        <v>21</v>
      </c>
      <c r="P3994" s="8">
        <f t="shared" si="312"/>
        <v>2491</v>
      </c>
      <c r="Q3994" s="8">
        <f t="shared" si="313"/>
        <v>96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Info'!$A$1:$B$501,2,FALSE)</f>
        <v>Gary</v>
      </c>
      <c r="H3995" s="6" t="str">
        <f>VLOOKUP(F3995,'Customer Info'!$A$1:$C$501,3,FALSE)</f>
        <v>Zandusky</v>
      </c>
      <c r="I3995" s="6" t="str">
        <f>VLOOKUP(F3995,'Customer Info'!$A$1:$E$501,5,FALSE)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414</v>
      </c>
      <c r="O3995" s="2">
        <v>52</v>
      </c>
      <c r="P3995" s="8">
        <f t="shared" si="312"/>
        <v>466</v>
      </c>
      <c r="Q3995" s="8">
        <f t="shared" si="313"/>
        <v>14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Info'!$A$1:$B$501,2,FALSE)</f>
        <v>Ionia</v>
      </c>
      <c r="H3996" s="6" t="str">
        <f>VLOOKUP(F3996,'Customer Info'!$A$1:$C$501,3,FALSE)</f>
        <v>McGrath</v>
      </c>
      <c r="I3996" s="6" t="str">
        <f>VLOOKUP(F3996,'Customer Info'!$A$1:$E$501,5,FALSE)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15954</v>
      </c>
      <c r="O3996" s="2">
        <v>36</v>
      </c>
      <c r="P3996" s="8">
        <f t="shared" si="312"/>
        <v>15990</v>
      </c>
      <c r="Q3996" s="8">
        <f t="shared" si="313"/>
        <v>608</v>
      </c>
      <c r="R3996" s="2" t="s">
        <v>28</v>
      </c>
      <c r="S3996" s="9">
        <f t="shared" si="314"/>
        <v>0.05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Info'!$A$1:$B$501,2,FALSE)</f>
        <v>Yana</v>
      </c>
      <c r="H3997" s="6" t="str">
        <f>VLOOKUP(F3997,'Customer Info'!$A$1:$C$501,3,FALSE)</f>
        <v>Sorensen</v>
      </c>
      <c r="I3997" s="6" t="str">
        <f>VLOOKUP(F3997,'Customer Info'!$A$1:$E$501,5,FALSE)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4220</v>
      </c>
      <c r="O3997" s="2">
        <v>25</v>
      </c>
      <c r="P3997" s="8">
        <f t="shared" si="312"/>
        <v>4245</v>
      </c>
      <c r="Q3997" s="8">
        <f t="shared" si="313"/>
        <v>180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Info'!$A$1:$B$501,2,FALSE)</f>
        <v>Laurel</v>
      </c>
      <c r="H3998" s="6" t="str">
        <f>VLOOKUP(F3998,'Customer Info'!$A$1:$C$501,3,FALSE)</f>
        <v>Beltran</v>
      </c>
      <c r="I3998" s="6" t="str">
        <f>VLOOKUP(F3998,'Customer Info'!$A$1:$E$501,5,FALSE)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1323</v>
      </c>
      <c r="O3998" s="2">
        <v>46</v>
      </c>
      <c r="P3998" s="8">
        <f t="shared" si="312"/>
        <v>1369</v>
      </c>
      <c r="Q3998" s="8">
        <f t="shared" si="313"/>
        <v>39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Info'!$A$1:$B$501,2,FALSE)</f>
        <v>Kelly</v>
      </c>
      <c r="H3999" s="6" t="str">
        <f>VLOOKUP(F3999,'Customer Info'!$A$1:$C$501,3,FALSE)</f>
        <v>Collister</v>
      </c>
      <c r="I3999" s="6" t="str">
        <f>VLOOKUP(F3999,'Customer Info'!$A$1:$E$501,5,FALSE)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16388</v>
      </c>
      <c r="O3999" s="2">
        <v>97</v>
      </c>
      <c r="P3999" s="8">
        <f t="shared" si="312"/>
        <v>16485</v>
      </c>
      <c r="Q3999" s="8">
        <f t="shared" si="313"/>
        <v>942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Info'!$A$1:$B$501,2,FALSE)</f>
        <v>Anthony</v>
      </c>
      <c r="H4000" s="6" t="str">
        <f>VLOOKUP(F4000,'Customer Info'!$A$1:$C$501,3,FALSE)</f>
        <v>O'Donnell</v>
      </c>
      <c r="I4000" s="6" t="str">
        <f>VLOOKUP(F4000,'Customer Info'!$A$1:$E$501,5,FALSE)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322</v>
      </c>
      <c r="O4000" s="2">
        <v>30</v>
      </c>
      <c r="P4000" s="8">
        <f t="shared" si="312"/>
        <v>352</v>
      </c>
      <c r="Q4000" s="8">
        <f t="shared" si="313"/>
        <v>12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Info'!$A$1:$B$501,2,FALSE)</f>
        <v>Aaron</v>
      </c>
      <c r="H4001" s="6" t="str">
        <f>VLOOKUP(F4001,'Customer Info'!$A$1:$C$501,3,FALSE)</f>
        <v>Smayling</v>
      </c>
      <c r="I4001" s="6" t="str">
        <f>VLOOKUP(F4001,'Customer Info'!$A$1:$E$501,5,FALSE)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16378</v>
      </c>
      <c r="O4001" s="2">
        <v>60</v>
      </c>
      <c r="P4001" s="8">
        <f t="shared" si="312"/>
        <v>16438</v>
      </c>
      <c r="Q4001" s="8">
        <f t="shared" si="313"/>
        <v>860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Info'!$A$1:$B$501,2,FALSE)</f>
        <v>Emily</v>
      </c>
      <c r="H4002" s="6" t="str">
        <f>VLOOKUP(F4002,'Customer Info'!$A$1:$C$501,3,FALSE)</f>
        <v>Burns</v>
      </c>
      <c r="I4002" s="6" t="str">
        <f>VLOOKUP(F4002,'Customer Info'!$A$1:$E$501,5,FALSE)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1018</v>
      </c>
      <c r="O4002" s="2">
        <v>81</v>
      </c>
      <c r="P4002" s="8">
        <f t="shared" si="312"/>
        <v>1099</v>
      </c>
      <c r="Q4002" s="8">
        <f t="shared" si="313"/>
        <v>44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Info'!$A$1:$B$501,2,FALSE)</f>
        <v>Rachel</v>
      </c>
      <c r="H4003" s="6" t="str">
        <f>VLOOKUP(F4003,'Customer Info'!$A$1:$C$501,3,FALSE)</f>
        <v>Payne</v>
      </c>
      <c r="I4003" s="6" t="str">
        <f>VLOOKUP(F4003,'Customer Info'!$A$1:$E$501,5,FALSE)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13531</v>
      </c>
      <c r="O4003" s="2">
        <v>82</v>
      </c>
      <c r="P4003" s="8">
        <f t="shared" si="312"/>
        <v>13613</v>
      </c>
      <c r="Q4003" s="8">
        <f t="shared" si="313"/>
        <v>197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Info'!$A$1:$B$501,2,FALSE)</f>
        <v>Cari</v>
      </c>
      <c r="H4004" s="6" t="str">
        <f>VLOOKUP(F4004,'Customer Info'!$A$1:$C$501,3,FALSE)</f>
        <v>Schnelling</v>
      </c>
      <c r="I4004" s="6" t="str">
        <f>VLOOKUP(F4004,'Customer Info'!$A$1:$E$501,5,FALSE)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4160</v>
      </c>
      <c r="O4004" s="2">
        <v>66</v>
      </c>
      <c r="P4004" s="8">
        <f t="shared" si="312"/>
        <v>4226</v>
      </c>
      <c r="Q4004" s="8">
        <f t="shared" si="313"/>
        <v>142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Info'!$A$1:$B$501,2,FALSE)</f>
        <v>Helen</v>
      </c>
      <c r="H4005" s="6" t="str">
        <f>VLOOKUP(F4005,'Customer Info'!$A$1:$C$501,3,FALSE)</f>
        <v>Abelman</v>
      </c>
      <c r="I4005" s="6" t="str">
        <f>VLOOKUP(F4005,'Customer Info'!$A$1:$E$501,5,FALSE)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1551</v>
      </c>
      <c r="O4005" s="2">
        <v>35</v>
      </c>
      <c r="P4005" s="8">
        <f t="shared" si="312"/>
        <v>1586</v>
      </c>
      <c r="Q4005" s="8">
        <f t="shared" si="313"/>
        <v>59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Info'!$A$1:$B$501,2,FALSE)</f>
        <v>Bradley</v>
      </c>
      <c r="H4006" s="6" t="str">
        <f>VLOOKUP(F4006,'Customer Info'!$A$1:$C$501,3,FALSE)</f>
        <v>Nguyen</v>
      </c>
      <c r="I4006" s="6" t="str">
        <f>VLOOKUP(F4006,'Customer Info'!$A$1:$E$501,5,FALSE)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2939</v>
      </c>
      <c r="O4006" s="2">
        <v>45</v>
      </c>
      <c r="P4006" s="8">
        <f t="shared" si="312"/>
        <v>2984</v>
      </c>
      <c r="Q4006" s="8">
        <f t="shared" si="313"/>
        <v>127</v>
      </c>
      <c r="R4006" s="2" t="s">
        <v>26</v>
      </c>
      <c r="S4006" s="9">
        <f t="shared" si="314"/>
        <v>0.02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Info'!$A$1:$B$501,2,FALSE)</f>
        <v>Denny</v>
      </c>
      <c r="H4007" s="6" t="str">
        <f>VLOOKUP(F4007,'Customer Info'!$A$1:$C$501,3,FALSE)</f>
        <v>Ordway</v>
      </c>
      <c r="I4007" s="6" t="str">
        <f>VLOOKUP(F4007,'Customer Info'!$A$1:$E$501,5,FALSE)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155</v>
      </c>
      <c r="O4007" s="2">
        <v>10</v>
      </c>
      <c r="P4007" s="8">
        <f t="shared" si="312"/>
        <v>165</v>
      </c>
      <c r="Q4007" s="8">
        <f t="shared" si="313"/>
        <v>5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Info'!$A$1:$B$501,2,FALSE)</f>
        <v>Shui</v>
      </c>
      <c r="H4008" s="6" t="str">
        <f>VLOOKUP(F4008,'Customer Info'!$A$1:$C$501,3,FALSE)</f>
        <v>Tom</v>
      </c>
      <c r="I4008" s="6" t="str">
        <f>VLOOKUP(F4008,'Customer Info'!$A$1:$E$501,5,FALSE)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3135</v>
      </c>
      <c r="O4008" s="2">
        <v>23</v>
      </c>
      <c r="P4008" s="8">
        <f t="shared" si="312"/>
        <v>3158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Info'!$A$1:$B$501,2,FALSE)</f>
        <v>Victoria</v>
      </c>
      <c r="H4009" s="6" t="str">
        <f>VLOOKUP(F4009,'Customer Info'!$A$1:$C$501,3,FALSE)</f>
        <v>Brennan</v>
      </c>
      <c r="I4009" s="6" t="str">
        <f>VLOOKUP(F4009,'Customer Info'!$A$1:$E$501,5,FALSE)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9338</v>
      </c>
      <c r="O4009" s="2">
        <v>86</v>
      </c>
      <c r="P4009" s="8">
        <f t="shared" si="312"/>
        <v>9424</v>
      </c>
      <c r="Q4009" s="8">
        <f t="shared" si="313"/>
        <v>354</v>
      </c>
      <c r="R4009" s="2" t="s">
        <v>56</v>
      </c>
      <c r="S4009" s="9">
        <f t="shared" si="314"/>
        <v>0.05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Info'!$A$1:$B$501,2,FALSE)</f>
        <v>Rob</v>
      </c>
      <c r="H4010" s="6" t="str">
        <f>VLOOKUP(F4010,'Customer Info'!$A$1:$C$501,3,FALSE)</f>
        <v>Williams</v>
      </c>
      <c r="I4010" s="6" t="str">
        <f>VLOOKUP(F4010,'Customer Info'!$A$1:$E$501,5,FALSE)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3550</v>
      </c>
      <c r="O4010" s="2">
        <v>98</v>
      </c>
      <c r="P4010" s="8">
        <f t="shared" si="312"/>
        <v>3648</v>
      </c>
      <c r="Q4010" s="8">
        <f t="shared" si="313"/>
        <v>118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Info'!$A$1:$B$501,2,FALSE)</f>
        <v>Bill</v>
      </c>
      <c r="H4011" s="6" t="str">
        <f>VLOOKUP(F4011,'Customer Info'!$A$1:$C$501,3,FALSE)</f>
        <v>Eplett</v>
      </c>
      <c r="I4011" s="6" t="str">
        <f>VLOOKUP(F4011,'Customer Info'!$A$1:$E$501,5,FALSE)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117</v>
      </c>
      <c r="O4011" s="2">
        <v>10</v>
      </c>
      <c r="P4011" s="8">
        <f t="shared" si="312"/>
        <v>127</v>
      </c>
      <c r="Q4011" s="8">
        <f t="shared" si="313"/>
        <v>5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Info'!$A$1:$B$501,2,FALSE)</f>
        <v>Joy</v>
      </c>
      <c r="H4012" s="6" t="str">
        <f>VLOOKUP(F4012,'Customer Info'!$A$1:$C$501,3,FALSE)</f>
        <v>Bell</v>
      </c>
      <c r="I4012" s="6" t="str">
        <f>VLOOKUP(F4012,'Customer Info'!$A$1:$E$501,5,FALSE)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9065</v>
      </c>
      <c r="O4012" s="2">
        <v>99</v>
      </c>
      <c r="P4012" s="8">
        <f t="shared" si="312"/>
        <v>9164</v>
      </c>
      <c r="Q4012" s="8">
        <f t="shared" si="313"/>
        <v>343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Info'!$A$1:$B$501,2,FALSE)</f>
        <v>Jeremy</v>
      </c>
      <c r="H4013" s="6" t="str">
        <f>VLOOKUP(F4013,'Customer Info'!$A$1:$C$501,3,FALSE)</f>
        <v>Ellison</v>
      </c>
      <c r="I4013" s="6" t="str">
        <f>VLOOKUP(F4013,'Customer Info'!$A$1:$E$501,5,FALSE)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3063</v>
      </c>
      <c r="O4013" s="2">
        <v>68</v>
      </c>
      <c r="P4013" s="8">
        <f t="shared" si="312"/>
        <v>3131</v>
      </c>
      <c r="Q4013" s="8">
        <f t="shared" si="313"/>
        <v>73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Info'!$A$1:$B$501,2,FALSE)</f>
        <v>Vivek</v>
      </c>
      <c r="H4014" s="6" t="str">
        <f>VLOOKUP(F4014,'Customer Info'!$A$1:$C$501,3,FALSE)</f>
        <v>Grady</v>
      </c>
      <c r="I4014" s="6" t="str">
        <f>VLOOKUP(F4014,'Customer Info'!$A$1:$E$501,5,FALSE)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3696</v>
      </c>
      <c r="O4014" s="2">
        <v>88</v>
      </c>
      <c r="P4014" s="8">
        <f t="shared" si="312"/>
        <v>3784</v>
      </c>
      <c r="Q4014" s="8">
        <f t="shared" si="313"/>
        <v>126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Info'!$A$1:$B$501,2,FALSE)</f>
        <v>Barry</v>
      </c>
      <c r="H4015" s="6" t="str">
        <f>VLOOKUP(F4015,'Customer Info'!$A$1:$C$501,3,FALSE)</f>
        <v>Franzšsisch</v>
      </c>
      <c r="I4015" s="6" t="str">
        <f>VLOOKUP(F4015,'Customer Info'!$A$1:$E$501,5,FALSE)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8103</v>
      </c>
      <c r="O4015" s="2">
        <v>84</v>
      </c>
      <c r="P4015" s="8">
        <f t="shared" si="312"/>
        <v>8187</v>
      </c>
      <c r="Q4015" s="8">
        <f t="shared" si="313"/>
        <v>389</v>
      </c>
      <c r="R4015" s="2" t="s">
        <v>28</v>
      </c>
      <c r="S4015" s="9">
        <f t="shared" si="314"/>
        <v>0.05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Info'!$A$1:$B$501,2,FALSE)</f>
        <v>Damala</v>
      </c>
      <c r="H4016" s="6" t="str">
        <f>VLOOKUP(F4016,'Customer Info'!$A$1:$C$501,3,FALSE)</f>
        <v>Kotsonis</v>
      </c>
      <c r="I4016" s="6" t="str">
        <f>VLOOKUP(F4016,'Customer Info'!$A$1:$E$501,5,FALSE)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310</v>
      </c>
      <c r="O4016" s="2">
        <v>30</v>
      </c>
      <c r="P4016" s="8">
        <f t="shared" si="312"/>
        <v>340</v>
      </c>
      <c r="Q4016" s="8">
        <f t="shared" si="313"/>
        <v>14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Info'!$A$1:$B$501,2,FALSE)</f>
        <v>Anemone</v>
      </c>
      <c r="H4017" s="6" t="str">
        <f>VLOOKUP(F4017,'Customer Info'!$A$1:$C$501,3,FALSE)</f>
        <v>Ratner</v>
      </c>
      <c r="I4017" s="6" t="str">
        <f>VLOOKUP(F4017,'Customer Info'!$A$1:$E$501,5,FALSE)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9685</v>
      </c>
      <c r="O4017" s="2">
        <v>42</v>
      </c>
      <c r="P4017" s="8">
        <f t="shared" si="312"/>
        <v>9727</v>
      </c>
      <c r="Q4017" s="8">
        <f t="shared" si="313"/>
        <v>417</v>
      </c>
      <c r="R4017" s="2" t="s">
        <v>50</v>
      </c>
      <c r="S4017" s="9">
        <f t="shared" si="314"/>
        <v>0.05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Info'!$A$1:$B$501,2,FALSE)</f>
        <v>Ritsa</v>
      </c>
      <c r="H4018" s="6" t="str">
        <f>VLOOKUP(F4018,'Customer Info'!$A$1:$C$501,3,FALSE)</f>
        <v>Hightower</v>
      </c>
      <c r="I4018" s="6" t="str">
        <f>VLOOKUP(F4018,'Customer Info'!$A$1:$E$501,5,FALSE)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324</v>
      </c>
      <c r="O4018" s="2">
        <v>30</v>
      </c>
      <c r="P4018" s="8">
        <f t="shared" si="312"/>
        <v>354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Info'!$A$1:$B$501,2,FALSE)</f>
        <v>Victoria</v>
      </c>
      <c r="H4019" s="6" t="str">
        <f>VLOOKUP(F4019,'Customer Info'!$A$1:$C$501,3,FALSE)</f>
        <v>Brennan</v>
      </c>
      <c r="I4019" s="6" t="str">
        <f>VLOOKUP(F4019,'Customer Info'!$A$1:$E$501,5,FALSE)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114</v>
      </c>
      <c r="O4019" s="2">
        <v>10</v>
      </c>
      <c r="P4019" s="8">
        <f t="shared" si="312"/>
        <v>124</v>
      </c>
      <c r="Q4019" s="8">
        <f t="shared" si="313"/>
        <v>4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Info'!$A$1:$B$501,2,FALSE)</f>
        <v>Emily</v>
      </c>
      <c r="H4020" s="6" t="str">
        <f>VLOOKUP(F4020,'Customer Info'!$A$1:$C$501,3,FALSE)</f>
        <v>Burns</v>
      </c>
      <c r="I4020" s="6" t="str">
        <f>VLOOKUP(F4020,'Customer Info'!$A$1:$E$501,5,FALSE)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158</v>
      </c>
      <c r="O4020" s="2">
        <v>10</v>
      </c>
      <c r="P4020" s="8">
        <f t="shared" si="312"/>
        <v>168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Info'!$A$1:$B$501,2,FALSE)</f>
        <v>Cathy</v>
      </c>
      <c r="H4021" s="6" t="str">
        <f>VLOOKUP(F4021,'Customer Info'!$A$1:$C$501,3,FALSE)</f>
        <v>Hwang</v>
      </c>
      <c r="I4021" s="6" t="str">
        <f>VLOOKUP(F4021,'Customer Info'!$A$1:$E$501,5,FALSE)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13137</v>
      </c>
      <c r="O4021" s="2">
        <v>66</v>
      </c>
      <c r="P4021" s="8">
        <f t="shared" si="312"/>
        <v>13203</v>
      </c>
      <c r="Q4021" s="8">
        <f t="shared" si="313"/>
        <v>191</v>
      </c>
      <c r="R4021" s="2" t="s">
        <v>50</v>
      </c>
      <c r="S4021" s="9">
        <f t="shared" si="314"/>
        <v>0.05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Info'!$A$1:$B$501,2,FALSE)</f>
        <v>Frank</v>
      </c>
      <c r="H4022" s="6" t="str">
        <f>VLOOKUP(F4022,'Customer Info'!$A$1:$C$501,3,FALSE)</f>
        <v>Hawley</v>
      </c>
      <c r="I4022" s="6" t="str">
        <f>VLOOKUP(F4022,'Customer Info'!$A$1:$E$501,5,FALSE)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5737</v>
      </c>
      <c r="O4022" s="2">
        <v>74</v>
      </c>
      <c r="P4022" s="8">
        <f t="shared" si="312"/>
        <v>5811</v>
      </c>
      <c r="Q4022" s="8">
        <f t="shared" si="313"/>
        <v>165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Info'!$A$1:$B$501,2,FALSE)</f>
        <v>Ryan</v>
      </c>
      <c r="H4023" s="6" t="str">
        <f>VLOOKUP(F4023,'Customer Info'!$A$1:$C$501,3,FALSE)</f>
        <v>Crowe</v>
      </c>
      <c r="I4023" s="6" t="str">
        <f>VLOOKUP(F4023,'Customer Info'!$A$1:$E$501,5,FALSE)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2801</v>
      </c>
      <c r="O4023" s="2">
        <v>85</v>
      </c>
      <c r="P4023" s="8">
        <f t="shared" si="312"/>
        <v>2886</v>
      </c>
      <c r="Q4023" s="8">
        <f t="shared" si="313"/>
        <v>81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Info'!$A$1:$B$501,2,FALSE)</f>
        <v>Yana</v>
      </c>
      <c r="H4024" s="6" t="str">
        <f>VLOOKUP(F4024,'Customer Info'!$A$1:$C$501,3,FALSE)</f>
        <v>Sorensen</v>
      </c>
      <c r="I4024" s="6" t="str">
        <f>VLOOKUP(F4024,'Customer Info'!$A$1:$E$501,5,FALSE)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1766</v>
      </c>
      <c r="O4024" s="2">
        <v>34</v>
      </c>
      <c r="P4024" s="8">
        <f t="shared" si="312"/>
        <v>1800</v>
      </c>
      <c r="Q4024" s="8">
        <f t="shared" si="313"/>
        <v>26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Info'!$A$1:$B$501,2,FALSE)</f>
        <v>Jesus</v>
      </c>
      <c r="H4025" s="6" t="str">
        <f>VLOOKUP(F4025,'Customer Info'!$A$1:$C$501,3,FALSE)</f>
        <v>Ocampo</v>
      </c>
      <c r="I4025" s="6" t="str">
        <f>VLOOKUP(F4025,'Customer Info'!$A$1:$E$501,5,FALSE)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3362</v>
      </c>
      <c r="O4025" s="2">
        <v>43</v>
      </c>
      <c r="P4025" s="8">
        <f t="shared" si="312"/>
        <v>3405</v>
      </c>
      <c r="Q4025" s="8">
        <f t="shared" si="313"/>
        <v>178</v>
      </c>
      <c r="R4025" s="2" t="s">
        <v>50</v>
      </c>
      <c r="S4025" s="9">
        <f t="shared" si="314"/>
        <v>0.02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Info'!$A$1:$B$501,2,FALSE)</f>
        <v>Logan</v>
      </c>
      <c r="H4026" s="6" t="str">
        <f>VLOOKUP(F4026,'Customer Info'!$A$1:$C$501,3,FALSE)</f>
        <v>Currie</v>
      </c>
      <c r="I4026" s="6" t="str">
        <f>VLOOKUP(F4026,'Customer Info'!$A$1:$E$501,5,FALSE)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5851</v>
      </c>
      <c r="O4026" s="2">
        <v>75</v>
      </c>
      <c r="P4026" s="8">
        <f t="shared" si="312"/>
        <v>5926</v>
      </c>
      <c r="Q4026" s="8">
        <f t="shared" si="313"/>
        <v>111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Info'!$A$1:$B$501,2,FALSE)</f>
        <v>Harold</v>
      </c>
      <c r="H4027" s="6" t="str">
        <f>VLOOKUP(F4027,'Customer Info'!$A$1:$C$501,3,FALSE)</f>
        <v>Engle</v>
      </c>
      <c r="I4027" s="6" t="str">
        <f>VLOOKUP(F4027,'Customer Info'!$A$1:$E$501,5,FALSE)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3035</v>
      </c>
      <c r="O4027" s="2">
        <v>82</v>
      </c>
      <c r="P4027" s="8">
        <f t="shared" si="312"/>
        <v>3117</v>
      </c>
      <c r="Q4027" s="8">
        <f t="shared" si="313"/>
        <v>103</v>
      </c>
      <c r="R4027" s="2" t="s">
        <v>28</v>
      </c>
      <c r="S4027" s="9">
        <f t="shared" si="314"/>
        <v>0.02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Info'!$A$1:$B$501,2,FALSE)</f>
        <v>Sarah</v>
      </c>
      <c r="H4028" s="6" t="str">
        <f>VLOOKUP(F4028,'Customer Info'!$A$1:$C$501,3,FALSE)</f>
        <v>Foster</v>
      </c>
      <c r="I4028" s="6" t="str">
        <f>VLOOKUP(F4028,'Customer Info'!$A$1:$E$501,5,FALSE)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47723</v>
      </c>
      <c r="O4028" s="2">
        <v>62</v>
      </c>
      <c r="P4028" s="8">
        <f t="shared" si="312"/>
        <v>47785</v>
      </c>
      <c r="Q4028" s="8">
        <f t="shared" si="313"/>
        <v>1601</v>
      </c>
      <c r="R4028" s="2" t="s">
        <v>28</v>
      </c>
      <c r="S4028" s="9">
        <f t="shared" si="314"/>
        <v>7.0000000000000007E-2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Info'!$A$1:$B$501,2,FALSE)</f>
        <v>Sheri</v>
      </c>
      <c r="H4029" s="6" t="str">
        <f>VLOOKUP(F4029,'Customer Info'!$A$1:$C$501,3,FALSE)</f>
        <v>Gordon</v>
      </c>
      <c r="I4029" s="6" t="str">
        <f>VLOOKUP(F4029,'Customer Info'!$A$1:$E$501,5,FALSE)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356</v>
      </c>
      <c r="O4029" s="2">
        <v>30</v>
      </c>
      <c r="P4029" s="8">
        <f t="shared" si="312"/>
        <v>386</v>
      </c>
      <c r="Q4029" s="8">
        <f t="shared" si="313"/>
        <v>14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Info'!$A$1:$B$501,2,FALSE)</f>
        <v>Guy</v>
      </c>
      <c r="H4030" s="6" t="str">
        <f>VLOOKUP(F4030,'Customer Info'!$A$1:$C$501,3,FALSE)</f>
        <v>Phonely</v>
      </c>
      <c r="I4030" s="6" t="str">
        <f>VLOOKUP(F4030,'Customer Info'!$A$1:$E$501,5,FALSE)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3496</v>
      </c>
      <c r="O4030" s="2">
        <v>62</v>
      </c>
      <c r="P4030" s="8">
        <f t="shared" si="312"/>
        <v>3558</v>
      </c>
      <c r="Q4030" s="8">
        <f t="shared" si="313"/>
        <v>84</v>
      </c>
      <c r="R4030" s="2" t="s">
        <v>50</v>
      </c>
      <c r="S4030" s="9">
        <f t="shared" si="314"/>
        <v>0.02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Info'!$A$1:$B$501,2,FALSE)</f>
        <v>Stewart</v>
      </c>
      <c r="H4031" s="6" t="str">
        <f>VLOOKUP(F4031,'Customer Info'!$A$1:$C$501,3,FALSE)</f>
        <v>Visinsky</v>
      </c>
      <c r="I4031" s="6" t="str">
        <f>VLOOKUP(F4031,'Customer Info'!$A$1:$E$501,5,FALSE)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13682</v>
      </c>
      <c r="O4031" s="2">
        <v>51</v>
      </c>
      <c r="P4031" s="8">
        <f t="shared" si="312"/>
        <v>13733</v>
      </c>
      <c r="Q4031" s="8">
        <f t="shared" si="313"/>
        <v>600</v>
      </c>
      <c r="R4031" s="2" t="s">
        <v>28</v>
      </c>
      <c r="S4031" s="9">
        <f t="shared" si="314"/>
        <v>0.05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Info'!$A$1:$B$501,2,FALSE)</f>
        <v>Alan</v>
      </c>
      <c r="H4032" s="6" t="str">
        <f>VLOOKUP(F4032,'Customer Info'!$A$1:$C$501,3,FALSE)</f>
        <v>Shonely</v>
      </c>
      <c r="I4032" s="6" t="str">
        <f>VLOOKUP(F4032,'Customer Info'!$A$1:$E$501,5,FALSE)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3851</v>
      </c>
      <c r="O4032" s="2">
        <v>67</v>
      </c>
      <c r="P4032" s="8">
        <f t="shared" si="312"/>
        <v>3918</v>
      </c>
      <c r="Q4032" s="8">
        <f t="shared" si="313"/>
        <v>183</v>
      </c>
      <c r="R4032" s="2" t="s">
        <v>50</v>
      </c>
      <c r="S4032" s="9">
        <f t="shared" si="314"/>
        <v>0.02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Info'!$A$1:$B$501,2,FALSE)</f>
        <v>Erica</v>
      </c>
      <c r="H4033" s="6" t="str">
        <f>VLOOKUP(F4033,'Customer Info'!$A$1:$C$501,3,FALSE)</f>
        <v>Hackney</v>
      </c>
      <c r="I4033" s="6" t="str">
        <f>VLOOKUP(F4033,'Customer Info'!$A$1:$E$501,5,FALSE)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2773</v>
      </c>
      <c r="O4033" s="2">
        <v>42</v>
      </c>
      <c r="P4033" s="8">
        <f t="shared" si="312"/>
        <v>2815</v>
      </c>
      <c r="Q4033" s="8">
        <f t="shared" si="313"/>
        <v>121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Info'!$A$1:$B$501,2,FALSE)</f>
        <v>Robert</v>
      </c>
      <c r="H4034" s="6" t="str">
        <f>VLOOKUP(F4034,'Customer Info'!$A$1:$C$501,3,FALSE)</f>
        <v>Dilbeck</v>
      </c>
      <c r="I4034" s="6" t="str">
        <f>VLOOKUP(F4034,'Customer Info'!$A$1:$E$501,5,FALSE)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1846</v>
      </c>
      <c r="O4034" s="2">
        <v>33</v>
      </c>
      <c r="P4034" s="8">
        <f t="shared" si="312"/>
        <v>1879</v>
      </c>
      <c r="Q4034" s="8">
        <f t="shared" si="313"/>
        <v>36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Info'!$A$1:$B$501,2,FALSE)</f>
        <v>Aaron</v>
      </c>
      <c r="H4035" s="6" t="str">
        <f>VLOOKUP(F4035,'Customer Info'!$A$1:$C$501,3,FALSE)</f>
        <v>Hawkins</v>
      </c>
      <c r="I4035" s="6" t="str">
        <f>VLOOKUP(F4035,'Customer Info'!$A$1:$E$501,5,FALSE)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2864</v>
      </c>
      <c r="O4035" s="2">
        <v>88</v>
      </c>
      <c r="P4035" s="8">
        <f t="shared" si="312"/>
        <v>2952</v>
      </c>
      <c r="Q4035" s="8">
        <f t="shared" si="313"/>
        <v>42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Info'!$A$1:$B$501,2,FALSE)</f>
        <v>Julie</v>
      </c>
      <c r="H4036" s="6" t="str">
        <f>VLOOKUP(F4036,'Customer Info'!$A$1:$C$501,3,FALSE)</f>
        <v>Prescott</v>
      </c>
      <c r="I4036" s="6" t="str">
        <f>VLOOKUP(F4036,'Customer Info'!$A$1:$E$501,5,FALSE)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4160</v>
      </c>
      <c r="O4036" s="2">
        <v>44</v>
      </c>
      <c r="P4036" s="8">
        <f t="shared" si="312"/>
        <v>4204</v>
      </c>
      <c r="Q4036" s="8">
        <f t="shared" si="313"/>
        <v>142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Info'!$A$1:$B$501,2,FALSE)</f>
        <v>Nicole</v>
      </c>
      <c r="H4037" s="6" t="str">
        <f>VLOOKUP(F4037,'Customer Info'!$A$1:$C$501,3,FALSE)</f>
        <v>Fjeld</v>
      </c>
      <c r="I4037" s="6" t="str">
        <f>VLOOKUP(F4037,'Customer Info'!$A$1:$E$501,5,FALSE)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917</v>
      </c>
      <c r="O4037" s="2">
        <v>76</v>
      </c>
      <c r="P4037" s="8">
        <f t="shared" si="312"/>
        <v>993</v>
      </c>
      <c r="Q4037" s="8">
        <f t="shared" si="313"/>
        <v>31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Info'!$A$1:$B$501,2,FALSE)</f>
        <v>Bill</v>
      </c>
      <c r="H4038" s="6" t="str">
        <f>VLOOKUP(F4038,'Customer Info'!$A$1:$C$501,3,FALSE)</f>
        <v>Stewart</v>
      </c>
      <c r="I4038" s="6" t="str">
        <f>VLOOKUP(F4038,'Customer Info'!$A$1:$E$501,5,FALSE)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12062</v>
      </c>
      <c r="O4038" s="2">
        <v>45</v>
      </c>
      <c r="P4038" s="8">
        <f t="shared" si="312"/>
        <v>12107</v>
      </c>
      <c r="Q4038" s="8">
        <f t="shared" si="313"/>
        <v>58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Info'!$A$1:$B$501,2,FALSE)</f>
        <v>Ben</v>
      </c>
      <c r="H4039" s="6" t="str">
        <f>VLOOKUP(F4039,'Customer Info'!$A$1:$C$501,3,FALSE)</f>
        <v>Peterman</v>
      </c>
      <c r="I4039" s="6" t="str">
        <f>VLOOKUP(F4039,'Customer Info'!$A$1:$E$501,5,FALSE)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1333</v>
      </c>
      <c r="O4039" s="2">
        <v>36</v>
      </c>
      <c r="P4039" s="8">
        <f t="shared" si="312"/>
        <v>1369</v>
      </c>
      <c r="Q4039" s="8">
        <f t="shared" si="313"/>
        <v>25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Info'!$A$1:$B$501,2,FALSE)</f>
        <v>Justin</v>
      </c>
      <c r="H4040" s="6" t="str">
        <f>VLOOKUP(F4040,'Customer Info'!$A$1:$C$501,3,FALSE)</f>
        <v>Hirsh</v>
      </c>
      <c r="I4040" s="6" t="str">
        <f>VLOOKUP(F4040,'Customer Info'!$A$1:$E$501,5,FALSE)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5701</v>
      </c>
      <c r="O4040" s="2">
        <v>75</v>
      </c>
      <c r="P4040" s="8">
        <f t="shared" si="312"/>
        <v>5776</v>
      </c>
      <c r="Q4040" s="8">
        <f t="shared" si="313"/>
        <v>215</v>
      </c>
      <c r="R4040" s="2" t="s">
        <v>28</v>
      </c>
      <c r="S4040" s="9">
        <f t="shared" si="314"/>
        <v>0.05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Info'!$A$1:$B$501,2,FALSE)</f>
        <v>Robert</v>
      </c>
      <c r="H4041" s="6" t="str">
        <f>VLOOKUP(F4041,'Customer Info'!$A$1:$C$501,3,FALSE)</f>
        <v>Dilbeck</v>
      </c>
      <c r="I4041" s="6" t="str">
        <f>VLOOKUP(F4041,'Customer Info'!$A$1:$E$501,5,FALSE)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3208</v>
      </c>
      <c r="O4041" s="2">
        <v>98</v>
      </c>
      <c r="P4041" s="8">
        <f t="shared" si="312"/>
        <v>3306</v>
      </c>
      <c r="Q4041" s="8">
        <f t="shared" si="313"/>
        <v>62</v>
      </c>
      <c r="R4041" s="2" t="s">
        <v>50</v>
      </c>
      <c r="S4041" s="9">
        <f t="shared" si="314"/>
        <v>0.02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Info'!$A$1:$B$501,2,FALSE)</f>
        <v>Lisa</v>
      </c>
      <c r="H4042" s="6" t="str">
        <f>VLOOKUP(F4042,'Customer Info'!$A$1:$C$501,3,FALSE)</f>
        <v>DeCherney</v>
      </c>
      <c r="I4042" s="6" t="str">
        <f>VLOOKUP(F4042,'Customer Info'!$A$1:$E$501,5,FALSE)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13707</v>
      </c>
      <c r="O4042" s="2">
        <v>88</v>
      </c>
      <c r="P4042" s="8">
        <f t="shared" si="312"/>
        <v>13795</v>
      </c>
      <c r="Q4042" s="8">
        <f t="shared" si="313"/>
        <v>335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Info'!$A$1:$B$501,2,FALSE)</f>
        <v>Max</v>
      </c>
      <c r="H4043" s="6" t="str">
        <f>VLOOKUP(F4043,'Customer Info'!$A$1:$C$501,3,FALSE)</f>
        <v>Ludwig</v>
      </c>
      <c r="I4043" s="6" t="str">
        <f>VLOOKUP(F4043,'Customer Info'!$A$1:$E$501,5,FALSE)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J4043+K4043</f>
        <v>1447</v>
      </c>
      <c r="O4043" s="2">
        <v>55</v>
      </c>
      <c r="P4043" s="8">
        <f t="shared" ref="P4043:P4106" si="317">N4043+O4043</f>
        <v>1502</v>
      </c>
      <c r="Q4043" s="8">
        <f t="shared" ref="Q4043:Q4106" si="318">J4043-K4043</f>
        <v>55</v>
      </c>
      <c r="R4043" s="2" t="s">
        <v>50</v>
      </c>
      <c r="S4043" s="9">
        <f t="shared" ref="S4043:S4106" si="319">VLOOKUP($P4043,$T$2:$U$7,2,TRUE)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Info'!$A$1:$B$501,2,FALSE)</f>
        <v>Rachel</v>
      </c>
      <c r="H4044" s="6" t="str">
        <f>VLOOKUP(F4044,'Customer Info'!$A$1:$C$501,3,FALSE)</f>
        <v>Payne</v>
      </c>
      <c r="I4044" s="6" t="str">
        <f>VLOOKUP(F4044,'Customer Info'!$A$1:$E$501,5,FALSE)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17118</v>
      </c>
      <c r="O4044" s="2">
        <v>51</v>
      </c>
      <c r="P4044" s="8">
        <f t="shared" si="317"/>
        <v>17169</v>
      </c>
      <c r="Q4044" s="8">
        <f t="shared" si="318"/>
        <v>816</v>
      </c>
      <c r="R4044" s="2" t="s">
        <v>50</v>
      </c>
      <c r="S4044" s="9">
        <f t="shared" si="319"/>
        <v>0.05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Info'!$A$1:$B$501,2,FALSE)</f>
        <v>Tony</v>
      </c>
      <c r="H4045" s="6" t="str">
        <f>VLOOKUP(F4045,'Customer Info'!$A$1:$C$501,3,FALSE)</f>
        <v>Sayre</v>
      </c>
      <c r="I4045" s="6" t="str">
        <f>VLOOKUP(F4045,'Customer Info'!$A$1:$E$501,5,FALSE)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6125</v>
      </c>
      <c r="O4045" s="2">
        <v>52</v>
      </c>
      <c r="P4045" s="8">
        <f t="shared" si="317"/>
        <v>6177</v>
      </c>
      <c r="Q4045" s="8">
        <f t="shared" si="318"/>
        <v>323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Info'!$A$1:$B$501,2,FALSE)</f>
        <v>Olvera</v>
      </c>
      <c r="H4046" s="6" t="str">
        <f>VLOOKUP(F4046,'Customer Info'!$A$1:$C$501,3,FALSE)</f>
        <v>Toch</v>
      </c>
      <c r="I4046" s="6" t="str">
        <f>VLOOKUP(F4046,'Customer Info'!$A$1:$E$501,5,FALSE)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2652</v>
      </c>
      <c r="O4046" s="2">
        <v>40</v>
      </c>
      <c r="P4046" s="8">
        <f t="shared" si="317"/>
        <v>2692</v>
      </c>
      <c r="Q4046" s="8">
        <f t="shared" si="318"/>
        <v>64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Info'!$A$1:$B$501,2,FALSE)</f>
        <v>Julia</v>
      </c>
      <c r="H4047" s="6" t="str">
        <f>VLOOKUP(F4047,'Customer Info'!$A$1:$C$501,3,FALSE)</f>
        <v>Dunbar</v>
      </c>
      <c r="I4047" s="6" t="str">
        <f>VLOOKUP(F4047,'Customer Info'!$A$1:$E$501,5,FALSE)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12801</v>
      </c>
      <c r="O4047" s="2">
        <v>43</v>
      </c>
      <c r="P4047" s="8">
        <f t="shared" si="317"/>
        <v>12844</v>
      </c>
      <c r="Q4047" s="8">
        <f t="shared" si="318"/>
        <v>-1</v>
      </c>
      <c r="R4047" s="2" t="s">
        <v>28</v>
      </c>
      <c r="S4047" s="9">
        <f t="shared" si="319"/>
        <v>0.05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Info'!$A$1:$B$501,2,FALSE)</f>
        <v>Roger</v>
      </c>
      <c r="H4048" s="6" t="str">
        <f>VLOOKUP(F4048,'Customer Info'!$A$1:$C$501,3,FALSE)</f>
        <v>Barcio</v>
      </c>
      <c r="I4048" s="6" t="str">
        <f>VLOOKUP(F4048,'Customer Info'!$A$1:$E$501,5,FALSE)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2541</v>
      </c>
      <c r="O4048" s="2">
        <v>27</v>
      </c>
      <c r="P4048" s="8">
        <f t="shared" si="317"/>
        <v>2568</v>
      </c>
      <c r="Q4048" s="8">
        <f t="shared" si="318"/>
        <v>123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Info'!$A$1:$B$501,2,FALSE)</f>
        <v>Harry</v>
      </c>
      <c r="H4049" s="6" t="str">
        <f>VLOOKUP(F4049,'Customer Info'!$A$1:$C$501,3,FALSE)</f>
        <v>Marie</v>
      </c>
      <c r="I4049" s="6" t="str">
        <f>VLOOKUP(F4049,'Customer Info'!$A$1:$E$501,5,FALSE)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2876</v>
      </c>
      <c r="O4049" s="2">
        <v>30</v>
      </c>
      <c r="P4049" s="8">
        <f t="shared" si="317"/>
        <v>2906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Info'!$A$1:$B$501,2,FALSE)</f>
        <v>Charles</v>
      </c>
      <c r="H4050" s="6" t="str">
        <f>VLOOKUP(F4050,'Customer Info'!$A$1:$C$501,3,FALSE)</f>
        <v>Sheldon</v>
      </c>
      <c r="I4050" s="6" t="str">
        <f>VLOOKUP(F4050,'Customer Info'!$A$1:$E$501,5,FALSE)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4934</v>
      </c>
      <c r="O4050" s="2">
        <v>38</v>
      </c>
      <c r="P4050" s="8">
        <f t="shared" si="317"/>
        <v>4972</v>
      </c>
      <c r="Q4050" s="8">
        <f t="shared" si="318"/>
        <v>118</v>
      </c>
      <c r="R4050" s="2" t="s">
        <v>50</v>
      </c>
      <c r="S4050" s="9">
        <f t="shared" si="319"/>
        <v>0.02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Info'!$A$1:$B$501,2,FALSE)</f>
        <v>Michael</v>
      </c>
      <c r="H4051" s="6" t="str">
        <f>VLOOKUP(F4051,'Customer Info'!$A$1:$C$501,3,FALSE)</f>
        <v>Moore</v>
      </c>
      <c r="I4051" s="6" t="str">
        <f>VLOOKUP(F4051,'Customer Info'!$A$1:$E$501,5,FALSE)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11293</v>
      </c>
      <c r="O4051" s="2">
        <v>21</v>
      </c>
      <c r="P4051" s="8">
        <f t="shared" si="317"/>
        <v>11314</v>
      </c>
      <c r="Q4051" s="8">
        <f t="shared" si="318"/>
        <v>379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Info'!$A$1:$B$501,2,FALSE)</f>
        <v>Adam</v>
      </c>
      <c r="H4052" s="6" t="str">
        <f>VLOOKUP(F4052,'Customer Info'!$A$1:$C$501,3,FALSE)</f>
        <v>Bellavance</v>
      </c>
      <c r="I4052" s="6" t="str">
        <f>VLOOKUP(F4052,'Customer Info'!$A$1:$E$501,5,FALSE)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179</v>
      </c>
      <c r="O4052" s="2">
        <v>10</v>
      </c>
      <c r="P4052" s="8">
        <f t="shared" si="317"/>
        <v>189</v>
      </c>
      <c r="Q4052" s="8">
        <f t="shared" si="318"/>
        <v>7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Info'!$A$1:$B$501,2,FALSE)</f>
        <v>Craig</v>
      </c>
      <c r="H4053" s="6" t="str">
        <f>VLOOKUP(F4053,'Customer Info'!$A$1:$C$501,3,FALSE)</f>
        <v>Leslie</v>
      </c>
      <c r="I4053" s="6" t="str">
        <f>VLOOKUP(F4053,'Customer Info'!$A$1:$E$501,5,FALSE)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14282</v>
      </c>
      <c r="O4053" s="2">
        <v>68</v>
      </c>
      <c r="P4053" s="8">
        <f t="shared" si="317"/>
        <v>14350</v>
      </c>
      <c r="Q4053" s="8">
        <f t="shared" si="318"/>
        <v>348</v>
      </c>
      <c r="R4053" s="2" t="s">
        <v>50</v>
      </c>
      <c r="S4053" s="9">
        <f t="shared" si="319"/>
        <v>0.05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Info'!$A$1:$B$501,2,FALSE)</f>
        <v>Jas</v>
      </c>
      <c r="H4054" s="6" t="str">
        <f>VLOOKUP(F4054,'Customer Info'!$A$1:$C$501,3,FALSE)</f>
        <v>O'Carroll</v>
      </c>
      <c r="I4054" s="6" t="str">
        <f>VLOOKUP(F4054,'Customer Info'!$A$1:$E$501,5,FALSE)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7746</v>
      </c>
      <c r="O4054" s="2">
        <v>66</v>
      </c>
      <c r="P4054" s="8">
        <f t="shared" si="317"/>
        <v>7812</v>
      </c>
      <c r="Q4054" s="8">
        <f t="shared" si="318"/>
        <v>258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Info'!$A$1:$B$501,2,FALSE)</f>
        <v>Jennifer</v>
      </c>
      <c r="H4055" s="6" t="str">
        <f>VLOOKUP(F4055,'Customer Info'!$A$1:$C$501,3,FALSE)</f>
        <v>Jackson</v>
      </c>
      <c r="I4055" s="6" t="str">
        <f>VLOOKUP(F4055,'Customer Info'!$A$1:$E$501,5,FALSE)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255</v>
      </c>
      <c r="O4055" s="2">
        <v>30</v>
      </c>
      <c r="P4055" s="8">
        <f t="shared" si="317"/>
        <v>285</v>
      </c>
      <c r="Q4055" s="8">
        <f t="shared" si="318"/>
        <v>7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Info'!$A$1:$B$501,2,FALSE)</f>
        <v>Debra</v>
      </c>
      <c r="H4056" s="6" t="str">
        <f>VLOOKUP(F4056,'Customer Info'!$A$1:$C$501,3,FALSE)</f>
        <v>Catini</v>
      </c>
      <c r="I4056" s="6" t="str">
        <f>VLOOKUP(F4056,'Customer Info'!$A$1:$E$501,5,FALSE)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6170</v>
      </c>
      <c r="O4056" s="2">
        <v>99</v>
      </c>
      <c r="P4056" s="8">
        <f t="shared" si="317"/>
        <v>6269</v>
      </c>
      <c r="Q4056" s="8">
        <f t="shared" si="318"/>
        <v>120</v>
      </c>
      <c r="R4056" s="2" t="s">
        <v>50</v>
      </c>
      <c r="S4056" s="9">
        <f t="shared" si="319"/>
        <v>0.05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Info'!$A$1:$B$501,2,FALSE)</f>
        <v>Mitch</v>
      </c>
      <c r="H4057" s="6" t="str">
        <f>VLOOKUP(F4057,'Customer Info'!$A$1:$C$501,3,FALSE)</f>
        <v>Willingham</v>
      </c>
      <c r="I4057" s="6" t="str">
        <f>VLOOKUP(F4057,'Customer Info'!$A$1:$E$501,5,FALSE)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2409</v>
      </c>
      <c r="O4057" s="2">
        <v>33</v>
      </c>
      <c r="P4057" s="8">
        <f t="shared" si="317"/>
        <v>2442</v>
      </c>
      <c r="Q4057" s="8">
        <f t="shared" si="318"/>
        <v>35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Info'!$A$1:$B$501,2,FALSE)</f>
        <v>Benjamin</v>
      </c>
      <c r="H4058" s="6" t="str">
        <f>VLOOKUP(F4058,'Customer Info'!$A$1:$C$501,3,FALSE)</f>
        <v>Patterson</v>
      </c>
      <c r="I4058" s="6" t="str">
        <f>VLOOKUP(F4058,'Customer Info'!$A$1:$E$501,5,FALSE)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337</v>
      </c>
      <c r="O4058" s="2">
        <v>30</v>
      </c>
      <c r="P4058" s="8">
        <f t="shared" si="317"/>
        <v>367</v>
      </c>
      <c r="Q4058" s="8">
        <f t="shared" si="318"/>
        <v>13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Info'!$A$1:$B$501,2,FALSE)</f>
        <v>Laurel</v>
      </c>
      <c r="H4059" s="6" t="str">
        <f>VLOOKUP(F4059,'Customer Info'!$A$1:$C$501,3,FALSE)</f>
        <v>Elliston</v>
      </c>
      <c r="I4059" s="6" t="str">
        <f>VLOOKUP(F4059,'Customer Info'!$A$1:$E$501,5,FALSE)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2773</v>
      </c>
      <c r="O4059" s="2">
        <v>76</v>
      </c>
      <c r="P4059" s="8">
        <f t="shared" si="317"/>
        <v>2849</v>
      </c>
      <c r="Q4059" s="8">
        <f t="shared" si="318"/>
        <v>121</v>
      </c>
      <c r="R4059" s="2" t="s">
        <v>28</v>
      </c>
      <c r="S4059" s="9">
        <f t="shared" si="319"/>
        <v>0.02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Info'!$A$1:$B$501,2,FALSE)</f>
        <v>Jesus</v>
      </c>
      <c r="H4060" s="6" t="str">
        <f>VLOOKUP(F4060,'Customer Info'!$A$1:$C$501,3,FALSE)</f>
        <v>Ocampo</v>
      </c>
      <c r="I4060" s="6" t="str">
        <f>VLOOKUP(F4060,'Customer Info'!$A$1:$E$501,5,FALSE)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3813</v>
      </c>
      <c r="O4060" s="2">
        <v>74</v>
      </c>
      <c r="P4060" s="8">
        <f t="shared" si="317"/>
        <v>3887</v>
      </c>
      <c r="Q4060" s="8">
        <f t="shared" si="318"/>
        <v>181</v>
      </c>
      <c r="R4060" s="2" t="s">
        <v>28</v>
      </c>
      <c r="S4060" s="9">
        <f t="shared" si="319"/>
        <v>0.02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Info'!$A$1:$B$501,2,FALSE)</f>
        <v>Gary</v>
      </c>
      <c r="H4061" s="6" t="str">
        <f>VLOOKUP(F4061,'Customer Info'!$A$1:$C$501,3,FALSE)</f>
        <v>Zandusky</v>
      </c>
      <c r="I4061" s="6" t="str">
        <f>VLOOKUP(F4061,'Customer Info'!$A$1:$E$501,5,FALSE)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277</v>
      </c>
      <c r="O4061" s="2">
        <v>30</v>
      </c>
      <c r="P4061" s="8">
        <f t="shared" si="317"/>
        <v>307</v>
      </c>
      <c r="Q4061" s="8">
        <f t="shared" si="318"/>
        <v>11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Info'!$A$1:$B$501,2,FALSE)</f>
        <v>Victoria</v>
      </c>
      <c r="H4062" s="6" t="str">
        <f>VLOOKUP(F4062,'Customer Info'!$A$1:$C$501,3,FALSE)</f>
        <v>Brennan</v>
      </c>
      <c r="I4062" s="6" t="str">
        <f>VLOOKUP(F4062,'Customer Info'!$A$1:$E$501,5,FALSE)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1360</v>
      </c>
      <c r="O4062" s="2">
        <v>37</v>
      </c>
      <c r="P4062" s="8">
        <f t="shared" si="317"/>
        <v>1397</v>
      </c>
      <c r="Q4062" s="8">
        <f t="shared" si="318"/>
        <v>26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Info'!$A$1:$B$501,2,FALSE)</f>
        <v>Brad</v>
      </c>
      <c r="H4063" s="6" t="str">
        <f>VLOOKUP(F4063,'Customer Info'!$A$1:$C$501,3,FALSE)</f>
        <v>Thomas</v>
      </c>
      <c r="I4063" s="6" t="str">
        <f>VLOOKUP(F4063,'Customer Info'!$A$1:$E$501,5,FALSE)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4087</v>
      </c>
      <c r="O4063" s="2">
        <v>66</v>
      </c>
      <c r="P4063" s="8">
        <f t="shared" si="317"/>
        <v>4153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Info'!$A$1:$B$501,2,FALSE)</f>
        <v>Susan</v>
      </c>
      <c r="H4064" s="6" t="str">
        <f>VLOOKUP(F4064,'Customer Info'!$A$1:$C$501,3,FALSE)</f>
        <v>Pistek</v>
      </c>
      <c r="I4064" s="6" t="str">
        <f>VLOOKUP(F4064,'Customer Info'!$A$1:$E$501,5,FALSE)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1273</v>
      </c>
      <c r="O4064" s="2">
        <v>52</v>
      </c>
      <c r="P4064" s="8">
        <f t="shared" si="317"/>
        <v>1325</v>
      </c>
      <c r="Q4064" s="8">
        <f t="shared" si="318"/>
        <v>43</v>
      </c>
      <c r="R4064" s="2" t="s">
        <v>50</v>
      </c>
      <c r="S4064" s="9">
        <f t="shared" si="319"/>
        <v>0.02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Info'!$A$1:$B$501,2,FALSE)</f>
        <v>Jack</v>
      </c>
      <c r="H4065" s="6" t="str">
        <f>VLOOKUP(F4065,'Customer Info'!$A$1:$C$501,3,FALSE)</f>
        <v>Garza</v>
      </c>
      <c r="I4065" s="6" t="str">
        <f>VLOOKUP(F4065,'Customer Info'!$A$1:$E$501,5,FALSE)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414</v>
      </c>
      <c r="O4065" s="2">
        <v>51</v>
      </c>
      <c r="P4065" s="8">
        <f t="shared" si="317"/>
        <v>465</v>
      </c>
      <c r="Q4065" s="8">
        <f t="shared" si="318"/>
        <v>14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Info'!$A$1:$B$501,2,FALSE)</f>
        <v>Steven</v>
      </c>
      <c r="H4066" s="6" t="str">
        <f>VLOOKUP(F4066,'Customer Info'!$A$1:$C$501,3,FALSE)</f>
        <v>Cartwright</v>
      </c>
      <c r="I4066" s="6" t="str">
        <f>VLOOKUP(F4066,'Customer Info'!$A$1:$E$501,5,FALSE)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122</v>
      </c>
      <c r="O4066" s="2">
        <v>10</v>
      </c>
      <c r="P4066" s="8">
        <f t="shared" si="317"/>
        <v>132</v>
      </c>
      <c r="Q4066" s="8">
        <f t="shared" si="318"/>
        <v>4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Info'!$A$1:$B$501,2,FALSE)</f>
        <v>Joy</v>
      </c>
      <c r="H4067" s="6" t="str">
        <f>VLOOKUP(F4067,'Customer Info'!$A$1:$C$501,3,FALSE)</f>
        <v>Bell</v>
      </c>
      <c r="I4067" s="6" t="str">
        <f>VLOOKUP(F4067,'Customer Info'!$A$1:$E$501,5,FALSE)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280</v>
      </c>
      <c r="O4067" s="2">
        <v>30</v>
      </c>
      <c r="P4067" s="8">
        <f t="shared" si="317"/>
        <v>310</v>
      </c>
      <c r="Q4067" s="8">
        <f t="shared" si="318"/>
        <v>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Info'!$A$1:$B$501,2,FALSE)</f>
        <v>Cari</v>
      </c>
      <c r="H4068" s="6" t="str">
        <f>VLOOKUP(F4068,'Customer Info'!$A$1:$C$501,3,FALSE)</f>
        <v>Schnelling</v>
      </c>
      <c r="I4068" s="6" t="str">
        <f>VLOOKUP(F4068,'Customer Info'!$A$1:$E$501,5,FALSE)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116</v>
      </c>
      <c r="O4068" s="2">
        <v>10</v>
      </c>
      <c r="P4068" s="8">
        <f t="shared" si="317"/>
        <v>126</v>
      </c>
      <c r="Q4068" s="8">
        <f t="shared" si="318"/>
        <v>4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Info'!$A$1:$B$501,2,FALSE)</f>
        <v>Craig</v>
      </c>
      <c r="H4069" s="6" t="str">
        <f>VLOOKUP(F4069,'Customer Info'!$A$1:$C$501,3,FALSE)</f>
        <v>Carroll</v>
      </c>
      <c r="I4069" s="6" t="str">
        <f>VLOOKUP(F4069,'Customer Info'!$A$1:$E$501,5,FALSE)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3614</v>
      </c>
      <c r="O4069" s="2">
        <v>96</v>
      </c>
      <c r="P4069" s="8">
        <f t="shared" si="317"/>
        <v>3710</v>
      </c>
      <c r="Q4069" s="8">
        <f t="shared" si="318"/>
        <v>104</v>
      </c>
      <c r="R4069" s="2" t="s">
        <v>56</v>
      </c>
      <c r="S4069" s="9">
        <f t="shared" si="319"/>
        <v>0.02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Info'!$A$1:$B$501,2,FALSE)</f>
        <v>Toby</v>
      </c>
      <c r="H4070" s="6" t="str">
        <f>VLOOKUP(F4070,'Customer Info'!$A$1:$C$501,3,FALSE)</f>
        <v>Carlisle</v>
      </c>
      <c r="I4070" s="6" t="str">
        <f>VLOOKUP(F4070,'Customer Info'!$A$1:$E$501,5,FALSE)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3369</v>
      </c>
      <c r="O4070" s="2">
        <v>98</v>
      </c>
      <c r="P4070" s="8">
        <f t="shared" si="317"/>
        <v>3467</v>
      </c>
      <c r="Q4070" s="8">
        <f t="shared" si="318"/>
        <v>65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Info'!$A$1:$B$501,2,FALSE)</f>
        <v>Dennis</v>
      </c>
      <c r="H4071" s="6" t="str">
        <f>VLOOKUP(F4071,'Customer Info'!$A$1:$C$501,3,FALSE)</f>
        <v>Pardue</v>
      </c>
      <c r="I4071" s="6" t="str">
        <f>VLOOKUP(F4071,'Customer Info'!$A$1:$E$501,5,FALSE)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131</v>
      </c>
      <c r="O4071" s="2">
        <v>10</v>
      </c>
      <c r="P4071" s="8">
        <f t="shared" si="317"/>
        <v>141</v>
      </c>
      <c r="Q4071" s="8">
        <f t="shared" si="318"/>
        <v>5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Info'!$A$1:$B$501,2,FALSE)</f>
        <v>Mick</v>
      </c>
      <c r="H4072" s="6" t="str">
        <f>VLOOKUP(F4072,'Customer Info'!$A$1:$C$501,3,FALSE)</f>
        <v>Crebagga</v>
      </c>
      <c r="I4072" s="6" t="str">
        <f>VLOOKUP(F4072,'Customer Info'!$A$1:$E$501,5,FALSE)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39595</v>
      </c>
      <c r="O4072" s="2">
        <v>65</v>
      </c>
      <c r="P4072" s="8">
        <f t="shared" si="317"/>
        <v>39660</v>
      </c>
      <c r="Q4072" s="8">
        <f t="shared" si="318"/>
        <v>2273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Info'!$A$1:$B$501,2,FALSE)</f>
        <v>Michelle</v>
      </c>
      <c r="H4073" s="6" t="str">
        <f>VLOOKUP(F4073,'Customer Info'!$A$1:$C$501,3,FALSE)</f>
        <v>Arnett</v>
      </c>
      <c r="I4073" s="6" t="str">
        <f>VLOOKUP(F4073,'Customer Info'!$A$1:$E$501,5,FALSE)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361</v>
      </c>
      <c r="O4073" s="2">
        <v>30</v>
      </c>
      <c r="P4073" s="8">
        <f t="shared" si="317"/>
        <v>391</v>
      </c>
      <c r="Q4073" s="8">
        <f t="shared" si="318"/>
        <v>15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Info'!$A$1:$B$501,2,FALSE)</f>
        <v>Dave</v>
      </c>
      <c r="H4074" s="6" t="str">
        <f>VLOOKUP(F4074,'Customer Info'!$A$1:$C$501,3,FALSE)</f>
        <v>Poirier</v>
      </c>
      <c r="I4074" s="6" t="str">
        <f>VLOOKUP(F4074,'Customer Info'!$A$1:$E$501,5,FALSE)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6292</v>
      </c>
      <c r="O4074" s="2">
        <v>39</v>
      </c>
      <c r="P4074" s="8">
        <f t="shared" si="317"/>
        <v>6331</v>
      </c>
      <c r="Q4074" s="8">
        <f t="shared" si="318"/>
        <v>60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Info'!$A$1:$B$501,2,FALSE)</f>
        <v>Erin</v>
      </c>
      <c r="H4075" s="6" t="str">
        <f>VLOOKUP(F4075,'Customer Info'!$A$1:$C$501,3,FALSE)</f>
        <v>Smith</v>
      </c>
      <c r="I4075" s="6" t="str">
        <f>VLOOKUP(F4075,'Customer Info'!$A$1:$E$501,5,FALSE)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261</v>
      </c>
      <c r="O4075" s="2">
        <v>30</v>
      </c>
      <c r="P4075" s="8">
        <f t="shared" si="317"/>
        <v>291</v>
      </c>
      <c r="Q4075" s="8">
        <f t="shared" si="318"/>
        <v>9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Info'!$A$1:$B$501,2,FALSE)</f>
        <v>Nicole</v>
      </c>
      <c r="H4076" s="6" t="str">
        <f>VLOOKUP(F4076,'Customer Info'!$A$1:$C$501,3,FALSE)</f>
        <v>Fjeld</v>
      </c>
      <c r="I4076" s="6" t="str">
        <f>VLOOKUP(F4076,'Customer Info'!$A$1:$E$501,5,FALSE)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4912</v>
      </c>
      <c r="O4076" s="2">
        <v>78</v>
      </c>
      <c r="P4076" s="8">
        <f t="shared" si="317"/>
        <v>4990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Info'!$A$1:$B$501,2,FALSE)</f>
        <v>Brooke</v>
      </c>
      <c r="H4077" s="6" t="str">
        <f>VLOOKUP(F4077,'Customer Info'!$A$1:$C$501,3,FALSE)</f>
        <v>Gillingham</v>
      </c>
      <c r="I4077" s="6" t="str">
        <f>VLOOKUP(F4077,'Customer Info'!$A$1:$E$501,5,FALSE)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5775</v>
      </c>
      <c r="O4077" s="2">
        <v>61</v>
      </c>
      <c r="P4077" s="8">
        <f t="shared" si="317"/>
        <v>5836</v>
      </c>
      <c r="Q4077" s="8">
        <f t="shared" si="318"/>
        <v>333</v>
      </c>
      <c r="R4077" s="2" t="s">
        <v>50</v>
      </c>
      <c r="S4077" s="9">
        <f t="shared" si="319"/>
        <v>0.05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Info'!$A$1:$B$501,2,FALSE)</f>
        <v>Alex</v>
      </c>
      <c r="H4078" s="6" t="str">
        <f>VLOOKUP(F4078,'Customer Info'!$A$1:$C$501,3,FALSE)</f>
        <v>Grayson</v>
      </c>
      <c r="I4078" s="6" t="str">
        <f>VLOOKUP(F4078,'Customer Info'!$A$1:$E$501,5,FALSE)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1551</v>
      </c>
      <c r="O4078" s="2">
        <v>73</v>
      </c>
      <c r="P4078" s="8">
        <f t="shared" si="317"/>
        <v>1624</v>
      </c>
      <c r="Q4078" s="8">
        <f t="shared" si="318"/>
        <v>59</v>
      </c>
      <c r="R4078" s="2" t="s">
        <v>28</v>
      </c>
      <c r="S4078" s="9">
        <f t="shared" si="319"/>
        <v>0.02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Info'!$A$1:$B$501,2,FALSE)</f>
        <v>Max</v>
      </c>
      <c r="H4079" s="6" t="str">
        <f>VLOOKUP(F4079,'Customer Info'!$A$1:$C$501,3,FALSE)</f>
        <v>Ludwig</v>
      </c>
      <c r="I4079" s="6" t="str">
        <f>VLOOKUP(F4079,'Customer Info'!$A$1:$E$501,5,FALSE)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15890</v>
      </c>
      <c r="O4079" s="2">
        <v>61</v>
      </c>
      <c r="P4079" s="8">
        <f t="shared" si="317"/>
        <v>15951</v>
      </c>
      <c r="Q4079" s="8">
        <f t="shared" si="318"/>
        <v>154</v>
      </c>
      <c r="R4079" s="2" t="s">
        <v>28</v>
      </c>
      <c r="S4079" s="9">
        <f t="shared" si="319"/>
        <v>0.05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Info'!$A$1:$B$501,2,FALSE)</f>
        <v>Lindsay</v>
      </c>
      <c r="H4080" s="6" t="str">
        <f>VLOOKUP(F4080,'Customer Info'!$A$1:$C$501,3,FALSE)</f>
        <v>Castell</v>
      </c>
      <c r="I4080" s="6" t="str">
        <f>VLOOKUP(F4080,'Customer Info'!$A$1:$E$501,5,FALSE)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1298</v>
      </c>
      <c r="O4080" s="2">
        <v>79</v>
      </c>
      <c r="P4080" s="8">
        <f t="shared" si="317"/>
        <v>1377</v>
      </c>
      <c r="Q4080" s="8">
        <f t="shared" si="318"/>
        <v>44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Info'!$A$1:$B$501,2,FALSE)</f>
        <v>Brian</v>
      </c>
      <c r="H4081" s="6" t="str">
        <f>VLOOKUP(F4081,'Customer Info'!$A$1:$C$501,3,FALSE)</f>
        <v>Dahlen</v>
      </c>
      <c r="I4081" s="6" t="str">
        <f>VLOOKUP(F4081,'Customer Info'!$A$1:$E$501,5,FALSE)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118</v>
      </c>
      <c r="O4081" s="2">
        <v>10</v>
      </c>
      <c r="P4081" s="8">
        <f t="shared" si="317"/>
        <v>128</v>
      </c>
      <c r="Q4081" s="8">
        <f t="shared" si="318"/>
        <v>4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Info'!$A$1:$B$501,2,FALSE)</f>
        <v>John</v>
      </c>
      <c r="H4082" s="6" t="str">
        <f>VLOOKUP(F4082,'Customer Info'!$A$1:$C$501,3,FALSE)</f>
        <v>Lucas</v>
      </c>
      <c r="I4082" s="6" t="str">
        <f>VLOOKUP(F4082,'Customer Info'!$A$1:$E$501,5,FALSE)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3107</v>
      </c>
      <c r="O4082" s="2">
        <v>84</v>
      </c>
      <c r="P4082" s="8">
        <f t="shared" si="317"/>
        <v>3191</v>
      </c>
      <c r="Q4082" s="8">
        <f t="shared" si="318"/>
        <v>45</v>
      </c>
      <c r="R4082" s="2" t="s">
        <v>50</v>
      </c>
      <c r="S4082" s="9">
        <f t="shared" si="319"/>
        <v>0.02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Info'!$A$1:$B$501,2,FALSE)</f>
        <v>Jas</v>
      </c>
      <c r="H4083" s="6" t="str">
        <f>VLOOKUP(F4083,'Customer Info'!$A$1:$C$501,3,FALSE)</f>
        <v>O'Carroll</v>
      </c>
      <c r="I4083" s="6" t="str">
        <f>VLOOKUP(F4083,'Customer Info'!$A$1:$E$501,5,FALSE)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3111</v>
      </c>
      <c r="O4083" s="2">
        <v>55</v>
      </c>
      <c r="P4083" s="8">
        <f t="shared" si="317"/>
        <v>3166</v>
      </c>
      <c r="Q4083" s="8">
        <f t="shared" si="318"/>
        <v>91</v>
      </c>
      <c r="R4083" s="2" t="s">
        <v>28</v>
      </c>
      <c r="S4083" s="9">
        <f t="shared" si="319"/>
        <v>0.02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Info'!$A$1:$B$501,2,FALSE)</f>
        <v>Ben</v>
      </c>
      <c r="H4084" s="6" t="str">
        <f>VLOOKUP(F4084,'Customer Info'!$A$1:$C$501,3,FALSE)</f>
        <v>Peterman</v>
      </c>
      <c r="I4084" s="6" t="str">
        <f>VLOOKUP(F4084,'Customer Info'!$A$1:$E$501,5,FALSE)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15954</v>
      </c>
      <c r="O4084" s="2">
        <v>87</v>
      </c>
      <c r="P4084" s="8">
        <f t="shared" si="317"/>
        <v>16041</v>
      </c>
      <c r="Q4084" s="8">
        <f t="shared" si="318"/>
        <v>608</v>
      </c>
      <c r="R4084" s="2" t="s">
        <v>28</v>
      </c>
      <c r="S4084" s="9">
        <f t="shared" si="319"/>
        <v>0.05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Info'!$A$1:$B$501,2,FALSE)</f>
        <v>Shahid</v>
      </c>
      <c r="H4085" s="6" t="str">
        <f>VLOOKUP(F4085,'Customer Info'!$A$1:$C$501,3,FALSE)</f>
        <v>Collister</v>
      </c>
      <c r="I4085" s="6" t="str">
        <f>VLOOKUP(F4085,'Customer Info'!$A$1:$E$501,5,FALSE)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266</v>
      </c>
      <c r="O4085" s="2">
        <v>30</v>
      </c>
      <c r="P4085" s="8">
        <f t="shared" si="317"/>
        <v>296</v>
      </c>
      <c r="Q4085" s="8">
        <f t="shared" si="318"/>
        <v>6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Info'!$A$1:$B$501,2,FALSE)</f>
        <v>Nancy</v>
      </c>
      <c r="H4086" s="6" t="str">
        <f>VLOOKUP(F4086,'Customer Info'!$A$1:$C$501,3,FALSE)</f>
        <v>Lomonaco</v>
      </c>
      <c r="I4086" s="6" t="str">
        <f>VLOOKUP(F4086,'Customer Info'!$A$1:$E$501,5,FALSE)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11689</v>
      </c>
      <c r="O4086" s="2">
        <v>58</v>
      </c>
      <c r="P4086" s="8">
        <f t="shared" si="317"/>
        <v>11747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Info'!$A$1:$B$501,2,FALSE)</f>
        <v>Anthony</v>
      </c>
      <c r="H4087" s="6" t="str">
        <f>VLOOKUP(F4087,'Customer Info'!$A$1:$C$501,3,FALSE)</f>
        <v>O'Donnell</v>
      </c>
      <c r="I4087" s="6" t="str">
        <f>VLOOKUP(F4087,'Customer Info'!$A$1:$E$501,5,FALSE)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68387</v>
      </c>
      <c r="O4087" s="2">
        <v>44</v>
      </c>
      <c r="P4087" s="8">
        <f t="shared" si="317"/>
        <v>68431</v>
      </c>
      <c r="Q4087" s="8">
        <f t="shared" si="318"/>
        <v>2313</v>
      </c>
      <c r="R4087" s="2" t="s">
        <v>50</v>
      </c>
      <c r="S4087" s="9">
        <f t="shared" si="319"/>
        <v>0.09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Info'!$A$1:$B$501,2,FALSE)</f>
        <v>Jim</v>
      </c>
      <c r="H4088" s="6" t="str">
        <f>VLOOKUP(F4088,'Customer Info'!$A$1:$C$501,3,FALSE)</f>
        <v>Epp</v>
      </c>
      <c r="I4088" s="6" t="str">
        <f>VLOOKUP(F4088,'Customer Info'!$A$1:$E$501,5,FALSE)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1466</v>
      </c>
      <c r="O4088" s="2">
        <v>37</v>
      </c>
      <c r="P4088" s="8">
        <f t="shared" si="317"/>
        <v>1503</v>
      </c>
      <c r="Q4088" s="8">
        <f t="shared" si="318"/>
        <v>64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Info'!$A$1:$B$501,2,FALSE)</f>
        <v>Alex</v>
      </c>
      <c r="H4089" s="6" t="str">
        <f>VLOOKUP(F4089,'Customer Info'!$A$1:$C$501,3,FALSE)</f>
        <v>Avila</v>
      </c>
      <c r="I4089" s="6" t="str">
        <f>VLOOKUP(F4089,'Customer Info'!$A$1:$E$501,5,FALSE)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3550</v>
      </c>
      <c r="O4089" s="2">
        <v>76</v>
      </c>
      <c r="P4089" s="8">
        <f t="shared" si="317"/>
        <v>3626</v>
      </c>
      <c r="Q4089" s="8">
        <f t="shared" si="318"/>
        <v>118</v>
      </c>
      <c r="R4089" s="2" t="s">
        <v>50</v>
      </c>
      <c r="S4089" s="9">
        <f t="shared" si="319"/>
        <v>0.02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Info'!$A$1:$B$501,2,FALSE)</f>
        <v>Xylona</v>
      </c>
      <c r="H4090" s="6" t="str">
        <f>VLOOKUP(F4090,'Customer Info'!$A$1:$C$501,3,FALSE)</f>
        <v>Preis</v>
      </c>
      <c r="I4090" s="6" t="str">
        <f>VLOOKUP(F4090,'Customer Info'!$A$1:$E$501,5,FALSE)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4789</v>
      </c>
      <c r="O4090" s="2">
        <v>47</v>
      </c>
      <c r="P4090" s="8">
        <f t="shared" si="317"/>
        <v>4836</v>
      </c>
      <c r="Q4090" s="8">
        <f t="shared" si="318"/>
        <v>117</v>
      </c>
      <c r="R4090" s="2" t="s">
        <v>28</v>
      </c>
      <c r="S4090" s="9">
        <f t="shared" si="319"/>
        <v>0.02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Info'!$A$1:$B$501,2,FALSE)</f>
        <v>Brian</v>
      </c>
      <c r="H4091" s="6" t="str">
        <f>VLOOKUP(F4091,'Customer Info'!$A$1:$C$501,3,FALSE)</f>
        <v>Stugart</v>
      </c>
      <c r="I4091" s="6" t="str">
        <f>VLOOKUP(F4091,'Customer Info'!$A$1:$E$501,5,FALSE)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5139</v>
      </c>
      <c r="O4091" s="2">
        <v>66</v>
      </c>
      <c r="P4091" s="8">
        <f t="shared" si="317"/>
        <v>5205</v>
      </c>
      <c r="Q4091" s="8">
        <f t="shared" si="318"/>
        <v>223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Info'!$A$1:$B$501,2,FALSE)</f>
        <v>Trudy</v>
      </c>
      <c r="H4092" s="6" t="str">
        <f>VLOOKUP(F4092,'Customer Info'!$A$1:$C$501,3,FALSE)</f>
        <v>Glocke</v>
      </c>
      <c r="I4092" s="6" t="str">
        <f>VLOOKUP(F4092,'Customer Info'!$A$1:$E$501,5,FALSE)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4457</v>
      </c>
      <c r="O4092" s="2">
        <v>84</v>
      </c>
      <c r="P4092" s="8">
        <f t="shared" si="317"/>
        <v>4541</v>
      </c>
      <c r="Q4092" s="8">
        <f t="shared" si="318"/>
        <v>43</v>
      </c>
      <c r="R4092" s="2" t="s">
        <v>28</v>
      </c>
      <c r="S4092" s="9">
        <f t="shared" si="319"/>
        <v>0.02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Info'!$A$1:$B$501,2,FALSE)</f>
        <v>Craig</v>
      </c>
      <c r="H4093" s="6" t="str">
        <f>VLOOKUP(F4093,'Customer Info'!$A$1:$C$501,3,FALSE)</f>
        <v>Yedwab</v>
      </c>
      <c r="I4093" s="6" t="str">
        <f>VLOOKUP(F4093,'Customer Info'!$A$1:$E$501,5,FALSE)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121</v>
      </c>
      <c r="O4093" s="2">
        <v>10</v>
      </c>
      <c r="P4093" s="8">
        <f t="shared" si="317"/>
        <v>131</v>
      </c>
      <c r="Q4093" s="8">
        <f t="shared" si="318"/>
        <v>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Info'!$A$1:$B$501,2,FALSE)</f>
        <v>James</v>
      </c>
      <c r="H4094" s="6" t="str">
        <f>VLOOKUP(F4094,'Customer Info'!$A$1:$C$501,3,FALSE)</f>
        <v>Lanier</v>
      </c>
      <c r="I4094" s="6" t="str">
        <f>VLOOKUP(F4094,'Customer Info'!$A$1:$E$501,5,FALSE)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12123</v>
      </c>
      <c r="O4094" s="2">
        <v>94</v>
      </c>
      <c r="P4094" s="8">
        <f t="shared" si="317"/>
        <v>12217</v>
      </c>
      <c r="Q4094" s="8">
        <f t="shared" si="318"/>
        <v>585</v>
      </c>
      <c r="R4094" s="2" t="s">
        <v>50</v>
      </c>
      <c r="S4094" s="9">
        <f t="shared" si="319"/>
        <v>0.05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Info'!$A$1:$B$501,2,FALSE)</f>
        <v>Jonathan</v>
      </c>
      <c r="H4095" s="6" t="str">
        <f>VLOOKUP(F4095,'Customer Info'!$A$1:$C$501,3,FALSE)</f>
        <v>Howell</v>
      </c>
      <c r="I4095" s="6" t="str">
        <f>VLOOKUP(F4095,'Customer Info'!$A$1:$E$501,5,FALSE)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3362</v>
      </c>
      <c r="O4095" s="2">
        <v>59</v>
      </c>
      <c r="P4095" s="8">
        <f t="shared" si="317"/>
        <v>3421</v>
      </c>
      <c r="Q4095" s="8">
        <f t="shared" si="318"/>
        <v>178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Info'!$A$1:$B$501,2,FALSE)</f>
        <v>Harry</v>
      </c>
      <c r="H4096" s="6" t="str">
        <f>VLOOKUP(F4096,'Customer Info'!$A$1:$C$501,3,FALSE)</f>
        <v>Marie</v>
      </c>
      <c r="I4096" s="6" t="str">
        <f>VLOOKUP(F4096,'Customer Info'!$A$1:$E$501,5,FALSE)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350</v>
      </c>
      <c r="O4096" s="2">
        <v>30</v>
      </c>
      <c r="P4096" s="8">
        <f t="shared" si="317"/>
        <v>380</v>
      </c>
      <c r="Q4096" s="8">
        <f t="shared" si="318"/>
        <v>8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Info'!$A$1:$B$501,2,FALSE)</f>
        <v>Christopher</v>
      </c>
      <c r="H4097" s="6" t="str">
        <f>VLOOKUP(F4097,'Customer Info'!$A$1:$C$501,3,FALSE)</f>
        <v>Martinez</v>
      </c>
      <c r="I4097" s="6" t="str">
        <f>VLOOKUP(F4097,'Customer Info'!$A$1:$E$501,5,FALSE)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1579</v>
      </c>
      <c r="O4097" s="2">
        <v>75</v>
      </c>
      <c r="P4097" s="8">
        <f t="shared" si="317"/>
        <v>1654</v>
      </c>
      <c r="Q4097" s="8">
        <f t="shared" si="318"/>
        <v>39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Info'!$A$1:$B$501,2,FALSE)</f>
        <v>Darren</v>
      </c>
      <c r="H4098" s="6" t="str">
        <f>VLOOKUP(F4098,'Customer Info'!$A$1:$C$501,3,FALSE)</f>
        <v>Budd</v>
      </c>
      <c r="I4098" s="6" t="str">
        <f>VLOOKUP(F4098,'Customer Info'!$A$1:$E$501,5,FALSE)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12944</v>
      </c>
      <c r="O4098" s="2">
        <v>63</v>
      </c>
      <c r="P4098" s="8">
        <f t="shared" si="317"/>
        <v>13007</v>
      </c>
      <c r="Q4098" s="8">
        <f t="shared" si="318"/>
        <v>252</v>
      </c>
      <c r="R4098" s="2" t="s">
        <v>28</v>
      </c>
      <c r="S4098" s="9">
        <f t="shared" si="319"/>
        <v>0.05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Info'!$A$1:$B$501,2,FALSE)</f>
        <v>Jack</v>
      </c>
      <c r="H4099" s="6" t="str">
        <f>VLOOKUP(F4099,'Customer Info'!$A$1:$C$501,3,FALSE)</f>
        <v>O'Briant</v>
      </c>
      <c r="I4099" s="6" t="str">
        <f>VLOOKUP(F4099,'Customer Info'!$A$1:$E$501,5,FALSE)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238</v>
      </c>
      <c r="O4099" s="2">
        <v>30</v>
      </c>
      <c r="P4099" s="8">
        <f t="shared" si="317"/>
        <v>268</v>
      </c>
      <c r="Q4099" s="8">
        <f t="shared" si="318"/>
        <v>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Info'!$A$1:$B$501,2,FALSE)</f>
        <v>Toby</v>
      </c>
      <c r="H4100" s="6" t="str">
        <f>VLOOKUP(F4100,'Customer Info'!$A$1:$C$501,3,FALSE)</f>
        <v>Braunhardt</v>
      </c>
      <c r="I4100" s="6" t="str">
        <f>VLOOKUP(F4100,'Customer Info'!$A$1:$E$501,5,FALSE)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11448</v>
      </c>
      <c r="O4100" s="2">
        <v>23</v>
      </c>
      <c r="P4100" s="8">
        <f t="shared" si="317"/>
        <v>11471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Info'!$A$1:$B$501,2,FALSE)</f>
        <v>MaryBeth</v>
      </c>
      <c r="H4101" s="6" t="str">
        <f>VLOOKUP(F4101,'Customer Info'!$A$1:$C$501,3,FALSE)</f>
        <v>Skach</v>
      </c>
      <c r="I4101" s="6" t="str">
        <f>VLOOKUP(F4101,'Customer Info'!$A$1:$E$501,5,FALSE)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3061</v>
      </c>
      <c r="O4101" s="2">
        <v>100</v>
      </c>
      <c r="P4101" s="8">
        <f t="shared" si="317"/>
        <v>3161</v>
      </c>
      <c r="Q4101" s="8">
        <f t="shared" si="318"/>
        <v>177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Info'!$A$1:$B$501,2,FALSE)</f>
        <v>Larry</v>
      </c>
      <c r="H4102" s="6" t="str">
        <f>VLOOKUP(F4102,'Customer Info'!$A$1:$C$501,3,FALSE)</f>
        <v>Blacks</v>
      </c>
      <c r="I4102" s="6" t="str">
        <f>VLOOKUP(F4102,'Customer Info'!$A$1:$E$501,5,FALSE)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1333</v>
      </c>
      <c r="O4102" s="2">
        <v>29</v>
      </c>
      <c r="P4102" s="8">
        <f t="shared" si="317"/>
        <v>1362</v>
      </c>
      <c r="Q4102" s="8">
        <f t="shared" si="318"/>
        <v>25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Info'!$A$1:$B$501,2,FALSE)</f>
        <v>Craig</v>
      </c>
      <c r="H4103" s="6" t="str">
        <f>VLOOKUP(F4103,'Customer Info'!$A$1:$C$501,3,FALSE)</f>
        <v>Yedwab</v>
      </c>
      <c r="I4103" s="6" t="str">
        <f>VLOOKUP(F4103,'Customer Info'!$A$1:$E$501,5,FALSE)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50124</v>
      </c>
      <c r="O4103" s="2">
        <v>86</v>
      </c>
      <c r="P4103" s="8">
        <f t="shared" si="317"/>
        <v>50210</v>
      </c>
      <c r="Q4103" s="8">
        <f t="shared" si="318"/>
        <v>1192</v>
      </c>
      <c r="R4103" s="2" t="s">
        <v>50</v>
      </c>
      <c r="S4103" s="9">
        <f t="shared" si="319"/>
        <v>0.09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Info'!$A$1:$B$501,2,FALSE)</f>
        <v>Brooke</v>
      </c>
      <c r="H4104" s="6" t="str">
        <f>VLOOKUP(F4104,'Customer Info'!$A$1:$C$501,3,FALSE)</f>
        <v>Gillingham</v>
      </c>
      <c r="I4104" s="6" t="str">
        <f>VLOOKUP(F4104,'Customer Info'!$A$1:$E$501,5,FALSE)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13985</v>
      </c>
      <c r="O4104" s="2">
        <v>45</v>
      </c>
      <c r="P4104" s="8">
        <f t="shared" si="317"/>
        <v>14030</v>
      </c>
      <c r="Q4104" s="8">
        <f t="shared" si="318"/>
        <v>669</v>
      </c>
      <c r="R4104" s="2" t="s">
        <v>28</v>
      </c>
      <c r="S4104" s="9">
        <f t="shared" si="319"/>
        <v>0.05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Info'!$A$1:$B$501,2,FALSE)</f>
        <v>Joy</v>
      </c>
      <c r="H4105" s="6" t="str">
        <f>VLOOKUP(F4105,'Customer Info'!$A$1:$C$501,3,FALSE)</f>
        <v>Daniels</v>
      </c>
      <c r="I4105" s="6" t="str">
        <f>VLOOKUP(F4105,'Customer Info'!$A$1:$E$501,5,FALSE)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3548</v>
      </c>
      <c r="O4105" s="2">
        <v>89</v>
      </c>
      <c r="P4105" s="8">
        <f t="shared" si="317"/>
        <v>3637</v>
      </c>
      <c r="Q4105" s="8">
        <f t="shared" si="318"/>
        <v>68</v>
      </c>
      <c r="R4105" s="2" t="s">
        <v>28</v>
      </c>
      <c r="S4105" s="9">
        <f t="shared" si="319"/>
        <v>0.02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Info'!$A$1:$B$501,2,FALSE)</f>
        <v>Laurel</v>
      </c>
      <c r="H4106" s="6" t="str">
        <f>VLOOKUP(F4106,'Customer Info'!$A$1:$C$501,3,FALSE)</f>
        <v>Beltran</v>
      </c>
      <c r="I4106" s="6" t="str">
        <f>VLOOKUP(F4106,'Customer Info'!$A$1:$E$501,5,FALSE)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6394</v>
      </c>
      <c r="O4106" s="2">
        <v>86</v>
      </c>
      <c r="P4106" s="8">
        <f t="shared" si="317"/>
        <v>6480</v>
      </c>
      <c r="Q4106" s="8">
        <f t="shared" si="318"/>
        <v>184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Info'!$A$1:$B$501,2,FALSE)</f>
        <v>Tim</v>
      </c>
      <c r="H4107" s="6" t="str">
        <f>VLOOKUP(F4107,'Customer Info'!$A$1:$C$501,3,FALSE)</f>
        <v>Brockman</v>
      </c>
      <c r="I4107" s="6" t="str">
        <f>VLOOKUP(F4107,'Customer Info'!$A$1:$E$501,5,FALSE)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J4107+K4107</f>
        <v>3080</v>
      </c>
      <c r="O4107" s="2">
        <v>73</v>
      </c>
      <c r="P4107" s="8">
        <f t="shared" ref="P4107:P4170" si="322">N4107+O4107</f>
        <v>3153</v>
      </c>
      <c r="Q4107" s="8">
        <f t="shared" ref="Q4107:Q4170" si="323">J4107-K4107</f>
        <v>90</v>
      </c>
      <c r="R4107" s="2" t="s">
        <v>28</v>
      </c>
      <c r="S4107" s="9">
        <f t="shared" ref="S4107:S4170" si="324">VLOOKUP($P4107,$T$2:$U$7,2,TRUE)</f>
        <v>0.02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Info'!$A$1:$B$501,2,FALSE)</f>
        <v>Lindsay</v>
      </c>
      <c r="H4108" s="6" t="str">
        <f>VLOOKUP(F4108,'Customer Info'!$A$1:$C$501,3,FALSE)</f>
        <v>Castell</v>
      </c>
      <c r="I4108" s="6" t="str">
        <f>VLOOKUP(F4108,'Customer Info'!$A$1:$E$501,5,FALSE)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118</v>
      </c>
      <c r="O4108" s="2">
        <v>10</v>
      </c>
      <c r="P4108" s="8">
        <f t="shared" si="322"/>
        <v>128</v>
      </c>
      <c r="Q4108" s="8">
        <f t="shared" si="323"/>
        <v>4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Info'!$A$1:$B$501,2,FALSE)</f>
        <v>Helen</v>
      </c>
      <c r="H4109" s="6" t="str">
        <f>VLOOKUP(F4109,'Customer Info'!$A$1:$C$501,3,FALSE)</f>
        <v>Abelman</v>
      </c>
      <c r="I4109" s="6" t="str">
        <f>VLOOKUP(F4109,'Customer Info'!$A$1:$E$501,5,FALSE)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3061</v>
      </c>
      <c r="O4109" s="2">
        <v>60</v>
      </c>
      <c r="P4109" s="8">
        <f t="shared" si="322"/>
        <v>3121</v>
      </c>
      <c r="Q4109" s="8">
        <f t="shared" si="323"/>
        <v>177</v>
      </c>
      <c r="R4109" s="2" t="s">
        <v>26</v>
      </c>
      <c r="S4109" s="9">
        <f t="shared" si="324"/>
        <v>0.02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Info'!$A$1:$B$501,2,FALSE)</f>
        <v>Duane</v>
      </c>
      <c r="H4110" s="6" t="str">
        <f>VLOOKUP(F4110,'Customer Info'!$A$1:$C$501,3,FALSE)</f>
        <v>Benoit</v>
      </c>
      <c r="I4110" s="6" t="str">
        <f>VLOOKUP(F4110,'Customer Info'!$A$1:$E$501,5,FALSE)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3080</v>
      </c>
      <c r="O4110" s="2">
        <v>53</v>
      </c>
      <c r="P4110" s="8">
        <f t="shared" si="322"/>
        <v>3133</v>
      </c>
      <c r="Q4110" s="8">
        <f t="shared" si="323"/>
        <v>90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Info'!$A$1:$B$501,2,FALSE)</f>
        <v>Ralph</v>
      </c>
      <c r="H4111" s="6" t="str">
        <f>VLOOKUP(F4111,'Customer Info'!$A$1:$C$501,3,FALSE)</f>
        <v>Arnett</v>
      </c>
      <c r="I4111" s="6" t="str">
        <f>VLOOKUP(F4111,'Customer Info'!$A$1:$E$501,5,FALSE)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290</v>
      </c>
      <c r="O4111" s="2">
        <v>30</v>
      </c>
      <c r="P4111" s="8">
        <f t="shared" si="322"/>
        <v>320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Info'!$A$1:$B$501,2,FALSE)</f>
        <v>Erica</v>
      </c>
      <c r="H4112" s="6" t="str">
        <f>VLOOKUP(F4112,'Customer Info'!$A$1:$C$501,3,FALSE)</f>
        <v>Hackney</v>
      </c>
      <c r="I4112" s="6" t="str">
        <f>VLOOKUP(F4112,'Customer Info'!$A$1:$E$501,5,FALSE)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2692</v>
      </c>
      <c r="O4112" s="2">
        <v>45</v>
      </c>
      <c r="P4112" s="8">
        <f t="shared" si="322"/>
        <v>2737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Info'!$A$1:$B$501,2,FALSE)</f>
        <v>Anna</v>
      </c>
      <c r="H4113" s="6" t="str">
        <f>VLOOKUP(F4113,'Customer Info'!$A$1:$C$501,3,FALSE)</f>
        <v>Gayman</v>
      </c>
      <c r="I4113" s="6" t="str">
        <f>VLOOKUP(F4113,'Customer Info'!$A$1:$E$501,5,FALSE)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171</v>
      </c>
      <c r="O4113" s="2">
        <v>10</v>
      </c>
      <c r="P4113" s="8">
        <f t="shared" si="322"/>
        <v>181</v>
      </c>
      <c r="Q4113" s="8">
        <f t="shared" si="323"/>
        <v>9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Info'!$A$1:$B$501,2,FALSE)</f>
        <v>Scott</v>
      </c>
      <c r="H4114" s="6" t="str">
        <f>VLOOKUP(F4114,'Customer Info'!$A$1:$C$501,3,FALSE)</f>
        <v>Cohen</v>
      </c>
      <c r="I4114" s="6" t="str">
        <f>VLOOKUP(F4114,'Customer Info'!$A$1:$E$501,5,FALSE)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5347</v>
      </c>
      <c r="O4114" s="2">
        <v>22</v>
      </c>
      <c r="P4114" s="8">
        <f t="shared" si="322"/>
        <v>5369</v>
      </c>
      <c r="Q4114" s="8">
        <f t="shared" si="323"/>
        <v>233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Info'!$A$1:$B$501,2,FALSE)</f>
        <v>Bobby</v>
      </c>
      <c r="H4115" s="6" t="str">
        <f>VLOOKUP(F4115,'Customer Info'!$A$1:$C$501,3,FALSE)</f>
        <v>Odegard</v>
      </c>
      <c r="I4115" s="6" t="str">
        <f>VLOOKUP(F4115,'Customer Info'!$A$1:$E$501,5,FALSE)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8688</v>
      </c>
      <c r="O4115" s="2">
        <v>60</v>
      </c>
      <c r="P4115" s="8">
        <f t="shared" si="322"/>
        <v>8748</v>
      </c>
      <c r="Q4115" s="8">
        <f t="shared" si="323"/>
        <v>286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Info'!$A$1:$B$501,2,FALSE)</f>
        <v>Logan</v>
      </c>
      <c r="H4116" s="6" t="str">
        <f>VLOOKUP(F4116,'Customer Info'!$A$1:$C$501,3,FALSE)</f>
        <v>Haushalter</v>
      </c>
      <c r="I4116" s="6" t="str">
        <f>VLOOKUP(F4116,'Customer Info'!$A$1:$E$501,5,FALSE)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426</v>
      </c>
      <c r="O4116" s="2">
        <v>39</v>
      </c>
      <c r="P4116" s="8">
        <f t="shared" si="322"/>
        <v>465</v>
      </c>
      <c r="Q4116" s="8">
        <f t="shared" si="323"/>
        <v>18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Info'!$A$1:$B$501,2,FALSE)</f>
        <v>Max</v>
      </c>
      <c r="H4117" s="6" t="str">
        <f>VLOOKUP(F4117,'Customer Info'!$A$1:$C$501,3,FALSE)</f>
        <v>Ludwig</v>
      </c>
      <c r="I4117" s="6" t="str">
        <f>VLOOKUP(F4117,'Customer Info'!$A$1:$E$501,5,FALSE)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5259</v>
      </c>
      <c r="O4117" s="2">
        <v>86</v>
      </c>
      <c r="P4117" s="8">
        <f t="shared" si="322"/>
        <v>5345</v>
      </c>
      <c r="Q4117" s="8">
        <f t="shared" si="323"/>
        <v>153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Info'!$A$1:$B$501,2,FALSE)</f>
        <v>Tim</v>
      </c>
      <c r="H4118" s="6" t="str">
        <f>VLOOKUP(F4118,'Customer Info'!$A$1:$C$501,3,FALSE)</f>
        <v>Brockman</v>
      </c>
      <c r="I4118" s="6" t="str">
        <f>VLOOKUP(F4118,'Customer Info'!$A$1:$E$501,5,FALSE)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5701</v>
      </c>
      <c r="O4118" s="2">
        <v>63</v>
      </c>
      <c r="P4118" s="8">
        <f t="shared" si="322"/>
        <v>5764</v>
      </c>
      <c r="Q4118" s="8">
        <f t="shared" si="323"/>
        <v>215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Info'!$A$1:$B$501,2,FALSE)</f>
        <v>Joel</v>
      </c>
      <c r="H4119" s="6" t="str">
        <f>VLOOKUP(F4119,'Customer Info'!$A$1:$C$501,3,FALSE)</f>
        <v>Eaton</v>
      </c>
      <c r="I4119" s="6" t="str">
        <f>VLOOKUP(F4119,'Customer Info'!$A$1:$E$501,5,FALSE)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9403</v>
      </c>
      <c r="O4119" s="2">
        <v>45</v>
      </c>
      <c r="P4119" s="8">
        <f t="shared" si="322"/>
        <v>9448</v>
      </c>
      <c r="Q4119" s="8">
        <f t="shared" si="323"/>
        <v>405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Info'!$A$1:$B$501,2,FALSE)</f>
        <v>Greg</v>
      </c>
      <c r="H4120" s="6" t="str">
        <f>VLOOKUP(F4120,'Customer Info'!$A$1:$C$501,3,FALSE)</f>
        <v>Tran</v>
      </c>
      <c r="I4120" s="6" t="str">
        <f>VLOOKUP(F4120,'Customer Info'!$A$1:$E$501,5,FALSE)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1744</v>
      </c>
      <c r="O4120" s="2">
        <v>98</v>
      </c>
      <c r="P4120" s="8">
        <f t="shared" si="322"/>
        <v>1842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Info'!$A$1:$B$501,2,FALSE)</f>
        <v>Ruben</v>
      </c>
      <c r="H4121" s="6" t="str">
        <f>VLOOKUP(F4121,'Customer Info'!$A$1:$C$501,3,FALSE)</f>
        <v>Ausman</v>
      </c>
      <c r="I4121" s="6" t="str">
        <f>VLOOKUP(F4121,'Customer Info'!$A$1:$E$501,5,FALSE)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4243</v>
      </c>
      <c r="O4121" s="2">
        <v>42</v>
      </c>
      <c r="P4121" s="8">
        <f t="shared" si="322"/>
        <v>4285</v>
      </c>
      <c r="Q4121" s="8">
        <f t="shared" si="323"/>
        <v>243</v>
      </c>
      <c r="R4121" s="2" t="s">
        <v>50</v>
      </c>
      <c r="S4121" s="9">
        <f t="shared" si="324"/>
        <v>0.02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Info'!$A$1:$B$501,2,FALSE)</f>
        <v>Bill</v>
      </c>
      <c r="H4122" s="6" t="str">
        <f>VLOOKUP(F4122,'Customer Info'!$A$1:$C$501,3,FALSE)</f>
        <v>Eplett</v>
      </c>
      <c r="I4122" s="6" t="str">
        <f>VLOOKUP(F4122,'Customer Info'!$A$1:$E$501,5,FALSE)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2833</v>
      </c>
      <c r="O4122" s="2">
        <v>32</v>
      </c>
      <c r="P4122" s="8">
        <f t="shared" si="322"/>
        <v>2865</v>
      </c>
      <c r="Q4122" s="8">
        <f t="shared" si="323"/>
        <v>163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Info'!$A$1:$B$501,2,FALSE)</f>
        <v>Carlos</v>
      </c>
      <c r="H4123" s="6" t="str">
        <f>VLOOKUP(F4123,'Customer Info'!$A$1:$C$501,3,FALSE)</f>
        <v>Soltero</v>
      </c>
      <c r="I4123" s="6" t="str">
        <f>VLOOKUP(F4123,'Customer Info'!$A$1:$E$501,5,FALSE)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3166</v>
      </c>
      <c r="O4123" s="2">
        <v>85</v>
      </c>
      <c r="P4123" s="8">
        <f t="shared" si="322"/>
        <v>3251</v>
      </c>
      <c r="Q4123" s="8">
        <f t="shared" si="323"/>
        <v>76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Info'!$A$1:$B$501,2,FALSE)</f>
        <v>Nicole</v>
      </c>
      <c r="H4124" s="6" t="str">
        <f>VLOOKUP(F4124,'Customer Info'!$A$1:$C$501,3,FALSE)</f>
        <v>Fjeld</v>
      </c>
      <c r="I4124" s="6" t="str">
        <f>VLOOKUP(F4124,'Customer Info'!$A$1:$E$501,5,FALSE)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14640</v>
      </c>
      <c r="O4124" s="2">
        <v>68</v>
      </c>
      <c r="P4124" s="8">
        <f t="shared" si="322"/>
        <v>14708</v>
      </c>
      <c r="Q4124" s="8">
        <f t="shared" si="323"/>
        <v>428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Info'!$A$1:$B$501,2,FALSE)</f>
        <v>Alex</v>
      </c>
      <c r="H4125" s="6" t="str">
        <f>VLOOKUP(F4125,'Customer Info'!$A$1:$C$501,3,FALSE)</f>
        <v>Grayson</v>
      </c>
      <c r="I4125" s="6" t="str">
        <f>VLOOKUP(F4125,'Customer Info'!$A$1:$E$501,5,FALSE)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264</v>
      </c>
      <c r="O4125" s="2">
        <v>30</v>
      </c>
      <c r="P4125" s="8">
        <f t="shared" si="322"/>
        <v>294</v>
      </c>
      <c r="Q4125" s="8">
        <f t="shared" si="323"/>
        <v>6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Info'!$A$1:$B$501,2,FALSE)</f>
        <v>Emily</v>
      </c>
      <c r="H4126" s="6" t="str">
        <f>VLOOKUP(F4126,'Customer Info'!$A$1:$C$501,3,FALSE)</f>
        <v>Burns</v>
      </c>
      <c r="I4126" s="6" t="str">
        <f>VLOOKUP(F4126,'Customer Info'!$A$1:$E$501,5,FALSE)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2680</v>
      </c>
      <c r="O4126" s="2">
        <v>87</v>
      </c>
      <c r="P4126" s="8">
        <f t="shared" si="322"/>
        <v>2767</v>
      </c>
      <c r="Q4126" s="8">
        <f t="shared" si="323"/>
        <v>90</v>
      </c>
      <c r="R4126" s="2" t="s">
        <v>56</v>
      </c>
      <c r="S4126" s="9">
        <f t="shared" si="324"/>
        <v>0.02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Info'!$A$1:$B$501,2,FALSE)</f>
        <v>Kunst</v>
      </c>
      <c r="H4127" s="6" t="str">
        <f>VLOOKUP(F4127,'Customer Info'!$A$1:$C$501,3,FALSE)</f>
        <v>Miller</v>
      </c>
      <c r="I4127" s="6" t="str">
        <f>VLOOKUP(F4127,'Customer Info'!$A$1:$E$501,5,FALSE)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414</v>
      </c>
      <c r="O4127" s="2">
        <v>47</v>
      </c>
      <c r="P4127" s="8">
        <f t="shared" si="322"/>
        <v>461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Info'!$A$1:$B$501,2,FALSE)</f>
        <v>Anthony</v>
      </c>
      <c r="H4128" s="6" t="str">
        <f>VLOOKUP(F4128,'Customer Info'!$A$1:$C$501,3,FALSE)</f>
        <v>Garverick</v>
      </c>
      <c r="I4128" s="6" t="str">
        <f>VLOOKUP(F4128,'Customer Info'!$A$1:$E$501,5,FALSE)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9246</v>
      </c>
      <c r="O4128" s="2">
        <v>52</v>
      </c>
      <c r="P4128" s="8">
        <f t="shared" si="322"/>
        <v>9298</v>
      </c>
      <c r="Q4128" s="8">
        <f t="shared" si="323"/>
        <v>350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Info'!$A$1:$B$501,2,FALSE)</f>
        <v>Jessica</v>
      </c>
      <c r="H4129" s="6" t="str">
        <f>VLOOKUP(F4129,'Customer Info'!$A$1:$C$501,3,FALSE)</f>
        <v>Myrick</v>
      </c>
      <c r="I4129" s="6" t="str">
        <f>VLOOKUP(F4129,'Customer Info'!$A$1:$E$501,5,FALSE)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276</v>
      </c>
      <c r="O4129" s="2">
        <v>30</v>
      </c>
      <c r="P4129" s="8">
        <f t="shared" si="322"/>
        <v>306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Info'!$A$1:$B$501,2,FALSE)</f>
        <v>Michael</v>
      </c>
      <c r="H4130" s="6" t="str">
        <f>VLOOKUP(F4130,'Customer Info'!$A$1:$C$501,3,FALSE)</f>
        <v>Nguyen</v>
      </c>
      <c r="I4130" s="6" t="str">
        <f>VLOOKUP(F4130,'Customer Info'!$A$1:$E$501,5,FALSE)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3228</v>
      </c>
      <c r="O4130" s="2">
        <v>62</v>
      </c>
      <c r="P4130" s="8">
        <f t="shared" si="322"/>
        <v>3290</v>
      </c>
      <c r="Q4130" s="8">
        <f t="shared" si="323"/>
        <v>46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Info'!$A$1:$B$501,2,FALSE)</f>
        <v>Linda</v>
      </c>
      <c r="H4131" s="6" t="str">
        <f>VLOOKUP(F4131,'Customer Info'!$A$1:$C$501,3,FALSE)</f>
        <v>Southworth</v>
      </c>
      <c r="I4131" s="6" t="str">
        <f>VLOOKUP(F4131,'Customer Info'!$A$1:$E$501,5,FALSE)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16900</v>
      </c>
      <c r="O4131" s="2">
        <v>84</v>
      </c>
      <c r="P4131" s="8">
        <f t="shared" si="322"/>
        <v>16984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Info'!$A$1:$B$501,2,FALSE)</f>
        <v>Katrina</v>
      </c>
      <c r="H4132" s="6" t="str">
        <f>VLOOKUP(F4132,'Customer Info'!$A$1:$C$501,3,FALSE)</f>
        <v>Bavinger</v>
      </c>
      <c r="I4132" s="6" t="str">
        <f>VLOOKUP(F4132,'Customer Info'!$A$1:$E$501,5,FALSE)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1881</v>
      </c>
      <c r="O4132" s="2">
        <v>66</v>
      </c>
      <c r="P4132" s="8">
        <f t="shared" si="322"/>
        <v>1947</v>
      </c>
      <c r="Q4132" s="8">
        <f t="shared" si="323"/>
        <v>55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Info'!$A$1:$B$501,2,FALSE)</f>
        <v>Todd</v>
      </c>
      <c r="H4133" s="6" t="str">
        <f>VLOOKUP(F4133,'Customer Info'!$A$1:$C$501,3,FALSE)</f>
        <v>Sumrall</v>
      </c>
      <c r="I4133" s="6" t="str">
        <f>VLOOKUP(F4133,'Customer Info'!$A$1:$E$501,5,FALSE)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9065</v>
      </c>
      <c r="O4133" s="2">
        <v>35</v>
      </c>
      <c r="P4133" s="8">
        <f t="shared" si="322"/>
        <v>9100</v>
      </c>
      <c r="Q4133" s="8">
        <f t="shared" si="323"/>
        <v>343</v>
      </c>
      <c r="R4133" s="2" t="s">
        <v>28</v>
      </c>
      <c r="S4133" s="9">
        <f t="shared" si="324"/>
        <v>0.05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Info'!$A$1:$B$501,2,FALSE)</f>
        <v>Ritsa</v>
      </c>
      <c r="H4134" s="6" t="str">
        <f>VLOOKUP(F4134,'Customer Info'!$A$1:$C$501,3,FALSE)</f>
        <v>Hightower</v>
      </c>
      <c r="I4134" s="6" t="str">
        <f>VLOOKUP(F4134,'Customer Info'!$A$1:$E$501,5,FALSE)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2864</v>
      </c>
      <c r="O4134" s="2">
        <v>29</v>
      </c>
      <c r="P4134" s="8">
        <f t="shared" si="322"/>
        <v>2893</v>
      </c>
      <c r="Q4134" s="8">
        <f t="shared" si="323"/>
        <v>42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Info'!$A$1:$B$501,2,FALSE)</f>
        <v>Mick</v>
      </c>
      <c r="H4135" s="6" t="str">
        <f>VLOOKUP(F4135,'Customer Info'!$A$1:$C$501,3,FALSE)</f>
        <v>Brown</v>
      </c>
      <c r="I4135" s="6" t="str">
        <f>VLOOKUP(F4135,'Customer Info'!$A$1:$E$501,5,FALSE)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953</v>
      </c>
      <c r="O4135" s="2">
        <v>82</v>
      </c>
      <c r="P4135" s="8">
        <f t="shared" si="322"/>
        <v>1035</v>
      </c>
      <c r="Q4135" s="8">
        <f t="shared" si="323"/>
        <v>37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Info'!$A$1:$B$501,2,FALSE)</f>
        <v>Deirdre</v>
      </c>
      <c r="H4136" s="6" t="str">
        <f>VLOOKUP(F4136,'Customer Info'!$A$1:$C$501,3,FALSE)</f>
        <v>Greer</v>
      </c>
      <c r="I4136" s="6" t="str">
        <f>VLOOKUP(F4136,'Customer Info'!$A$1:$E$501,5,FALSE)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3263</v>
      </c>
      <c r="O4136" s="2">
        <v>32</v>
      </c>
      <c r="P4136" s="8">
        <f t="shared" si="322"/>
        <v>3295</v>
      </c>
      <c r="Q4136" s="8">
        <f t="shared" si="323"/>
        <v>173</v>
      </c>
      <c r="R4136" s="2" t="s">
        <v>28</v>
      </c>
      <c r="S4136" s="9">
        <f t="shared" si="324"/>
        <v>0.02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Info'!$A$1:$B$501,2,FALSE)</f>
        <v>Tom</v>
      </c>
      <c r="H4137" s="6" t="str">
        <f>VLOOKUP(F4137,'Customer Info'!$A$1:$C$501,3,FALSE)</f>
        <v>Zandusky</v>
      </c>
      <c r="I4137" s="6" t="str">
        <f>VLOOKUP(F4137,'Customer Info'!$A$1:$E$501,5,FALSE)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53307</v>
      </c>
      <c r="O4137" s="2">
        <v>53</v>
      </c>
      <c r="P4137" s="8">
        <f t="shared" si="322"/>
        <v>53360</v>
      </c>
      <c r="Q4137" s="8">
        <f t="shared" si="323"/>
        <v>2075</v>
      </c>
      <c r="R4137" s="2" t="s">
        <v>50</v>
      </c>
      <c r="S4137" s="9">
        <f t="shared" si="324"/>
        <v>0.09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Info'!$A$1:$B$501,2,FALSE)</f>
        <v>Brooke</v>
      </c>
      <c r="H4138" s="6" t="str">
        <f>VLOOKUP(F4138,'Customer Info'!$A$1:$C$501,3,FALSE)</f>
        <v>Gillingham</v>
      </c>
      <c r="I4138" s="6" t="str">
        <f>VLOOKUP(F4138,'Customer Info'!$A$1:$E$501,5,FALSE)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4816</v>
      </c>
      <c r="O4138" s="2">
        <v>93</v>
      </c>
      <c r="P4138" s="8">
        <f t="shared" si="322"/>
        <v>4909</v>
      </c>
      <c r="Q4138" s="8">
        <f t="shared" si="323"/>
        <v>116</v>
      </c>
      <c r="R4138" s="2" t="s">
        <v>26</v>
      </c>
      <c r="S4138" s="9">
        <f t="shared" si="324"/>
        <v>0.02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Info'!$A$1:$B$501,2,FALSE)</f>
        <v>Toby</v>
      </c>
      <c r="H4139" s="6" t="str">
        <f>VLOOKUP(F4139,'Customer Info'!$A$1:$C$501,3,FALSE)</f>
        <v>Gnade</v>
      </c>
      <c r="I4139" s="6" t="str">
        <f>VLOOKUP(F4139,'Customer Info'!$A$1:$E$501,5,FALSE)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2272</v>
      </c>
      <c r="O4139" s="2">
        <v>90</v>
      </c>
      <c r="P4139" s="8">
        <f t="shared" si="322"/>
        <v>2362</v>
      </c>
      <c r="Q4139" s="8">
        <f t="shared" si="323"/>
        <v>66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Info'!$A$1:$B$501,2,FALSE)</f>
        <v>Roy</v>
      </c>
      <c r="H4140" s="6" t="str">
        <f>VLOOKUP(F4140,'Customer Info'!$A$1:$C$501,3,FALSE)</f>
        <v>Phan</v>
      </c>
      <c r="I4140" s="6" t="str">
        <f>VLOOKUP(F4140,'Customer Info'!$A$1:$E$501,5,FALSE)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403</v>
      </c>
      <c r="O4140" s="2">
        <v>32</v>
      </c>
      <c r="P4140" s="8">
        <f t="shared" si="322"/>
        <v>435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Info'!$A$1:$B$501,2,FALSE)</f>
        <v>Sung</v>
      </c>
      <c r="H4141" s="6" t="str">
        <f>VLOOKUP(F4141,'Customer Info'!$A$1:$C$501,3,FALSE)</f>
        <v>Shariari</v>
      </c>
      <c r="I4141" s="6" t="str">
        <f>VLOOKUP(F4141,'Customer Info'!$A$1:$E$501,5,FALSE)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2541</v>
      </c>
      <c r="O4141" s="2">
        <v>43</v>
      </c>
      <c r="P4141" s="8">
        <f t="shared" si="322"/>
        <v>2584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Info'!$A$1:$B$501,2,FALSE)</f>
        <v>Arthur</v>
      </c>
      <c r="H4142" s="6" t="str">
        <f>VLOOKUP(F4142,'Customer Info'!$A$1:$C$501,3,FALSE)</f>
        <v>Prichep</v>
      </c>
      <c r="I4142" s="6" t="str">
        <f>VLOOKUP(F4142,'Customer Info'!$A$1:$E$501,5,FALSE)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56290</v>
      </c>
      <c r="O4142" s="2">
        <v>95</v>
      </c>
      <c r="P4142" s="8">
        <f t="shared" si="322"/>
        <v>56385</v>
      </c>
      <c r="Q4142" s="8">
        <f t="shared" si="323"/>
        <v>2466</v>
      </c>
      <c r="R4142" s="2" t="s">
        <v>28</v>
      </c>
      <c r="S4142" s="9">
        <f t="shared" si="324"/>
        <v>0.09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Info'!$A$1:$B$501,2,FALSE)</f>
        <v>Brendan</v>
      </c>
      <c r="H4143" s="6" t="str">
        <f>VLOOKUP(F4143,'Customer Info'!$A$1:$C$501,3,FALSE)</f>
        <v>Murry</v>
      </c>
      <c r="I4143" s="6" t="str">
        <f>VLOOKUP(F4143,'Customer Info'!$A$1:$E$501,5,FALSE)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1437</v>
      </c>
      <c r="O4143" s="2">
        <v>36</v>
      </c>
      <c r="P4143" s="8">
        <f t="shared" si="322"/>
        <v>1473</v>
      </c>
      <c r="Q4143" s="8">
        <f t="shared" si="323"/>
        <v>49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Info'!$A$1:$B$501,2,FALSE)</f>
        <v>Hallie</v>
      </c>
      <c r="H4144" s="6" t="str">
        <f>VLOOKUP(F4144,'Customer Info'!$A$1:$C$501,3,FALSE)</f>
        <v>Redmond</v>
      </c>
      <c r="I4144" s="6" t="str">
        <f>VLOOKUP(F4144,'Customer Info'!$A$1:$E$501,5,FALSE)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1018</v>
      </c>
      <c r="O4144" s="2">
        <v>53</v>
      </c>
      <c r="P4144" s="8">
        <f t="shared" si="322"/>
        <v>1071</v>
      </c>
      <c r="Q4144" s="8">
        <f t="shared" si="323"/>
        <v>44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Info'!$A$1:$B$501,2,FALSE)</f>
        <v>Nick</v>
      </c>
      <c r="H4145" s="6" t="str">
        <f>VLOOKUP(F4145,'Customer Info'!$A$1:$C$501,3,FALSE)</f>
        <v>Radford</v>
      </c>
      <c r="I4145" s="6" t="str">
        <f>VLOOKUP(F4145,'Customer Info'!$A$1:$E$501,5,FALSE)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11172</v>
      </c>
      <c r="O4145" s="2">
        <v>92</v>
      </c>
      <c r="P4145" s="8">
        <f t="shared" si="322"/>
        <v>11264</v>
      </c>
      <c r="Q4145" s="8">
        <f t="shared" si="323"/>
        <v>640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Info'!$A$1:$B$501,2,FALSE)</f>
        <v>Tom</v>
      </c>
      <c r="H4146" s="6" t="str">
        <f>VLOOKUP(F4146,'Customer Info'!$A$1:$C$501,3,FALSE)</f>
        <v>Prescott</v>
      </c>
      <c r="I4146" s="6" t="str">
        <f>VLOOKUP(F4146,'Customer Info'!$A$1:$E$501,5,FALSE)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2580</v>
      </c>
      <c r="O4146" s="2">
        <v>80</v>
      </c>
      <c r="P4146" s="8">
        <f t="shared" si="322"/>
        <v>2660</v>
      </c>
      <c r="Q4146" s="8">
        <f t="shared" si="323"/>
        <v>138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Info'!$A$1:$B$501,2,FALSE)</f>
        <v>Sung</v>
      </c>
      <c r="H4147" s="6" t="str">
        <f>VLOOKUP(F4147,'Customer Info'!$A$1:$C$501,3,FALSE)</f>
        <v>Pak</v>
      </c>
      <c r="I4147" s="6" t="str">
        <f>VLOOKUP(F4147,'Customer Info'!$A$1:$E$501,5,FALSE)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1701</v>
      </c>
      <c r="O4147" s="2">
        <v>96</v>
      </c>
      <c r="P4147" s="8">
        <f t="shared" si="322"/>
        <v>1797</v>
      </c>
      <c r="Q4147" s="8">
        <f t="shared" si="323"/>
        <v>73</v>
      </c>
      <c r="R4147" s="2" t="s">
        <v>28</v>
      </c>
      <c r="S4147" s="9">
        <f t="shared" si="324"/>
        <v>0.02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Info'!$A$1:$B$501,2,FALSE)</f>
        <v>Paul</v>
      </c>
      <c r="H4148" s="6" t="str">
        <f>VLOOKUP(F4148,'Customer Info'!$A$1:$C$501,3,FALSE)</f>
        <v>Gonzalez</v>
      </c>
      <c r="I4148" s="6" t="str">
        <f>VLOOKUP(F4148,'Customer Info'!$A$1:$E$501,5,FALSE)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6283</v>
      </c>
      <c r="O4148" s="2">
        <v>71</v>
      </c>
      <c r="P4148" s="8">
        <f t="shared" si="322"/>
        <v>6354</v>
      </c>
      <c r="Q4148" s="8">
        <f t="shared" si="323"/>
        <v>213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Info'!$A$1:$B$501,2,FALSE)</f>
        <v>Melanie</v>
      </c>
      <c r="H4149" s="6" t="str">
        <f>VLOOKUP(F4149,'Customer Info'!$A$1:$C$501,3,FALSE)</f>
        <v>Seite</v>
      </c>
      <c r="I4149" s="6" t="str">
        <f>VLOOKUP(F4149,'Customer Info'!$A$1:$E$501,5,FALSE)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5851</v>
      </c>
      <c r="O4149" s="2">
        <v>26</v>
      </c>
      <c r="P4149" s="8">
        <f t="shared" si="322"/>
        <v>5877</v>
      </c>
      <c r="Q4149" s="8">
        <f t="shared" si="323"/>
        <v>111</v>
      </c>
      <c r="R4149" s="2" t="s">
        <v>28</v>
      </c>
      <c r="S4149" s="9">
        <f t="shared" si="324"/>
        <v>0.05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Info'!$A$1:$B$501,2,FALSE)</f>
        <v>Dianna</v>
      </c>
      <c r="H4150" s="6" t="str">
        <f>VLOOKUP(F4150,'Customer Info'!$A$1:$C$501,3,FALSE)</f>
        <v>Vittorini</v>
      </c>
      <c r="I4150" s="6" t="str">
        <f>VLOOKUP(F4150,'Customer Info'!$A$1:$E$501,5,FALSE)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5842</v>
      </c>
      <c r="O4150" s="2">
        <v>94</v>
      </c>
      <c r="P4150" s="8">
        <f t="shared" si="322"/>
        <v>5936</v>
      </c>
      <c r="Q4150" s="8">
        <f t="shared" si="323"/>
        <v>192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Info'!$A$1:$B$501,2,FALSE)</f>
        <v>William</v>
      </c>
      <c r="H4151" s="6" t="str">
        <f>VLOOKUP(F4151,'Customer Info'!$A$1:$C$501,3,FALSE)</f>
        <v>Brown</v>
      </c>
      <c r="I4151" s="6" t="str">
        <f>VLOOKUP(F4151,'Customer Info'!$A$1:$E$501,5,FALSE)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158</v>
      </c>
      <c r="O4151" s="2">
        <v>10</v>
      </c>
      <c r="P4151" s="8">
        <f t="shared" si="322"/>
        <v>168</v>
      </c>
      <c r="Q4151" s="8">
        <f t="shared" si="323"/>
        <v>4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Info'!$A$1:$B$501,2,FALSE)</f>
        <v>Helen</v>
      </c>
      <c r="H4152" s="6" t="str">
        <f>VLOOKUP(F4152,'Customer Info'!$A$1:$C$501,3,FALSE)</f>
        <v>Abelman</v>
      </c>
      <c r="I4152" s="6" t="str">
        <f>VLOOKUP(F4152,'Customer Info'!$A$1:$E$501,5,FALSE)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16517</v>
      </c>
      <c r="O4152" s="2">
        <v>67</v>
      </c>
      <c r="P4152" s="8">
        <f t="shared" si="322"/>
        <v>16584</v>
      </c>
      <c r="Q4152" s="8">
        <f t="shared" si="323"/>
        <v>717</v>
      </c>
      <c r="R4152" s="2" t="s">
        <v>28</v>
      </c>
      <c r="S4152" s="9">
        <f t="shared" si="324"/>
        <v>0.05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Info'!$A$1:$B$501,2,FALSE)</f>
        <v>Harry</v>
      </c>
      <c r="H4153" s="6" t="str">
        <f>VLOOKUP(F4153,'Customer Info'!$A$1:$C$501,3,FALSE)</f>
        <v>Marie</v>
      </c>
      <c r="I4153" s="6" t="str">
        <f>VLOOKUP(F4153,'Customer Info'!$A$1:$E$501,5,FALSE)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2027</v>
      </c>
      <c r="O4153" s="2">
        <v>65</v>
      </c>
      <c r="P4153" s="8">
        <f t="shared" si="322"/>
        <v>2092</v>
      </c>
      <c r="Q4153" s="8">
        <f t="shared" si="323"/>
        <v>69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Info'!$A$1:$B$501,2,FALSE)</f>
        <v>Jennifer</v>
      </c>
      <c r="H4154" s="6" t="str">
        <f>VLOOKUP(F4154,'Customer Info'!$A$1:$C$501,3,FALSE)</f>
        <v>Halladay</v>
      </c>
      <c r="I4154" s="6" t="str">
        <f>VLOOKUP(F4154,'Customer Info'!$A$1:$E$501,5,FALSE)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5468</v>
      </c>
      <c r="O4154" s="2">
        <v>50</v>
      </c>
      <c r="P4154" s="8">
        <f t="shared" si="322"/>
        <v>5518</v>
      </c>
      <c r="Q4154" s="8">
        <f t="shared" si="323"/>
        <v>106</v>
      </c>
      <c r="R4154" s="2" t="s">
        <v>50</v>
      </c>
      <c r="S4154" s="9">
        <f t="shared" si="324"/>
        <v>0.05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Info'!$A$1:$B$501,2,FALSE)</f>
        <v>Eric</v>
      </c>
      <c r="H4155" s="6" t="str">
        <f>VLOOKUP(F4155,'Customer Info'!$A$1:$C$501,3,FALSE)</f>
        <v>Barreto</v>
      </c>
      <c r="I4155" s="6" t="str">
        <f>VLOOKUP(F4155,'Customer Info'!$A$1:$E$501,5,FALSE)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266</v>
      </c>
      <c r="O4155" s="2">
        <v>30</v>
      </c>
      <c r="P4155" s="8">
        <f t="shared" si="322"/>
        <v>296</v>
      </c>
      <c r="Q4155" s="8">
        <f t="shared" si="323"/>
        <v>10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Info'!$A$1:$B$501,2,FALSE)</f>
        <v>Brooke</v>
      </c>
      <c r="H4156" s="6" t="str">
        <f>VLOOKUP(F4156,'Customer Info'!$A$1:$C$501,3,FALSE)</f>
        <v>Gillingham</v>
      </c>
      <c r="I4156" s="6" t="str">
        <f>VLOOKUP(F4156,'Customer Info'!$A$1:$E$501,5,FALSE)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4502</v>
      </c>
      <c r="O4156" s="2">
        <v>81</v>
      </c>
      <c r="P4156" s="8">
        <f t="shared" si="322"/>
        <v>4583</v>
      </c>
      <c r="Q4156" s="8">
        <f t="shared" si="323"/>
        <v>44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Info'!$A$1:$B$501,2,FALSE)</f>
        <v>Deirdre</v>
      </c>
      <c r="H4157" s="6" t="str">
        <f>VLOOKUP(F4157,'Customer Info'!$A$1:$C$501,3,FALSE)</f>
        <v>Greer</v>
      </c>
      <c r="I4157" s="6" t="str">
        <f>VLOOKUP(F4157,'Customer Info'!$A$1:$E$501,5,FALSE)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50124</v>
      </c>
      <c r="O4157" s="2">
        <v>94</v>
      </c>
      <c r="P4157" s="8">
        <f t="shared" si="322"/>
        <v>50218</v>
      </c>
      <c r="Q4157" s="8">
        <f t="shared" si="323"/>
        <v>1192</v>
      </c>
      <c r="R4157" s="2" t="s">
        <v>28</v>
      </c>
      <c r="S4157" s="9">
        <f t="shared" si="324"/>
        <v>0.09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Info'!$A$1:$B$501,2,FALSE)</f>
        <v>Jill</v>
      </c>
      <c r="H4158" s="6" t="str">
        <f>VLOOKUP(F4158,'Customer Info'!$A$1:$C$501,3,FALSE)</f>
        <v>Fjeld</v>
      </c>
      <c r="I4158" s="6" t="str">
        <f>VLOOKUP(F4158,'Customer Info'!$A$1:$E$501,5,FALSE)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16721</v>
      </c>
      <c r="O4158" s="2">
        <v>40</v>
      </c>
      <c r="P4158" s="8">
        <f t="shared" si="322"/>
        <v>16761</v>
      </c>
      <c r="Q4158" s="8">
        <f t="shared" si="323"/>
        <v>651</v>
      </c>
      <c r="R4158" s="2" t="s">
        <v>28</v>
      </c>
      <c r="S4158" s="9">
        <f t="shared" si="324"/>
        <v>0.05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Info'!$A$1:$B$501,2,FALSE)</f>
        <v>Catherine</v>
      </c>
      <c r="H4159" s="6" t="str">
        <f>VLOOKUP(F4159,'Customer Info'!$A$1:$C$501,3,FALSE)</f>
        <v>Glotzbach</v>
      </c>
      <c r="I4159" s="6" t="str">
        <f>VLOOKUP(F4159,'Customer Info'!$A$1:$E$501,5,FALSE)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860</v>
      </c>
      <c r="O4159" s="2">
        <v>98</v>
      </c>
      <c r="P4159" s="8">
        <f t="shared" si="322"/>
        <v>958</v>
      </c>
      <c r="Q4159" s="8">
        <f t="shared" si="323"/>
        <v>30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Info'!$A$1:$B$501,2,FALSE)</f>
        <v>Eugene</v>
      </c>
      <c r="H4160" s="6" t="str">
        <f>VLOOKUP(F4160,'Customer Info'!$A$1:$C$501,3,FALSE)</f>
        <v>Hildebrand</v>
      </c>
      <c r="I4160" s="6" t="str">
        <f>VLOOKUP(F4160,'Customer Info'!$A$1:$E$501,5,FALSE)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8857</v>
      </c>
      <c r="O4160" s="2">
        <v>39</v>
      </c>
      <c r="P4160" s="8">
        <f t="shared" si="322"/>
        <v>8896</v>
      </c>
      <c r="Q4160" s="8">
        <f t="shared" si="323"/>
        <v>297</v>
      </c>
      <c r="R4160" s="2" t="s">
        <v>50</v>
      </c>
      <c r="S4160" s="9">
        <f t="shared" si="324"/>
        <v>0.05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Info'!$A$1:$B$501,2,FALSE)</f>
        <v>Deanra</v>
      </c>
      <c r="H4161" s="6" t="str">
        <f>VLOOKUP(F4161,'Customer Info'!$A$1:$C$501,3,FALSE)</f>
        <v>Eno</v>
      </c>
      <c r="I4161" s="6" t="str">
        <f>VLOOKUP(F4161,'Customer Info'!$A$1:$E$501,5,FALSE)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323</v>
      </c>
      <c r="O4161" s="2">
        <v>30</v>
      </c>
      <c r="P4161" s="8">
        <f t="shared" si="322"/>
        <v>353</v>
      </c>
      <c r="Q4161" s="8">
        <f t="shared" si="323"/>
        <v>17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Info'!$A$1:$B$501,2,FALSE)</f>
        <v>Stewart</v>
      </c>
      <c r="H4162" s="6" t="str">
        <f>VLOOKUP(F4162,'Customer Info'!$A$1:$C$501,3,FALSE)</f>
        <v>Visinsky</v>
      </c>
      <c r="I4162" s="6" t="str">
        <f>VLOOKUP(F4162,'Customer Info'!$A$1:$E$501,5,FALSE)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5007</v>
      </c>
      <c r="O4162" s="2">
        <v>27</v>
      </c>
      <c r="P4162" s="8">
        <f t="shared" si="322"/>
        <v>5034</v>
      </c>
      <c r="Q4162" s="8">
        <f t="shared" si="323"/>
        <v>95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Info'!$A$1:$B$501,2,FALSE)</f>
        <v>Marina</v>
      </c>
      <c r="H4163" s="6" t="str">
        <f>VLOOKUP(F4163,'Customer Info'!$A$1:$C$501,3,FALSE)</f>
        <v>Lichtenstein</v>
      </c>
      <c r="I4163" s="6" t="str">
        <f>VLOOKUP(F4163,'Customer Info'!$A$1:$E$501,5,FALSE)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2652</v>
      </c>
      <c r="O4163" s="2">
        <v>90</v>
      </c>
      <c r="P4163" s="8">
        <f t="shared" si="322"/>
        <v>2742</v>
      </c>
      <c r="Q4163" s="8">
        <f t="shared" si="323"/>
        <v>64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Info'!$A$1:$B$501,2,FALSE)</f>
        <v>Dean</v>
      </c>
      <c r="H4164" s="6" t="str">
        <f>VLOOKUP(F4164,'Customer Info'!$A$1:$C$501,3,FALSE)</f>
        <v>Katz</v>
      </c>
      <c r="I4164" s="6" t="str">
        <f>VLOOKUP(F4164,'Customer Info'!$A$1:$E$501,5,FALSE)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11515</v>
      </c>
      <c r="O4164" s="2">
        <v>67</v>
      </c>
      <c r="P4164" s="8">
        <f t="shared" si="322"/>
        <v>11582</v>
      </c>
      <c r="Q4164" s="8">
        <f t="shared" si="323"/>
        <v>273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Info'!$A$1:$B$501,2,FALSE)</f>
        <v>Carlos</v>
      </c>
      <c r="H4165" s="6" t="str">
        <f>VLOOKUP(F4165,'Customer Info'!$A$1:$C$501,3,FALSE)</f>
        <v>Soltero</v>
      </c>
      <c r="I4165" s="6" t="str">
        <f>VLOOKUP(F4165,'Customer Info'!$A$1:$E$501,5,FALSE)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953</v>
      </c>
      <c r="O4165" s="2">
        <v>44</v>
      </c>
      <c r="P4165" s="8">
        <f t="shared" si="322"/>
        <v>997</v>
      </c>
      <c r="Q4165" s="8">
        <f t="shared" si="323"/>
        <v>37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Info'!$A$1:$B$501,2,FALSE)</f>
        <v>Laurel</v>
      </c>
      <c r="H4166" s="6" t="str">
        <f>VLOOKUP(F4166,'Customer Info'!$A$1:$C$501,3,FALSE)</f>
        <v>Elliston</v>
      </c>
      <c r="I4166" s="6" t="str">
        <f>VLOOKUP(F4166,'Customer Info'!$A$1:$E$501,5,FALSE)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4231</v>
      </c>
      <c r="O4166" s="2">
        <v>57</v>
      </c>
      <c r="P4166" s="8">
        <f t="shared" si="322"/>
        <v>4288</v>
      </c>
      <c r="Q4166" s="8">
        <f t="shared" si="323"/>
        <v>123</v>
      </c>
      <c r="R4166" s="2" t="s">
        <v>50</v>
      </c>
      <c r="S4166" s="9">
        <f t="shared" si="324"/>
        <v>0.02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Info'!$A$1:$B$501,2,FALSE)</f>
        <v>Eugene</v>
      </c>
      <c r="H4167" s="6" t="str">
        <f>VLOOKUP(F4167,'Customer Info'!$A$1:$C$501,3,FALSE)</f>
        <v>Hildebrand</v>
      </c>
      <c r="I4167" s="6" t="str">
        <f>VLOOKUP(F4167,'Customer Info'!$A$1:$E$501,5,FALSE)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3263</v>
      </c>
      <c r="O4167" s="2">
        <v>46</v>
      </c>
      <c r="P4167" s="8">
        <f t="shared" si="322"/>
        <v>3309</v>
      </c>
      <c r="Q4167" s="8">
        <f t="shared" si="323"/>
        <v>173</v>
      </c>
      <c r="R4167" s="2" t="s">
        <v>50</v>
      </c>
      <c r="S4167" s="9">
        <f t="shared" si="324"/>
        <v>0.02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Info'!$A$1:$B$501,2,FALSE)</f>
        <v>Claudia</v>
      </c>
      <c r="H4168" s="6" t="str">
        <f>VLOOKUP(F4168,'Customer Info'!$A$1:$C$501,3,FALSE)</f>
        <v>Bergmann</v>
      </c>
      <c r="I4168" s="6" t="str">
        <f>VLOOKUP(F4168,'Customer Info'!$A$1:$E$501,5,FALSE)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6365</v>
      </c>
      <c r="O4168" s="2">
        <v>21</v>
      </c>
      <c r="P4168" s="8">
        <f t="shared" si="322"/>
        <v>6386</v>
      </c>
      <c r="Q4168" s="8">
        <f t="shared" si="323"/>
        <v>185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Info'!$A$1:$B$501,2,FALSE)</f>
        <v>Victoria</v>
      </c>
      <c r="H4169" s="6" t="str">
        <f>VLOOKUP(F4169,'Customer Info'!$A$1:$C$501,3,FALSE)</f>
        <v>Pisteka</v>
      </c>
      <c r="I4169" s="6" t="str">
        <f>VLOOKUP(F4169,'Customer Info'!$A$1:$E$501,5,FALSE)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1618</v>
      </c>
      <c r="O4169" s="2">
        <v>50</v>
      </c>
      <c r="P4169" s="8">
        <f t="shared" si="322"/>
        <v>1668</v>
      </c>
      <c r="Q4169" s="8">
        <f t="shared" si="323"/>
        <v>32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Info'!$A$1:$B$501,2,FALSE)</f>
        <v>Jim</v>
      </c>
      <c r="H4170" s="6" t="str">
        <f>VLOOKUP(F4170,'Customer Info'!$A$1:$C$501,3,FALSE)</f>
        <v>Epp</v>
      </c>
      <c r="I4170" s="6" t="str">
        <f>VLOOKUP(F4170,'Customer Info'!$A$1:$E$501,5,FALSE)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1307</v>
      </c>
      <c r="O4170" s="2">
        <v>74</v>
      </c>
      <c r="P4170" s="8">
        <f t="shared" si="322"/>
        <v>1381</v>
      </c>
      <c r="Q4170" s="8">
        <f t="shared" si="323"/>
        <v>25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Info'!$A$1:$B$501,2,FALSE)</f>
        <v>Mike</v>
      </c>
      <c r="H4171" s="6" t="str">
        <f>VLOOKUP(F4171,'Customer Info'!$A$1:$C$501,3,FALSE)</f>
        <v>Vittorini</v>
      </c>
      <c r="I4171" s="6" t="str">
        <f>VLOOKUP(F4171,'Customer Info'!$A$1:$E$501,5,FALSE)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J4171+K4171</f>
        <v>2984</v>
      </c>
      <c r="O4171" s="2">
        <v>57</v>
      </c>
      <c r="P4171" s="8">
        <f t="shared" ref="P4171:P4234" si="327">N4171+O4171</f>
        <v>3041</v>
      </c>
      <c r="Q4171" s="8">
        <f t="shared" ref="Q4171:Q4234" si="328">J4171-K4171</f>
        <v>144</v>
      </c>
      <c r="R4171" s="2" t="s">
        <v>28</v>
      </c>
      <c r="S4171" s="9">
        <f t="shared" ref="S4171:S4234" si="329">VLOOKUP($P4171,$T$2:$U$7,2,TRUE)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Info'!$A$1:$B$501,2,FALSE)</f>
        <v>Mike</v>
      </c>
      <c r="H4172" s="6" t="str">
        <f>VLOOKUP(F4172,'Customer Info'!$A$1:$C$501,3,FALSE)</f>
        <v>Pelletier</v>
      </c>
      <c r="I4172" s="6" t="str">
        <f>VLOOKUP(F4172,'Customer Info'!$A$1:$E$501,5,FALSE)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1700</v>
      </c>
      <c r="O4172" s="2">
        <v>56</v>
      </c>
      <c r="P4172" s="8">
        <f t="shared" si="327"/>
        <v>1756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Info'!$A$1:$B$501,2,FALSE)</f>
        <v>Rachel</v>
      </c>
      <c r="H4173" s="6" t="str">
        <f>VLOOKUP(F4173,'Customer Info'!$A$1:$C$501,3,FALSE)</f>
        <v>Payne</v>
      </c>
      <c r="I4173" s="6" t="str">
        <f>VLOOKUP(F4173,'Customer Info'!$A$1:$E$501,5,FALSE)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2532</v>
      </c>
      <c r="O4173" s="2">
        <v>81</v>
      </c>
      <c r="P4173" s="8">
        <f t="shared" si="327"/>
        <v>2613</v>
      </c>
      <c r="Q4173" s="8">
        <f t="shared" si="328"/>
        <v>110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Info'!$A$1:$B$501,2,FALSE)</f>
        <v>Christine</v>
      </c>
      <c r="H4174" s="6" t="str">
        <f>VLOOKUP(F4174,'Customer Info'!$A$1:$C$501,3,FALSE)</f>
        <v>Abelman</v>
      </c>
      <c r="I4174" s="6" t="str">
        <f>VLOOKUP(F4174,'Customer Info'!$A$1:$E$501,5,FALSE)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14464</v>
      </c>
      <c r="O4174" s="2">
        <v>28</v>
      </c>
      <c r="P4174" s="8">
        <f t="shared" si="327"/>
        <v>14492</v>
      </c>
      <c r="Q4174" s="8">
        <f t="shared" si="328"/>
        <v>552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Info'!$A$1:$B$501,2,FALSE)</f>
        <v>Darren</v>
      </c>
      <c r="H4175" s="6" t="str">
        <f>VLOOKUP(F4175,'Customer Info'!$A$1:$C$501,3,FALSE)</f>
        <v>Powers</v>
      </c>
      <c r="I4175" s="6" t="str">
        <f>VLOOKUP(F4175,'Customer Info'!$A$1:$E$501,5,FALSE)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4789</v>
      </c>
      <c r="O4175" s="2">
        <v>98</v>
      </c>
      <c r="P4175" s="8">
        <f t="shared" si="327"/>
        <v>4887</v>
      </c>
      <c r="Q4175" s="8">
        <f t="shared" si="328"/>
        <v>117</v>
      </c>
      <c r="R4175" s="2" t="s">
        <v>28</v>
      </c>
      <c r="S4175" s="9">
        <f t="shared" si="329"/>
        <v>0.02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Info'!$A$1:$B$501,2,FALSE)</f>
        <v>Corey</v>
      </c>
      <c r="H4176" s="6" t="str">
        <f>VLOOKUP(F4176,'Customer Info'!$A$1:$C$501,3,FALSE)</f>
        <v>Lock</v>
      </c>
      <c r="I4176" s="6" t="str">
        <f>VLOOKUP(F4176,'Customer Info'!$A$1:$E$501,5,FALSE)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12552</v>
      </c>
      <c r="O4176" s="2">
        <v>68</v>
      </c>
      <c r="P4176" s="8">
        <f t="shared" si="327"/>
        <v>12620</v>
      </c>
      <c r="Q4176" s="8">
        <f t="shared" si="328"/>
        <v>122</v>
      </c>
      <c r="R4176" s="2" t="s">
        <v>28</v>
      </c>
      <c r="S4176" s="9">
        <f t="shared" si="329"/>
        <v>0.05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Info'!$A$1:$B$501,2,FALSE)</f>
        <v>Dave</v>
      </c>
      <c r="H4177" s="6" t="str">
        <f>VLOOKUP(F4177,'Customer Info'!$A$1:$C$501,3,FALSE)</f>
        <v>Poirier</v>
      </c>
      <c r="I4177" s="6" t="str">
        <f>VLOOKUP(F4177,'Customer Info'!$A$1:$E$501,5,FALSE)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1372</v>
      </c>
      <c r="O4177" s="2">
        <v>94</v>
      </c>
      <c r="P4177" s="8">
        <f t="shared" si="327"/>
        <v>1466</v>
      </c>
      <c r="Q4177" s="8">
        <f t="shared" si="328"/>
        <v>80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Info'!$A$1:$B$501,2,FALSE)</f>
        <v>Carol</v>
      </c>
      <c r="H4178" s="6" t="str">
        <f>VLOOKUP(F4178,'Customer Info'!$A$1:$C$501,3,FALSE)</f>
        <v>Adams</v>
      </c>
      <c r="I4178" s="6" t="str">
        <f>VLOOKUP(F4178,'Customer Info'!$A$1:$E$501,5,FALSE)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54906</v>
      </c>
      <c r="O4178" s="2">
        <v>79</v>
      </c>
      <c r="P4178" s="8">
        <f t="shared" si="327"/>
        <v>54985</v>
      </c>
      <c r="Q4178" s="8">
        <f t="shared" si="328"/>
        <v>2138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Info'!$A$1:$B$501,2,FALSE)</f>
        <v>Craig</v>
      </c>
      <c r="H4179" s="6" t="str">
        <f>VLOOKUP(F4179,'Customer Info'!$A$1:$C$501,3,FALSE)</f>
        <v>Carreira</v>
      </c>
      <c r="I4179" s="6" t="str">
        <f>VLOOKUP(F4179,'Customer Info'!$A$1:$E$501,5,FALSE)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183</v>
      </c>
      <c r="O4179" s="2">
        <v>10</v>
      </c>
      <c r="P4179" s="8">
        <f t="shared" si="327"/>
        <v>193</v>
      </c>
      <c r="Q4179" s="8">
        <f t="shared" si="328"/>
        <v>9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Info'!$A$1:$B$501,2,FALSE)</f>
        <v>Stuart</v>
      </c>
      <c r="H4180" s="6" t="str">
        <f>VLOOKUP(F4180,'Customer Info'!$A$1:$C$501,3,FALSE)</f>
        <v>Van</v>
      </c>
      <c r="I4180" s="6" t="str">
        <f>VLOOKUP(F4180,'Customer Info'!$A$1:$E$501,5,FALSE)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17165</v>
      </c>
      <c r="O4180" s="2">
        <v>94</v>
      </c>
      <c r="P4180" s="8">
        <f t="shared" si="327"/>
        <v>17259</v>
      </c>
      <c r="Q4180" s="8">
        <f t="shared" si="328"/>
        <v>901</v>
      </c>
      <c r="R4180" s="2" t="s">
        <v>56</v>
      </c>
      <c r="S4180" s="9">
        <f t="shared" si="329"/>
        <v>0.05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Info'!$A$1:$B$501,2,FALSE)</f>
        <v>Stuart</v>
      </c>
      <c r="H4181" s="6" t="str">
        <f>VLOOKUP(F4181,'Customer Info'!$A$1:$C$501,3,FALSE)</f>
        <v>Calhoun</v>
      </c>
      <c r="I4181" s="6" t="str">
        <f>VLOOKUP(F4181,'Customer Info'!$A$1:$E$501,5,FALSE)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14640</v>
      </c>
      <c r="O4181" s="2">
        <v>85</v>
      </c>
      <c r="P4181" s="8">
        <f t="shared" si="327"/>
        <v>14725</v>
      </c>
      <c r="Q4181" s="8">
        <f t="shared" si="328"/>
        <v>428</v>
      </c>
      <c r="R4181" s="2" t="s">
        <v>28</v>
      </c>
      <c r="S4181" s="9">
        <f t="shared" si="329"/>
        <v>0.05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Info'!$A$1:$B$501,2,FALSE)</f>
        <v>Gary</v>
      </c>
      <c r="H4182" s="6" t="str">
        <f>VLOOKUP(F4182,'Customer Info'!$A$1:$C$501,3,FALSE)</f>
        <v>Hansen</v>
      </c>
      <c r="I4182" s="6" t="str">
        <f>VLOOKUP(F4182,'Customer Info'!$A$1:$E$501,5,FALSE)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1360</v>
      </c>
      <c r="O4182" s="2">
        <v>93</v>
      </c>
      <c r="P4182" s="8">
        <f t="shared" si="327"/>
        <v>1453</v>
      </c>
      <c r="Q4182" s="8">
        <f t="shared" si="328"/>
        <v>26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Info'!$A$1:$B$501,2,FALSE)</f>
        <v>Sung</v>
      </c>
      <c r="H4183" s="6" t="str">
        <f>VLOOKUP(F4183,'Customer Info'!$A$1:$C$501,3,FALSE)</f>
        <v>Shariari</v>
      </c>
      <c r="I4183" s="6" t="str">
        <f>VLOOKUP(F4183,'Customer Info'!$A$1:$E$501,5,FALSE)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426</v>
      </c>
      <c r="O4183" s="2">
        <v>32</v>
      </c>
      <c r="P4183" s="8">
        <f t="shared" si="327"/>
        <v>458</v>
      </c>
      <c r="Q4183" s="8">
        <f t="shared" si="328"/>
        <v>18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Info'!$A$1:$B$501,2,FALSE)</f>
        <v>Tom</v>
      </c>
      <c r="H4184" s="6" t="str">
        <f>VLOOKUP(F4184,'Customer Info'!$A$1:$C$501,3,FALSE)</f>
        <v>Stivers</v>
      </c>
      <c r="I4184" s="6" t="str">
        <f>VLOOKUP(F4184,'Customer Info'!$A$1:$E$501,5,FALSE)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199</v>
      </c>
      <c r="O4184" s="2">
        <v>10</v>
      </c>
      <c r="P4184" s="8">
        <f t="shared" si="327"/>
        <v>209</v>
      </c>
      <c r="Q4184" s="8">
        <f t="shared" si="328"/>
        <v>3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Info'!$A$1:$B$501,2,FALSE)</f>
        <v>Alex</v>
      </c>
      <c r="H4185" s="6" t="str">
        <f>VLOOKUP(F4185,'Customer Info'!$A$1:$C$501,3,FALSE)</f>
        <v>Avila</v>
      </c>
      <c r="I4185" s="6" t="str">
        <f>VLOOKUP(F4185,'Customer Info'!$A$1:$E$501,5,FALSE)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2364</v>
      </c>
      <c r="O4185" s="2">
        <v>79</v>
      </c>
      <c r="P4185" s="8">
        <f t="shared" si="327"/>
        <v>2443</v>
      </c>
      <c r="Q4185" s="8">
        <f t="shared" si="328"/>
        <v>46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Info'!$A$1:$B$501,2,FALSE)</f>
        <v>Ionia</v>
      </c>
      <c r="H4186" s="6" t="str">
        <f>VLOOKUP(F4186,'Customer Info'!$A$1:$C$501,3,FALSE)</f>
        <v>McGrath</v>
      </c>
      <c r="I4186" s="6" t="str">
        <f>VLOOKUP(F4186,'Customer Info'!$A$1:$E$501,5,FALSE)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13682</v>
      </c>
      <c r="O4186" s="2">
        <v>25</v>
      </c>
      <c r="P4186" s="8">
        <f t="shared" si="327"/>
        <v>13707</v>
      </c>
      <c r="Q4186" s="8">
        <f t="shared" si="328"/>
        <v>600</v>
      </c>
      <c r="R4186" s="2" t="s">
        <v>50</v>
      </c>
      <c r="S4186" s="9">
        <f t="shared" si="329"/>
        <v>0.05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Info'!$A$1:$B$501,2,FALSE)</f>
        <v>Kristina</v>
      </c>
      <c r="H4187" s="6" t="str">
        <f>VLOOKUP(F4187,'Customer Info'!$A$1:$C$501,3,FALSE)</f>
        <v>Nunn</v>
      </c>
      <c r="I4187" s="6" t="str">
        <f>VLOOKUP(F4187,'Customer Info'!$A$1:$E$501,5,FALSE)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13985</v>
      </c>
      <c r="O4187" s="2">
        <v>47</v>
      </c>
      <c r="P4187" s="8">
        <f t="shared" si="327"/>
        <v>14032</v>
      </c>
      <c r="Q4187" s="8">
        <f t="shared" si="328"/>
        <v>669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Info'!$A$1:$B$501,2,FALSE)</f>
        <v>Duane</v>
      </c>
      <c r="H4188" s="6" t="str">
        <f>VLOOKUP(F4188,'Customer Info'!$A$1:$C$501,3,FALSE)</f>
        <v>Huffman</v>
      </c>
      <c r="I4188" s="6" t="str">
        <f>VLOOKUP(F4188,'Customer Info'!$A$1:$E$501,5,FALSE)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6292</v>
      </c>
      <c r="O4188" s="2">
        <v>99</v>
      </c>
      <c r="P4188" s="8">
        <f t="shared" si="327"/>
        <v>6391</v>
      </c>
      <c r="Q4188" s="8">
        <f t="shared" si="328"/>
        <v>60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Info'!$A$1:$B$501,2,FALSE)</f>
        <v>Joel</v>
      </c>
      <c r="H4189" s="6" t="str">
        <f>VLOOKUP(F4189,'Customer Info'!$A$1:$C$501,3,FALSE)</f>
        <v>Eaton</v>
      </c>
      <c r="I4189" s="6" t="str">
        <f>VLOOKUP(F4189,'Customer Info'!$A$1:$E$501,5,FALSE)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2527</v>
      </c>
      <c r="O4189" s="2">
        <v>77</v>
      </c>
      <c r="P4189" s="8">
        <f t="shared" si="327"/>
        <v>2604</v>
      </c>
      <c r="Q4189" s="8">
        <f t="shared" si="328"/>
        <v>109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Info'!$A$1:$B$501,2,FALSE)</f>
        <v>Eileen</v>
      </c>
      <c r="H4190" s="6" t="str">
        <f>VLOOKUP(F4190,'Customer Info'!$A$1:$C$501,3,FALSE)</f>
        <v>Kiefer</v>
      </c>
      <c r="I4190" s="6" t="str">
        <f>VLOOKUP(F4190,'Customer Info'!$A$1:$E$501,5,FALSE)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277</v>
      </c>
      <c r="O4190" s="2">
        <v>30</v>
      </c>
      <c r="P4190" s="8">
        <f t="shared" si="327"/>
        <v>307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Info'!$A$1:$B$501,2,FALSE)</f>
        <v>Randy</v>
      </c>
      <c r="H4191" s="6" t="str">
        <f>VLOOKUP(F4191,'Customer Info'!$A$1:$C$501,3,FALSE)</f>
        <v>Bradley</v>
      </c>
      <c r="I4191" s="6" t="str">
        <f>VLOOKUP(F4191,'Customer Info'!$A$1:$E$501,5,FALSE)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2747</v>
      </c>
      <c r="O4191" s="2">
        <v>90</v>
      </c>
      <c r="P4191" s="8">
        <f t="shared" si="327"/>
        <v>2837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Info'!$A$1:$B$501,2,FALSE)</f>
        <v>Sanjit</v>
      </c>
      <c r="H4192" s="6" t="str">
        <f>VLOOKUP(F4192,'Customer Info'!$A$1:$C$501,3,FALSE)</f>
        <v>Jacobs</v>
      </c>
      <c r="I4192" s="6" t="str">
        <f>VLOOKUP(F4192,'Customer Info'!$A$1:$E$501,5,FALSE)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11721</v>
      </c>
      <c r="O4192" s="2">
        <v>48</v>
      </c>
      <c r="P4192" s="8">
        <f t="shared" si="327"/>
        <v>11769</v>
      </c>
      <c r="Q4192" s="8">
        <f t="shared" si="328"/>
        <v>333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Info'!$A$1:$B$501,2,FALSE)</f>
        <v>Rachel</v>
      </c>
      <c r="H4193" s="6" t="str">
        <f>VLOOKUP(F4193,'Customer Info'!$A$1:$C$501,3,FALSE)</f>
        <v>Payne</v>
      </c>
      <c r="I4193" s="6" t="str">
        <f>VLOOKUP(F4193,'Customer Info'!$A$1:$E$501,5,FALSE)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360</v>
      </c>
      <c r="O4193" s="2">
        <v>30</v>
      </c>
      <c r="P4193" s="8">
        <f t="shared" si="327"/>
        <v>390</v>
      </c>
      <c r="Q4193" s="8">
        <f t="shared" si="328"/>
        <v>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Info'!$A$1:$B$501,2,FALSE)</f>
        <v>Mike</v>
      </c>
      <c r="H4194" s="6" t="str">
        <f>VLOOKUP(F4194,'Customer Info'!$A$1:$C$501,3,FALSE)</f>
        <v>Vittorini</v>
      </c>
      <c r="I4194" s="6" t="str">
        <f>VLOOKUP(F4194,'Customer Info'!$A$1:$E$501,5,FALSE)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1855</v>
      </c>
      <c r="O4194" s="2">
        <v>20</v>
      </c>
      <c r="P4194" s="8">
        <f t="shared" si="327"/>
        <v>1875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Info'!$A$1:$B$501,2,FALSE)</f>
        <v>Xylona</v>
      </c>
      <c r="H4195" s="6" t="str">
        <f>VLOOKUP(F4195,'Customer Info'!$A$1:$C$501,3,FALSE)</f>
        <v>Preis</v>
      </c>
      <c r="I4195" s="6" t="str">
        <f>VLOOKUP(F4195,'Customer Info'!$A$1:$E$501,5,FALSE)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979</v>
      </c>
      <c r="O4195" s="2">
        <v>28</v>
      </c>
      <c r="P4195" s="8">
        <f t="shared" si="327"/>
        <v>1007</v>
      </c>
      <c r="Q4195" s="8">
        <f t="shared" si="328"/>
        <v>43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Info'!$A$1:$B$501,2,FALSE)</f>
        <v>Anthony</v>
      </c>
      <c r="H4196" s="6" t="str">
        <f>VLOOKUP(F4196,'Customer Info'!$A$1:$C$501,3,FALSE)</f>
        <v>Garverick</v>
      </c>
      <c r="I4196" s="6" t="str">
        <f>VLOOKUP(F4196,'Customer Info'!$A$1:$E$501,5,FALSE)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3032</v>
      </c>
      <c r="O4196" s="2">
        <v>49</v>
      </c>
      <c r="P4196" s="8">
        <f t="shared" si="327"/>
        <v>3081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Info'!$A$1:$B$501,2,FALSE)</f>
        <v>Brad</v>
      </c>
      <c r="H4197" s="6" t="str">
        <f>VLOOKUP(F4197,'Customer Info'!$A$1:$C$501,3,FALSE)</f>
        <v>Thomas</v>
      </c>
      <c r="I4197" s="6" t="str">
        <f>VLOOKUP(F4197,'Customer Info'!$A$1:$E$501,5,FALSE)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1551</v>
      </c>
      <c r="O4197" s="2">
        <v>35</v>
      </c>
      <c r="P4197" s="8">
        <f t="shared" si="327"/>
        <v>1586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Info'!$A$1:$B$501,2,FALSE)</f>
        <v>Hilary</v>
      </c>
      <c r="H4198" s="6" t="str">
        <f>VLOOKUP(F4198,'Customer Info'!$A$1:$C$501,3,FALSE)</f>
        <v>Holden</v>
      </c>
      <c r="I4198" s="6" t="str">
        <f>VLOOKUP(F4198,'Customer Info'!$A$1:$E$501,5,FALSE)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17509</v>
      </c>
      <c r="O4198" s="2">
        <v>80</v>
      </c>
      <c r="P4198" s="8">
        <f t="shared" si="327"/>
        <v>17589</v>
      </c>
      <c r="Q4198" s="8">
        <f t="shared" si="328"/>
        <v>919</v>
      </c>
      <c r="R4198" s="2" t="s">
        <v>56</v>
      </c>
      <c r="S4198" s="9">
        <f t="shared" si="329"/>
        <v>0.05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Info'!$A$1:$B$501,2,FALSE)</f>
        <v>Eugene</v>
      </c>
      <c r="H4199" s="6" t="str">
        <f>VLOOKUP(F4199,'Customer Info'!$A$1:$C$501,3,FALSE)</f>
        <v>Moren</v>
      </c>
      <c r="I4199" s="6" t="str">
        <f>VLOOKUP(F4199,'Customer Info'!$A$1:$E$501,5,FALSE)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199</v>
      </c>
      <c r="O4199" s="2">
        <v>10</v>
      </c>
      <c r="P4199" s="8">
        <f t="shared" si="327"/>
        <v>209</v>
      </c>
      <c r="Q4199" s="8">
        <f t="shared" si="328"/>
        <v>3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Info'!$A$1:$B$501,2,FALSE)</f>
        <v>Erin</v>
      </c>
      <c r="H4200" s="6" t="str">
        <f>VLOOKUP(F4200,'Customer Info'!$A$1:$C$501,3,FALSE)</f>
        <v>Smith</v>
      </c>
      <c r="I4200" s="6" t="str">
        <f>VLOOKUP(F4200,'Customer Info'!$A$1:$E$501,5,FALSE)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3668</v>
      </c>
      <c r="O4200" s="2">
        <v>42</v>
      </c>
      <c r="P4200" s="8">
        <f t="shared" si="327"/>
        <v>3710</v>
      </c>
      <c r="Q4200" s="8">
        <f t="shared" si="328"/>
        <v>88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Info'!$A$1:$B$501,2,FALSE)</f>
        <v>Carl</v>
      </c>
      <c r="H4201" s="6" t="str">
        <f>VLOOKUP(F4201,'Customer Info'!$A$1:$C$501,3,FALSE)</f>
        <v>Weiss</v>
      </c>
      <c r="I4201" s="6" t="str">
        <f>VLOOKUP(F4201,'Customer Info'!$A$1:$E$501,5,FALSE)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3320</v>
      </c>
      <c r="O4201" s="2">
        <v>22</v>
      </c>
      <c r="P4201" s="8">
        <f t="shared" si="327"/>
        <v>3342</v>
      </c>
      <c r="Q4201" s="8">
        <f t="shared" si="328"/>
        <v>80</v>
      </c>
      <c r="R4201" s="2" t="s">
        <v>28</v>
      </c>
      <c r="S4201" s="9">
        <f t="shared" si="329"/>
        <v>0.02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Info'!$A$1:$B$501,2,FALSE)</f>
        <v>Anna</v>
      </c>
      <c r="H4202" s="6" t="str">
        <f>VLOOKUP(F4202,'Customer Info'!$A$1:$C$501,3,FALSE)</f>
        <v>Gayman</v>
      </c>
      <c r="I4202" s="6" t="str">
        <f>VLOOKUP(F4202,'Customer Info'!$A$1:$E$501,5,FALSE)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5155</v>
      </c>
      <c r="O4202" s="2">
        <v>62</v>
      </c>
      <c r="P4202" s="8">
        <f t="shared" si="327"/>
        <v>5217</v>
      </c>
      <c r="Q4202" s="8">
        <f t="shared" si="328"/>
        <v>99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Info'!$A$1:$B$501,2,FALSE)</f>
        <v>George</v>
      </c>
      <c r="H4203" s="6" t="str">
        <f>VLOOKUP(F4203,'Customer Info'!$A$1:$C$501,3,FALSE)</f>
        <v>Ashbrook</v>
      </c>
      <c r="I4203" s="6" t="str">
        <f>VLOOKUP(F4203,'Customer Info'!$A$1:$E$501,5,FALSE)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12801</v>
      </c>
      <c r="O4203" s="2">
        <v>53</v>
      </c>
      <c r="P4203" s="8">
        <f t="shared" si="327"/>
        <v>12854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Info'!$A$1:$B$501,2,FALSE)</f>
        <v>Cari</v>
      </c>
      <c r="H4204" s="6" t="str">
        <f>VLOOKUP(F4204,'Customer Info'!$A$1:$C$501,3,FALSE)</f>
        <v>Schnelling</v>
      </c>
      <c r="I4204" s="6" t="str">
        <f>VLOOKUP(F4204,'Customer Info'!$A$1:$E$501,5,FALSE)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6125</v>
      </c>
      <c r="O4204" s="2">
        <v>72</v>
      </c>
      <c r="P4204" s="8">
        <f t="shared" si="327"/>
        <v>6197</v>
      </c>
      <c r="Q4204" s="8">
        <f t="shared" si="328"/>
        <v>323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Info'!$A$1:$B$501,2,FALSE)</f>
        <v>Lindsay</v>
      </c>
      <c r="H4205" s="6" t="str">
        <f>VLOOKUP(F4205,'Customer Info'!$A$1:$C$501,3,FALSE)</f>
        <v>Shagiari</v>
      </c>
      <c r="I4205" s="6" t="str">
        <f>VLOOKUP(F4205,'Customer Info'!$A$1:$E$501,5,FALSE)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5425</v>
      </c>
      <c r="O4205" s="2">
        <v>53</v>
      </c>
      <c r="P4205" s="8">
        <f t="shared" si="327"/>
        <v>5478</v>
      </c>
      <c r="Q4205" s="8">
        <f t="shared" si="328"/>
        <v>233</v>
      </c>
      <c r="R4205" s="2" t="s">
        <v>28</v>
      </c>
      <c r="S4205" s="9">
        <f t="shared" si="329"/>
        <v>0.05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Info'!$A$1:$B$501,2,FALSE)</f>
        <v>Ivan</v>
      </c>
      <c r="H4206" s="6" t="str">
        <f>VLOOKUP(F4206,'Customer Info'!$A$1:$C$501,3,FALSE)</f>
        <v>Gibson</v>
      </c>
      <c r="I4206" s="6" t="str">
        <f>VLOOKUP(F4206,'Customer Info'!$A$1:$E$501,5,FALSE)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3369</v>
      </c>
      <c r="O4206" s="2">
        <v>53</v>
      </c>
      <c r="P4206" s="8">
        <f t="shared" si="327"/>
        <v>3422</v>
      </c>
      <c r="Q4206" s="8">
        <f t="shared" si="328"/>
        <v>65</v>
      </c>
      <c r="R4206" s="2" t="s">
        <v>28</v>
      </c>
      <c r="S4206" s="9">
        <f t="shared" si="329"/>
        <v>0.02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Info'!$A$1:$B$501,2,FALSE)</f>
        <v>Tamara</v>
      </c>
      <c r="H4207" s="6" t="str">
        <f>VLOOKUP(F4207,'Customer Info'!$A$1:$C$501,3,FALSE)</f>
        <v>Chand</v>
      </c>
      <c r="I4207" s="6" t="str">
        <f>VLOOKUP(F4207,'Customer Info'!$A$1:$E$501,5,FALSE)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2241</v>
      </c>
      <c r="O4207" s="2">
        <v>85</v>
      </c>
      <c r="P4207" s="8">
        <f t="shared" si="327"/>
        <v>2326</v>
      </c>
      <c r="Q4207" s="8">
        <f t="shared" si="328"/>
        <v>97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Info'!$A$1:$B$501,2,FALSE)</f>
        <v>Alejandro</v>
      </c>
      <c r="H4208" s="6" t="str">
        <f>VLOOKUP(F4208,'Customer Info'!$A$1:$C$501,3,FALSE)</f>
        <v>Grove</v>
      </c>
      <c r="I4208" s="6" t="str">
        <f>VLOOKUP(F4208,'Customer Info'!$A$1:$E$501,5,FALSE)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989</v>
      </c>
      <c r="O4208" s="2">
        <v>65</v>
      </c>
      <c r="P4208" s="8">
        <f t="shared" si="327"/>
        <v>1054</v>
      </c>
      <c r="Q4208" s="8">
        <f t="shared" si="328"/>
        <v>43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Info'!$A$1:$B$501,2,FALSE)</f>
        <v>Brad</v>
      </c>
      <c r="H4209" s="6" t="str">
        <f>VLOOKUP(F4209,'Customer Info'!$A$1:$C$501,3,FALSE)</f>
        <v>Thomas</v>
      </c>
      <c r="I4209" s="6" t="str">
        <f>VLOOKUP(F4209,'Customer Info'!$A$1:$E$501,5,FALSE)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5457</v>
      </c>
      <c r="O4209" s="2">
        <v>24</v>
      </c>
      <c r="P4209" s="8">
        <f t="shared" si="327"/>
        <v>5481</v>
      </c>
      <c r="Q4209" s="8">
        <f t="shared" si="328"/>
        <v>291</v>
      </c>
      <c r="R4209" s="2" t="s">
        <v>50</v>
      </c>
      <c r="S4209" s="9">
        <f t="shared" si="329"/>
        <v>0.05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Info'!$A$1:$B$501,2,FALSE)</f>
        <v>Adrian</v>
      </c>
      <c r="H4210" s="6" t="str">
        <f>VLOOKUP(F4210,'Customer Info'!$A$1:$C$501,3,FALSE)</f>
        <v>Barton</v>
      </c>
      <c r="I4210" s="6" t="str">
        <f>VLOOKUP(F4210,'Customer Info'!$A$1:$E$501,5,FALSE)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150</v>
      </c>
      <c r="O4210" s="2">
        <v>10</v>
      </c>
      <c r="P4210" s="8">
        <f t="shared" si="327"/>
        <v>160</v>
      </c>
      <c r="Q4210" s="8">
        <f t="shared" si="328"/>
        <v>4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Info'!$A$1:$B$501,2,FALSE)</f>
        <v>Carl</v>
      </c>
      <c r="H4211" s="6" t="str">
        <f>VLOOKUP(F4211,'Customer Info'!$A$1:$C$501,3,FALSE)</f>
        <v>Weiss</v>
      </c>
      <c r="I4211" s="6" t="str">
        <f>VLOOKUP(F4211,'Customer Info'!$A$1:$E$501,5,FALSE)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13610</v>
      </c>
      <c r="O4211" s="2">
        <v>40</v>
      </c>
      <c r="P4211" s="8">
        <f t="shared" si="327"/>
        <v>13650</v>
      </c>
      <c r="Q4211" s="8">
        <f t="shared" si="328"/>
        <v>520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Info'!$A$1:$B$501,2,FALSE)</f>
        <v>Sam</v>
      </c>
      <c r="H4212" s="6" t="str">
        <f>VLOOKUP(F4212,'Customer Info'!$A$1:$C$501,3,FALSE)</f>
        <v>Craven</v>
      </c>
      <c r="I4212" s="6" t="str">
        <f>VLOOKUP(F4212,'Customer Info'!$A$1:$E$501,5,FALSE)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4350</v>
      </c>
      <c r="O4212" s="2">
        <v>74</v>
      </c>
      <c r="P4212" s="8">
        <f t="shared" si="327"/>
        <v>4424</v>
      </c>
      <c r="Q4212" s="8">
        <f t="shared" si="328"/>
        <v>270</v>
      </c>
      <c r="R4212" s="2" t="s">
        <v>50</v>
      </c>
      <c r="S4212" s="9">
        <f t="shared" si="329"/>
        <v>0.02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Info'!$A$1:$B$501,2,FALSE)</f>
        <v>Mike</v>
      </c>
      <c r="H4213" s="6" t="str">
        <f>VLOOKUP(F4213,'Customer Info'!$A$1:$C$501,3,FALSE)</f>
        <v>Pelletier</v>
      </c>
      <c r="I4213" s="6" t="str">
        <f>VLOOKUP(F4213,'Customer Info'!$A$1:$E$501,5,FALSE)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886</v>
      </c>
      <c r="O4213" s="2">
        <v>48</v>
      </c>
      <c r="P4213" s="8">
        <f t="shared" si="327"/>
        <v>934</v>
      </c>
      <c r="Q4213" s="8">
        <f t="shared" si="328"/>
        <v>26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Info'!$A$1:$B$501,2,FALSE)</f>
        <v>Nick</v>
      </c>
      <c r="H4214" s="6" t="str">
        <f>VLOOKUP(F4214,'Customer Info'!$A$1:$C$501,3,FALSE)</f>
        <v>Radford</v>
      </c>
      <c r="I4214" s="6" t="str">
        <f>VLOOKUP(F4214,'Customer Info'!$A$1:$E$501,5,FALSE)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1920</v>
      </c>
      <c r="O4214" s="2">
        <v>72</v>
      </c>
      <c r="P4214" s="8">
        <f t="shared" si="327"/>
        <v>1992</v>
      </c>
      <c r="Q4214" s="8">
        <f t="shared" si="328"/>
        <v>64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Info'!$A$1:$B$501,2,FALSE)</f>
        <v>Steven</v>
      </c>
      <c r="H4215" s="6" t="str">
        <f>VLOOKUP(F4215,'Customer Info'!$A$1:$C$501,3,FALSE)</f>
        <v>Cartwright</v>
      </c>
      <c r="I4215" s="6" t="str">
        <f>VLOOKUP(F4215,'Customer Info'!$A$1:$E$501,5,FALSE)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355</v>
      </c>
      <c r="O4215" s="2">
        <v>30</v>
      </c>
      <c r="P4215" s="8">
        <f t="shared" si="327"/>
        <v>385</v>
      </c>
      <c r="Q4215" s="8">
        <f t="shared" si="328"/>
        <v>11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Info'!$A$1:$B$501,2,FALSE)</f>
        <v>Dorothy</v>
      </c>
      <c r="H4216" s="6" t="str">
        <f>VLOOKUP(F4216,'Customer Info'!$A$1:$C$501,3,FALSE)</f>
        <v>Badders</v>
      </c>
      <c r="I4216" s="6" t="str">
        <f>VLOOKUP(F4216,'Customer Info'!$A$1:$E$501,5,FALSE)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14248</v>
      </c>
      <c r="O4216" s="2">
        <v>93</v>
      </c>
      <c r="P4216" s="8">
        <f t="shared" si="327"/>
        <v>14341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Info'!$A$1:$B$501,2,FALSE)</f>
        <v>Alex</v>
      </c>
      <c r="H4217" s="6" t="str">
        <f>VLOOKUP(F4217,'Customer Info'!$A$1:$C$501,3,FALSE)</f>
        <v>Avila</v>
      </c>
      <c r="I4217" s="6" t="str">
        <f>VLOOKUP(F4217,'Customer Info'!$A$1:$E$501,5,FALSE)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3255</v>
      </c>
      <c r="O4217" s="2">
        <v>26</v>
      </c>
      <c r="P4217" s="8">
        <f t="shared" si="327"/>
        <v>3281</v>
      </c>
      <c r="Q4217" s="8">
        <f t="shared" si="328"/>
        <v>47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Info'!$A$1:$B$501,2,FALSE)</f>
        <v>Sam</v>
      </c>
      <c r="H4218" s="6" t="str">
        <f>VLOOKUP(F4218,'Customer Info'!$A$1:$C$501,3,FALSE)</f>
        <v>Zeldin</v>
      </c>
      <c r="I4218" s="6" t="str">
        <f>VLOOKUP(F4218,'Customer Info'!$A$1:$E$501,5,FALSE)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12367</v>
      </c>
      <c r="O4218" s="2">
        <v>66</v>
      </c>
      <c r="P4218" s="8">
        <f t="shared" si="327"/>
        <v>12433</v>
      </c>
      <c r="Q4218" s="8">
        <f t="shared" si="328"/>
        <v>181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Info'!$A$1:$B$501,2,FALSE)</f>
        <v>Shui</v>
      </c>
      <c r="H4219" s="6" t="str">
        <f>VLOOKUP(F4219,'Customer Info'!$A$1:$C$501,3,FALSE)</f>
        <v>Tom</v>
      </c>
      <c r="I4219" s="6" t="str">
        <f>VLOOKUP(F4219,'Customer Info'!$A$1:$E$501,5,FALSE)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14248</v>
      </c>
      <c r="O4219" s="2">
        <v>99</v>
      </c>
      <c r="P4219" s="8">
        <f t="shared" si="327"/>
        <v>14347</v>
      </c>
      <c r="Q4219" s="8">
        <f t="shared" si="328"/>
        <v>474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Info'!$A$1:$B$501,2,FALSE)</f>
        <v>Bill</v>
      </c>
      <c r="H4220" s="6" t="str">
        <f>VLOOKUP(F4220,'Customer Info'!$A$1:$C$501,3,FALSE)</f>
        <v>Eplett</v>
      </c>
      <c r="I4220" s="6" t="str">
        <f>VLOOKUP(F4220,'Customer Info'!$A$1:$E$501,5,FALSE)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4169</v>
      </c>
      <c r="O4220" s="2">
        <v>56</v>
      </c>
      <c r="P4220" s="8">
        <f t="shared" si="327"/>
        <v>4225</v>
      </c>
      <c r="Q4220" s="8">
        <f t="shared" si="328"/>
        <v>141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Info'!$A$1:$B$501,2,FALSE)</f>
        <v>Ted</v>
      </c>
      <c r="H4221" s="6" t="str">
        <f>VLOOKUP(F4221,'Customer Info'!$A$1:$C$501,3,FALSE)</f>
        <v>Trevino</v>
      </c>
      <c r="I4221" s="6" t="str">
        <f>VLOOKUP(F4221,'Customer Info'!$A$1:$E$501,5,FALSE)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54906</v>
      </c>
      <c r="O4221" s="2">
        <v>52</v>
      </c>
      <c r="P4221" s="8">
        <f t="shared" si="327"/>
        <v>54958</v>
      </c>
      <c r="Q4221" s="8">
        <f t="shared" si="328"/>
        <v>2138</v>
      </c>
      <c r="R4221" s="2" t="s">
        <v>50</v>
      </c>
      <c r="S4221" s="9">
        <f t="shared" si="329"/>
        <v>0.09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Info'!$A$1:$B$501,2,FALSE)</f>
        <v>Gary</v>
      </c>
      <c r="H4222" s="6" t="str">
        <f>VLOOKUP(F4222,'Customer Info'!$A$1:$C$501,3,FALSE)</f>
        <v>Zandusky</v>
      </c>
      <c r="I4222" s="6" t="str">
        <f>VLOOKUP(F4222,'Customer Info'!$A$1:$E$501,5,FALSE)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199</v>
      </c>
      <c r="O4222" s="2">
        <v>10</v>
      </c>
      <c r="P4222" s="8">
        <f t="shared" si="327"/>
        <v>209</v>
      </c>
      <c r="Q4222" s="8">
        <f t="shared" si="328"/>
        <v>3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Info'!$A$1:$B$501,2,FALSE)</f>
        <v>Tamara</v>
      </c>
      <c r="H4223" s="6" t="str">
        <f>VLOOKUP(F4223,'Customer Info'!$A$1:$C$501,3,FALSE)</f>
        <v>Chand</v>
      </c>
      <c r="I4223" s="6" t="str">
        <f>VLOOKUP(F4223,'Customer Info'!$A$1:$E$501,5,FALSE)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16384</v>
      </c>
      <c r="O4223" s="2">
        <v>21</v>
      </c>
      <c r="P4223" s="8">
        <f t="shared" si="327"/>
        <v>16405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Info'!$A$1:$B$501,2,FALSE)</f>
        <v>Max</v>
      </c>
      <c r="H4224" s="6" t="str">
        <f>VLOOKUP(F4224,'Customer Info'!$A$1:$C$501,3,FALSE)</f>
        <v>Ludwig</v>
      </c>
      <c r="I4224" s="6" t="str">
        <f>VLOOKUP(F4224,'Customer Info'!$A$1:$E$501,5,FALSE)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122</v>
      </c>
      <c r="O4224" s="2">
        <v>10</v>
      </c>
      <c r="P4224" s="8">
        <f t="shared" si="327"/>
        <v>132</v>
      </c>
      <c r="Q4224" s="8">
        <f t="shared" si="328"/>
        <v>4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Info'!$A$1:$B$501,2,FALSE)</f>
        <v>Gary</v>
      </c>
      <c r="H4225" s="6" t="str">
        <f>VLOOKUP(F4225,'Customer Info'!$A$1:$C$501,3,FALSE)</f>
        <v>Zandusky</v>
      </c>
      <c r="I4225" s="6" t="str">
        <f>VLOOKUP(F4225,'Customer Info'!$A$1:$E$501,5,FALSE)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4552</v>
      </c>
      <c r="O4225" s="2">
        <v>96</v>
      </c>
      <c r="P4225" s="8">
        <f t="shared" si="327"/>
        <v>4648</v>
      </c>
      <c r="Q4225" s="8">
        <f t="shared" si="328"/>
        <v>132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Info'!$A$1:$B$501,2,FALSE)</f>
        <v>Bill</v>
      </c>
      <c r="H4226" s="6" t="str">
        <f>VLOOKUP(F4226,'Customer Info'!$A$1:$C$501,3,FALSE)</f>
        <v>Eplett</v>
      </c>
      <c r="I4226" s="6" t="str">
        <f>VLOOKUP(F4226,'Customer Info'!$A$1:$E$501,5,FALSE)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133</v>
      </c>
      <c r="O4226" s="2">
        <v>10</v>
      </c>
      <c r="P4226" s="8">
        <f t="shared" si="327"/>
        <v>143</v>
      </c>
      <c r="Q4226" s="8">
        <f t="shared" si="328"/>
        <v>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Info'!$A$1:$B$501,2,FALSE)</f>
        <v>Mike</v>
      </c>
      <c r="H4227" s="6" t="str">
        <f>VLOOKUP(F4227,'Customer Info'!$A$1:$C$501,3,FALSE)</f>
        <v>Vittorini</v>
      </c>
      <c r="I4227" s="6" t="str">
        <f>VLOOKUP(F4227,'Customer Info'!$A$1:$E$501,5,FALSE)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2747</v>
      </c>
      <c r="O4227" s="2">
        <v>49</v>
      </c>
      <c r="P4227" s="8">
        <f t="shared" si="327"/>
        <v>2796</v>
      </c>
      <c r="Q4227" s="8">
        <f t="shared" si="328"/>
        <v>79</v>
      </c>
      <c r="R4227" s="2" t="s">
        <v>28</v>
      </c>
      <c r="S4227" s="9">
        <f t="shared" si="329"/>
        <v>0.02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Info'!$A$1:$B$501,2,FALSE)</f>
        <v>Hunter</v>
      </c>
      <c r="H4228" s="6" t="str">
        <f>VLOOKUP(F4228,'Customer Info'!$A$1:$C$501,3,FALSE)</f>
        <v>Lopez</v>
      </c>
      <c r="I4228" s="6" t="str">
        <f>VLOOKUP(F4228,'Customer Info'!$A$1:$E$501,5,FALSE)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4816</v>
      </c>
      <c r="O4228" s="2">
        <v>64</v>
      </c>
      <c r="P4228" s="8">
        <f t="shared" si="327"/>
        <v>4880</v>
      </c>
      <c r="Q4228" s="8">
        <f t="shared" si="328"/>
        <v>116</v>
      </c>
      <c r="R4228" s="2" t="s">
        <v>50</v>
      </c>
      <c r="S4228" s="9">
        <f t="shared" si="329"/>
        <v>0.02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Info'!$A$1:$B$501,2,FALSE)</f>
        <v>Quincy</v>
      </c>
      <c r="H4229" s="6" t="str">
        <f>VLOOKUP(F4229,'Customer Info'!$A$1:$C$501,3,FALSE)</f>
        <v>Jones</v>
      </c>
      <c r="I4229" s="6" t="str">
        <f>VLOOKUP(F4229,'Customer Info'!$A$1:$E$501,5,FALSE)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5425</v>
      </c>
      <c r="O4229" s="2">
        <v>39</v>
      </c>
      <c r="P4229" s="8">
        <f t="shared" si="327"/>
        <v>5464</v>
      </c>
      <c r="Q4229" s="8">
        <f t="shared" si="328"/>
        <v>233</v>
      </c>
      <c r="R4229" s="2" t="s">
        <v>50</v>
      </c>
      <c r="S4229" s="9">
        <f t="shared" si="329"/>
        <v>0.05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Info'!$A$1:$B$501,2,FALSE)</f>
        <v>Craig</v>
      </c>
      <c r="H4230" s="6" t="str">
        <f>VLOOKUP(F4230,'Customer Info'!$A$1:$C$501,3,FALSE)</f>
        <v>Carroll</v>
      </c>
      <c r="I4230" s="6" t="str">
        <f>VLOOKUP(F4230,'Customer Info'!$A$1:$E$501,5,FALSE)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989</v>
      </c>
      <c r="O4230" s="2">
        <v>22</v>
      </c>
      <c r="P4230" s="8">
        <f t="shared" si="327"/>
        <v>1011</v>
      </c>
      <c r="Q4230" s="8">
        <f t="shared" si="328"/>
        <v>43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Info'!$A$1:$B$501,2,FALSE)</f>
        <v>Caroline</v>
      </c>
      <c r="H4231" s="6" t="str">
        <f>VLOOKUP(F4231,'Customer Info'!$A$1:$C$501,3,FALSE)</f>
        <v>Jumper</v>
      </c>
      <c r="I4231" s="6" t="str">
        <f>VLOOKUP(F4231,'Customer Info'!$A$1:$E$501,5,FALSE)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4317</v>
      </c>
      <c r="O4231" s="2">
        <v>75</v>
      </c>
      <c r="P4231" s="8">
        <f t="shared" si="327"/>
        <v>4392</v>
      </c>
      <c r="Q4231" s="8">
        <f t="shared" si="328"/>
        <v>167</v>
      </c>
      <c r="R4231" s="2" t="s">
        <v>28</v>
      </c>
      <c r="S4231" s="9">
        <f t="shared" si="329"/>
        <v>0.02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Info'!$A$1:$B$501,2,FALSE)</f>
        <v>Laurel</v>
      </c>
      <c r="H4232" s="6" t="str">
        <f>VLOOKUP(F4232,'Customer Info'!$A$1:$C$501,3,FALSE)</f>
        <v>Elliston</v>
      </c>
      <c r="I4232" s="6" t="str">
        <f>VLOOKUP(F4232,'Customer Info'!$A$1:$E$501,5,FALSE)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110</v>
      </c>
      <c r="O4232" s="2">
        <v>10</v>
      </c>
      <c r="P4232" s="8">
        <f t="shared" si="327"/>
        <v>120</v>
      </c>
      <c r="Q4232" s="8">
        <f t="shared" si="328"/>
        <v>2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Info'!$A$1:$B$501,2,FALSE)</f>
        <v>Shahid</v>
      </c>
      <c r="H4233" s="6" t="str">
        <f>VLOOKUP(F4233,'Customer Info'!$A$1:$C$501,3,FALSE)</f>
        <v>Collister</v>
      </c>
      <c r="I4233" s="6" t="str">
        <f>VLOOKUP(F4233,'Customer Info'!$A$1:$E$501,5,FALSE)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9302</v>
      </c>
      <c r="O4233" s="2">
        <v>55</v>
      </c>
      <c r="P4233" s="8">
        <f t="shared" si="327"/>
        <v>9357</v>
      </c>
      <c r="Q4233" s="8">
        <f t="shared" si="328"/>
        <v>266</v>
      </c>
      <c r="R4233" s="2" t="s">
        <v>26</v>
      </c>
      <c r="S4233" s="9">
        <f t="shared" si="329"/>
        <v>0.05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Info'!$A$1:$B$501,2,FALSE)</f>
        <v>Eugene</v>
      </c>
      <c r="H4234" s="6" t="str">
        <f>VLOOKUP(F4234,'Customer Info'!$A$1:$C$501,3,FALSE)</f>
        <v>Moren</v>
      </c>
      <c r="I4234" s="6" t="str">
        <f>VLOOKUP(F4234,'Customer Info'!$A$1:$E$501,5,FALSE)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2241</v>
      </c>
      <c r="O4234" s="2">
        <v>86</v>
      </c>
      <c r="P4234" s="8">
        <f t="shared" si="327"/>
        <v>2327</v>
      </c>
      <c r="Q4234" s="8">
        <f t="shared" si="328"/>
        <v>97</v>
      </c>
      <c r="R4234" s="2" t="s">
        <v>50</v>
      </c>
      <c r="S4234" s="9">
        <f t="shared" si="329"/>
        <v>0.02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Info'!$A$1:$B$501,2,FALSE)</f>
        <v>Troy</v>
      </c>
      <c r="H4235" s="6" t="str">
        <f>VLOOKUP(F4235,'Customer Info'!$A$1:$C$501,3,FALSE)</f>
        <v>Staebel</v>
      </c>
      <c r="I4235" s="6" t="str">
        <f>VLOOKUP(F4235,'Customer Info'!$A$1:$E$501,5,FALSE)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J4235+K4235</f>
        <v>1018</v>
      </c>
      <c r="O4235" s="2">
        <v>30</v>
      </c>
      <c r="P4235" s="8">
        <f t="shared" ref="P4235:P4298" si="332">N4235+O4235</f>
        <v>1048</v>
      </c>
      <c r="Q4235" s="8">
        <f t="shared" ref="Q4235:Q4298" si="333">J4235-K4235</f>
        <v>44</v>
      </c>
      <c r="R4235" s="2" t="s">
        <v>28</v>
      </c>
      <c r="S4235" s="9">
        <f t="shared" ref="S4235:S4298" si="334">VLOOKUP($P4235,$T$2:$U$7,2,TRUE)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Info'!$A$1:$B$501,2,FALSE)</f>
        <v>Maureen</v>
      </c>
      <c r="H4236" s="6" t="str">
        <f>VLOOKUP(F4236,'Customer Info'!$A$1:$C$501,3,FALSE)</f>
        <v>Fritzler</v>
      </c>
      <c r="I4236" s="6" t="str">
        <f>VLOOKUP(F4236,'Customer Info'!$A$1:$E$501,5,FALSE)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1701</v>
      </c>
      <c r="O4236" s="2">
        <v>57</v>
      </c>
      <c r="P4236" s="8">
        <f t="shared" si="332"/>
        <v>1758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Info'!$A$1:$B$501,2,FALSE)</f>
        <v>Delfina</v>
      </c>
      <c r="H4237" s="6" t="str">
        <f>VLOOKUP(F4237,'Customer Info'!$A$1:$C$501,3,FALSE)</f>
        <v>Latchford</v>
      </c>
      <c r="I4237" s="6" t="str">
        <f>VLOOKUP(F4237,'Customer Info'!$A$1:$E$501,5,FALSE)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3009</v>
      </c>
      <c r="O4237" s="2">
        <v>74</v>
      </c>
      <c r="P4237" s="8">
        <f t="shared" si="332"/>
        <v>3083</v>
      </c>
      <c r="Q4237" s="8">
        <f t="shared" si="333"/>
        <v>15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Info'!$A$1:$B$501,2,FALSE)</f>
        <v>Gary</v>
      </c>
      <c r="H4238" s="6" t="str">
        <f>VLOOKUP(F4238,'Customer Info'!$A$1:$C$501,3,FALSE)</f>
        <v>Hansen</v>
      </c>
      <c r="I4238" s="6" t="str">
        <f>VLOOKUP(F4238,'Customer Info'!$A$1:$E$501,5,FALSE)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271</v>
      </c>
      <c r="O4238" s="2">
        <v>30</v>
      </c>
      <c r="P4238" s="8">
        <f t="shared" si="332"/>
        <v>301</v>
      </c>
      <c r="Q4238" s="8">
        <f t="shared" si="333"/>
        <v>13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Info'!$A$1:$B$501,2,FALSE)</f>
        <v>Ritsa</v>
      </c>
      <c r="H4239" s="6" t="str">
        <f>VLOOKUP(F4239,'Customer Info'!$A$1:$C$501,3,FALSE)</f>
        <v>Hightower</v>
      </c>
      <c r="I4239" s="6" t="str">
        <f>VLOOKUP(F4239,'Customer Info'!$A$1:$E$501,5,FALSE)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760</v>
      </c>
      <c r="O4239" s="2">
        <v>58</v>
      </c>
      <c r="P4239" s="8">
        <f t="shared" si="332"/>
        <v>818</v>
      </c>
      <c r="Q4239" s="8">
        <f t="shared" si="333"/>
        <v>40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Info'!$A$1:$B$501,2,FALSE)</f>
        <v>Duane</v>
      </c>
      <c r="H4240" s="6" t="str">
        <f>VLOOKUP(F4240,'Customer Info'!$A$1:$C$501,3,FALSE)</f>
        <v>Benoit</v>
      </c>
      <c r="I4240" s="6" t="str">
        <f>VLOOKUP(F4240,'Customer Info'!$A$1:$E$501,5,FALSE)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3031</v>
      </c>
      <c r="O4240" s="2">
        <v>67</v>
      </c>
      <c r="P4240" s="8">
        <f t="shared" si="332"/>
        <v>3098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Info'!$A$1:$B$501,2,FALSE)</f>
        <v>Sanjit</v>
      </c>
      <c r="H4241" s="6" t="str">
        <f>VLOOKUP(F4241,'Customer Info'!$A$1:$C$501,3,FALSE)</f>
        <v>Chand</v>
      </c>
      <c r="I4241" s="6" t="str">
        <f>VLOOKUP(F4241,'Customer Info'!$A$1:$E$501,5,FALSE)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426</v>
      </c>
      <c r="O4241" s="2">
        <v>82</v>
      </c>
      <c r="P4241" s="8">
        <f t="shared" si="332"/>
        <v>508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Info'!$A$1:$B$501,2,FALSE)</f>
        <v>Annie</v>
      </c>
      <c r="H4242" s="6" t="str">
        <f>VLOOKUP(F4242,'Customer Info'!$A$1:$C$501,3,FALSE)</f>
        <v>Zypern</v>
      </c>
      <c r="I4242" s="6" t="str">
        <f>VLOOKUP(F4242,'Customer Info'!$A$1:$E$501,5,FALSE)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12123</v>
      </c>
      <c r="O4242" s="2">
        <v>71</v>
      </c>
      <c r="P4242" s="8">
        <f t="shared" si="332"/>
        <v>12194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Info'!$A$1:$B$501,2,FALSE)</f>
        <v>Alejandro</v>
      </c>
      <c r="H4243" s="6" t="str">
        <f>VLOOKUP(F4243,'Customer Info'!$A$1:$C$501,3,FALSE)</f>
        <v>Grove</v>
      </c>
      <c r="I4243" s="6" t="str">
        <f>VLOOKUP(F4243,'Customer Info'!$A$1:$E$501,5,FALSE)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775</v>
      </c>
      <c r="O4243" s="2">
        <v>58</v>
      </c>
      <c r="P4243" s="8">
        <f t="shared" si="332"/>
        <v>833</v>
      </c>
      <c r="Q4243" s="8">
        <f t="shared" si="333"/>
        <v>33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Info'!$A$1:$B$501,2,FALSE)</f>
        <v>Roger</v>
      </c>
      <c r="H4244" s="6" t="str">
        <f>VLOOKUP(F4244,'Customer Info'!$A$1:$C$501,3,FALSE)</f>
        <v>Barcio</v>
      </c>
      <c r="I4244" s="6" t="str">
        <f>VLOOKUP(F4244,'Customer Info'!$A$1:$E$501,5,FALSE)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11595</v>
      </c>
      <c r="O4244" s="2">
        <v>49</v>
      </c>
      <c r="P4244" s="8">
        <f t="shared" si="332"/>
        <v>11644</v>
      </c>
      <c r="Q4244" s="8">
        <f t="shared" si="333"/>
        <v>169</v>
      </c>
      <c r="R4244" s="2" t="s">
        <v>50</v>
      </c>
      <c r="S4244" s="9">
        <f t="shared" si="334"/>
        <v>0.05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Info'!$A$1:$B$501,2,FALSE)</f>
        <v>Filia</v>
      </c>
      <c r="H4245" s="6" t="str">
        <f>VLOOKUP(F4245,'Customer Info'!$A$1:$C$501,3,FALSE)</f>
        <v>McAdams</v>
      </c>
      <c r="I4245" s="6" t="str">
        <f>VLOOKUP(F4245,'Customer Info'!$A$1:$E$501,5,FALSE)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3063</v>
      </c>
      <c r="O4245" s="2">
        <v>52</v>
      </c>
      <c r="P4245" s="8">
        <f t="shared" si="332"/>
        <v>3115</v>
      </c>
      <c r="Q4245" s="8">
        <f t="shared" si="333"/>
        <v>73</v>
      </c>
      <c r="R4245" s="2" t="s">
        <v>26</v>
      </c>
      <c r="S4245" s="9">
        <f t="shared" si="334"/>
        <v>0.02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Info'!$A$1:$B$501,2,FALSE)</f>
        <v>Tom</v>
      </c>
      <c r="H4246" s="6" t="str">
        <f>VLOOKUP(F4246,'Customer Info'!$A$1:$C$501,3,FALSE)</f>
        <v>Stivers</v>
      </c>
      <c r="I4246" s="6" t="str">
        <f>VLOOKUP(F4246,'Customer Info'!$A$1:$E$501,5,FALSE)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3140</v>
      </c>
      <c r="O4246" s="2">
        <v>47</v>
      </c>
      <c r="P4246" s="8">
        <f t="shared" si="332"/>
        <v>3187</v>
      </c>
      <c r="Q4246" s="8">
        <f t="shared" si="333"/>
        <v>90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Info'!$A$1:$B$501,2,FALSE)</f>
        <v>Ann</v>
      </c>
      <c r="H4247" s="6" t="str">
        <f>VLOOKUP(F4247,'Customer Info'!$A$1:$C$501,3,FALSE)</f>
        <v>Chong</v>
      </c>
      <c r="I4247" s="6" t="str">
        <f>VLOOKUP(F4247,'Customer Info'!$A$1:$E$501,5,FALSE)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4937</v>
      </c>
      <c r="O4247" s="2">
        <v>28</v>
      </c>
      <c r="P4247" s="8">
        <f t="shared" si="332"/>
        <v>4965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Info'!$A$1:$B$501,2,FALSE)</f>
        <v>Philip</v>
      </c>
      <c r="H4248" s="6" t="str">
        <f>VLOOKUP(F4248,'Customer Info'!$A$1:$C$501,3,FALSE)</f>
        <v>Fox</v>
      </c>
      <c r="I4248" s="6" t="str">
        <f>VLOOKUP(F4248,'Customer Info'!$A$1:$E$501,5,FALSE)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7903</v>
      </c>
      <c r="O4248" s="2">
        <v>58</v>
      </c>
      <c r="P4248" s="8">
        <f t="shared" si="332"/>
        <v>7961</v>
      </c>
      <c r="Q4248" s="8">
        <f t="shared" si="333"/>
        <v>341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Info'!$A$1:$B$501,2,FALSE)</f>
        <v>Claudia</v>
      </c>
      <c r="H4249" s="6" t="str">
        <f>VLOOKUP(F4249,'Customer Info'!$A$1:$C$501,3,FALSE)</f>
        <v>Bergmann</v>
      </c>
      <c r="I4249" s="6" t="str">
        <f>VLOOKUP(F4249,'Customer Info'!$A$1:$E$501,5,FALSE)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4169</v>
      </c>
      <c r="O4249" s="2">
        <v>34</v>
      </c>
      <c r="P4249" s="8">
        <f t="shared" si="332"/>
        <v>4203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Info'!$A$1:$B$501,2,FALSE)</f>
        <v>Rick</v>
      </c>
      <c r="H4250" s="6" t="str">
        <f>VLOOKUP(F4250,'Customer Info'!$A$1:$C$501,3,FALSE)</f>
        <v>Duston</v>
      </c>
      <c r="I4250" s="6" t="str">
        <f>VLOOKUP(F4250,'Customer Info'!$A$1:$E$501,5,FALSE)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11448</v>
      </c>
      <c r="O4250" s="2">
        <v>91</v>
      </c>
      <c r="P4250" s="8">
        <f t="shared" si="332"/>
        <v>11539</v>
      </c>
      <c r="Q4250" s="8">
        <f t="shared" si="333"/>
        <v>600</v>
      </c>
      <c r="R4250" s="2" t="s">
        <v>28</v>
      </c>
      <c r="S4250" s="9">
        <f t="shared" si="334"/>
        <v>0.05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Info'!$A$1:$B$501,2,FALSE)</f>
        <v>Michelle</v>
      </c>
      <c r="H4251" s="6" t="str">
        <f>VLOOKUP(F4251,'Customer Info'!$A$1:$C$501,3,FALSE)</f>
        <v>Tran</v>
      </c>
      <c r="I4251" s="6" t="str">
        <f>VLOOKUP(F4251,'Customer Info'!$A$1:$E$501,5,FALSE)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122</v>
      </c>
      <c r="O4251" s="2">
        <v>10</v>
      </c>
      <c r="P4251" s="8">
        <f t="shared" si="332"/>
        <v>132</v>
      </c>
      <c r="Q4251" s="8">
        <f t="shared" si="333"/>
        <v>4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Info'!$A$1:$B$501,2,FALSE)</f>
        <v>Jim</v>
      </c>
      <c r="H4252" s="6" t="str">
        <f>VLOOKUP(F4252,'Customer Info'!$A$1:$C$501,3,FALSE)</f>
        <v>Epp</v>
      </c>
      <c r="I4252" s="6" t="str">
        <f>VLOOKUP(F4252,'Customer Info'!$A$1:$E$501,5,FALSE)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1013</v>
      </c>
      <c r="O4252" s="2">
        <v>34</v>
      </c>
      <c r="P4252" s="8">
        <f t="shared" si="332"/>
        <v>1047</v>
      </c>
      <c r="Q4252" s="8">
        <f t="shared" si="333"/>
        <v>39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Info'!$A$1:$B$501,2,FALSE)</f>
        <v>Rob</v>
      </c>
      <c r="H4253" s="6" t="str">
        <f>VLOOKUP(F4253,'Customer Info'!$A$1:$C$501,3,FALSE)</f>
        <v>Haberlin</v>
      </c>
      <c r="I4253" s="6" t="str">
        <f>VLOOKUP(F4253,'Customer Info'!$A$1:$E$501,5,FALSE)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150</v>
      </c>
      <c r="O4253" s="2">
        <v>10</v>
      </c>
      <c r="P4253" s="8">
        <f t="shared" si="332"/>
        <v>160</v>
      </c>
      <c r="Q4253" s="8">
        <f t="shared" si="333"/>
        <v>4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Info'!$A$1:$B$501,2,FALSE)</f>
        <v>Heather</v>
      </c>
      <c r="H4254" s="6" t="str">
        <f>VLOOKUP(F4254,'Customer Info'!$A$1:$C$501,3,FALSE)</f>
        <v>Kirkland</v>
      </c>
      <c r="I4254" s="6" t="str">
        <f>VLOOKUP(F4254,'Customer Info'!$A$1:$E$501,5,FALSE)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14640</v>
      </c>
      <c r="O4254" s="2">
        <v>39</v>
      </c>
      <c r="P4254" s="8">
        <f t="shared" si="332"/>
        <v>14679</v>
      </c>
      <c r="Q4254" s="8">
        <f t="shared" si="333"/>
        <v>428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Info'!$A$1:$B$501,2,FALSE)</f>
        <v>Barry</v>
      </c>
      <c r="H4255" s="6" t="str">
        <f>VLOOKUP(F4255,'Customer Info'!$A$1:$C$501,3,FALSE)</f>
        <v>Blumstein</v>
      </c>
      <c r="I4255" s="6" t="str">
        <f>VLOOKUP(F4255,'Customer Info'!$A$1:$E$501,5,FALSE)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74611</v>
      </c>
      <c r="O4255" s="2">
        <v>56</v>
      </c>
      <c r="P4255" s="8">
        <f t="shared" si="332"/>
        <v>74667</v>
      </c>
      <c r="Q4255" s="8">
        <f t="shared" si="333"/>
        <v>3579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Info'!$A$1:$B$501,2,FALSE)</f>
        <v>Rick</v>
      </c>
      <c r="H4256" s="6" t="str">
        <f>VLOOKUP(F4256,'Customer Info'!$A$1:$C$501,3,FALSE)</f>
        <v>Reed</v>
      </c>
      <c r="I4256" s="6" t="str">
        <f>VLOOKUP(F4256,'Customer Info'!$A$1:$E$501,5,FALSE)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3851</v>
      </c>
      <c r="O4256" s="2">
        <v>74</v>
      </c>
      <c r="P4256" s="8">
        <f t="shared" si="332"/>
        <v>3925</v>
      </c>
      <c r="Q4256" s="8">
        <f t="shared" si="333"/>
        <v>183</v>
      </c>
      <c r="R4256" s="2" t="s">
        <v>50</v>
      </c>
      <c r="S4256" s="9">
        <f t="shared" si="334"/>
        <v>0.02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Info'!$A$1:$B$501,2,FALSE)</f>
        <v>Darren</v>
      </c>
      <c r="H4257" s="6" t="str">
        <f>VLOOKUP(F4257,'Customer Info'!$A$1:$C$501,3,FALSE)</f>
        <v>Koutras</v>
      </c>
      <c r="I4257" s="6" t="str">
        <f>VLOOKUP(F4257,'Customer Info'!$A$1:$E$501,5,FALSE)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1855</v>
      </c>
      <c r="O4257" s="2">
        <v>33</v>
      </c>
      <c r="P4257" s="8">
        <f t="shared" si="332"/>
        <v>1888</v>
      </c>
      <c r="Q4257" s="8">
        <f t="shared" si="333"/>
        <v>53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Info'!$A$1:$B$501,2,FALSE)</f>
        <v>Rick</v>
      </c>
      <c r="H4258" s="6" t="str">
        <f>VLOOKUP(F4258,'Customer Info'!$A$1:$C$501,3,FALSE)</f>
        <v>Reed</v>
      </c>
      <c r="I4258" s="6" t="str">
        <f>VLOOKUP(F4258,'Customer Info'!$A$1:$E$501,5,FALSE)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73492</v>
      </c>
      <c r="O4258" s="2">
        <v>88</v>
      </c>
      <c r="P4258" s="8">
        <f t="shared" si="332"/>
        <v>73580</v>
      </c>
      <c r="Q4258" s="8">
        <f t="shared" si="333"/>
        <v>3164</v>
      </c>
      <c r="R4258" s="2" t="s">
        <v>50</v>
      </c>
      <c r="S4258" s="9">
        <f t="shared" si="334"/>
        <v>0.09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Info'!$A$1:$B$501,2,FALSE)</f>
        <v>Brad</v>
      </c>
      <c r="H4259" s="6" t="str">
        <f>VLOOKUP(F4259,'Customer Info'!$A$1:$C$501,3,FALSE)</f>
        <v>Thomas</v>
      </c>
      <c r="I4259" s="6" t="str">
        <f>VLOOKUP(F4259,'Customer Info'!$A$1:$E$501,5,FALSE)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12690</v>
      </c>
      <c r="O4259" s="2">
        <v>27</v>
      </c>
      <c r="P4259" s="8">
        <f t="shared" si="332"/>
        <v>12717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Info'!$A$1:$B$501,2,FALSE)</f>
        <v>Dorothy</v>
      </c>
      <c r="H4260" s="6" t="str">
        <f>VLOOKUP(F4260,'Customer Info'!$A$1:$C$501,3,FALSE)</f>
        <v>Wardle</v>
      </c>
      <c r="I4260" s="6" t="str">
        <f>VLOOKUP(F4260,'Customer Info'!$A$1:$E$501,5,FALSE)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1418</v>
      </c>
      <c r="O4260" s="2">
        <v>28</v>
      </c>
      <c r="P4260" s="8">
        <f t="shared" si="332"/>
        <v>1446</v>
      </c>
      <c r="Q4260" s="8">
        <f t="shared" si="333"/>
        <v>40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Info'!$A$1:$B$501,2,FALSE)</f>
        <v>Sung</v>
      </c>
      <c r="H4261" s="6" t="str">
        <f>VLOOKUP(F4261,'Customer Info'!$A$1:$C$501,3,FALSE)</f>
        <v>Shariari</v>
      </c>
      <c r="I4261" s="6" t="str">
        <f>VLOOKUP(F4261,'Customer Info'!$A$1:$E$501,5,FALSE)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5737</v>
      </c>
      <c r="O4261" s="2">
        <v>55</v>
      </c>
      <c r="P4261" s="8">
        <f t="shared" si="332"/>
        <v>5792</v>
      </c>
      <c r="Q4261" s="8">
        <f t="shared" si="333"/>
        <v>165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Info'!$A$1:$B$501,2,FALSE)</f>
        <v>Maureen</v>
      </c>
      <c r="H4262" s="6" t="str">
        <f>VLOOKUP(F4262,'Customer Info'!$A$1:$C$501,3,FALSE)</f>
        <v>Gastineau</v>
      </c>
      <c r="I4262" s="6" t="str">
        <f>VLOOKUP(F4262,'Customer Info'!$A$1:$E$501,5,FALSE)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2532</v>
      </c>
      <c r="O4262" s="2">
        <v>47</v>
      </c>
      <c r="P4262" s="8">
        <f t="shared" si="332"/>
        <v>2579</v>
      </c>
      <c r="Q4262" s="8">
        <f t="shared" si="333"/>
        <v>110</v>
      </c>
      <c r="R4262" s="2" t="s">
        <v>50</v>
      </c>
      <c r="S4262" s="9">
        <f t="shared" si="334"/>
        <v>0.02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Info'!$A$1:$B$501,2,FALSE)</f>
        <v>Tom</v>
      </c>
      <c r="H4263" s="6" t="str">
        <f>VLOOKUP(F4263,'Customer Info'!$A$1:$C$501,3,FALSE)</f>
        <v>Stivers</v>
      </c>
      <c r="I4263" s="6" t="str">
        <f>VLOOKUP(F4263,'Customer Info'!$A$1:$E$501,5,FALSE)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322</v>
      </c>
      <c r="O4263" s="2">
        <v>30</v>
      </c>
      <c r="P4263" s="8">
        <f t="shared" si="332"/>
        <v>352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Info'!$A$1:$B$501,2,FALSE)</f>
        <v>Alex</v>
      </c>
      <c r="H4264" s="6" t="str">
        <f>VLOOKUP(F4264,'Customer Info'!$A$1:$C$501,3,FALSE)</f>
        <v>Grayson</v>
      </c>
      <c r="I4264" s="6" t="str">
        <f>VLOOKUP(F4264,'Customer Info'!$A$1:$E$501,5,FALSE)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5968</v>
      </c>
      <c r="O4264" s="2">
        <v>43</v>
      </c>
      <c r="P4264" s="8">
        <f t="shared" si="332"/>
        <v>6011</v>
      </c>
      <c r="Q4264" s="8">
        <f t="shared" si="333"/>
        <v>114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Info'!$A$1:$B$501,2,FALSE)</f>
        <v>Jas</v>
      </c>
      <c r="H4265" s="6" t="str">
        <f>VLOOKUP(F4265,'Customer Info'!$A$1:$C$501,3,FALSE)</f>
        <v>O'Carroll</v>
      </c>
      <c r="I4265" s="6" t="str">
        <f>VLOOKUP(F4265,'Customer Info'!$A$1:$E$501,5,FALSE)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3228</v>
      </c>
      <c r="O4265" s="2">
        <v>50</v>
      </c>
      <c r="P4265" s="8">
        <f t="shared" si="332"/>
        <v>3278</v>
      </c>
      <c r="Q4265" s="8">
        <f t="shared" si="333"/>
        <v>46</v>
      </c>
      <c r="R4265" s="2" t="s">
        <v>28</v>
      </c>
      <c r="S4265" s="9">
        <f t="shared" si="334"/>
        <v>0.02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Info'!$A$1:$B$501,2,FALSE)</f>
        <v>Brendan</v>
      </c>
      <c r="H4266" s="6" t="str">
        <f>VLOOKUP(F4266,'Customer Info'!$A$1:$C$501,3,FALSE)</f>
        <v>Dodson</v>
      </c>
      <c r="I4266" s="6" t="str">
        <f>VLOOKUP(F4266,'Customer Info'!$A$1:$E$501,5,FALSE)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361</v>
      </c>
      <c r="O4266" s="2">
        <v>30</v>
      </c>
      <c r="P4266" s="8">
        <f t="shared" si="332"/>
        <v>391</v>
      </c>
      <c r="Q4266" s="8">
        <f t="shared" si="333"/>
        <v>15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Info'!$A$1:$B$501,2,FALSE)</f>
        <v>Jeremy</v>
      </c>
      <c r="H4267" s="6" t="str">
        <f>VLOOKUP(F4267,'Customer Info'!$A$1:$C$501,3,FALSE)</f>
        <v>Ellison</v>
      </c>
      <c r="I4267" s="6" t="str">
        <f>VLOOKUP(F4267,'Customer Info'!$A$1:$E$501,5,FALSE)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3416</v>
      </c>
      <c r="O4267" s="2">
        <v>77</v>
      </c>
      <c r="P4267" s="8">
        <f t="shared" si="332"/>
        <v>3493</v>
      </c>
      <c r="Q4267" s="8">
        <f t="shared" si="333"/>
        <v>132</v>
      </c>
      <c r="R4267" s="2" t="s">
        <v>28</v>
      </c>
      <c r="S4267" s="9">
        <f t="shared" si="334"/>
        <v>0.02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Info'!$A$1:$B$501,2,FALSE)</f>
        <v>Craig</v>
      </c>
      <c r="H4268" s="6" t="str">
        <f>VLOOKUP(F4268,'Customer Info'!$A$1:$C$501,3,FALSE)</f>
        <v>Carreira</v>
      </c>
      <c r="I4268" s="6" t="str">
        <f>VLOOKUP(F4268,'Customer Info'!$A$1:$E$501,5,FALSE)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5259</v>
      </c>
      <c r="O4268" s="2">
        <v>79</v>
      </c>
      <c r="P4268" s="8">
        <f t="shared" si="332"/>
        <v>5338</v>
      </c>
      <c r="Q4268" s="8">
        <f t="shared" si="333"/>
        <v>153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Info'!$A$1:$B$501,2,FALSE)</f>
        <v>Olvera</v>
      </c>
      <c r="H4269" s="6" t="str">
        <f>VLOOKUP(F4269,'Customer Info'!$A$1:$C$501,3,FALSE)</f>
        <v>Toch</v>
      </c>
      <c r="I4269" s="6" t="str">
        <f>VLOOKUP(F4269,'Customer Info'!$A$1:$E$501,5,FALSE)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2970</v>
      </c>
      <c r="O4269" s="2">
        <v>87</v>
      </c>
      <c r="P4269" s="8">
        <f t="shared" si="332"/>
        <v>3057</v>
      </c>
      <c r="Q4269" s="8">
        <f t="shared" si="333"/>
        <v>142</v>
      </c>
      <c r="R4269" s="2" t="s">
        <v>28</v>
      </c>
      <c r="S4269" s="9">
        <f t="shared" si="334"/>
        <v>0.02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Info'!$A$1:$B$501,2,FALSE)</f>
        <v>Bill</v>
      </c>
      <c r="H4270" s="6" t="str">
        <f>VLOOKUP(F4270,'Customer Info'!$A$1:$C$501,3,FALSE)</f>
        <v>Stewart</v>
      </c>
      <c r="I4270" s="6" t="str">
        <f>VLOOKUP(F4270,'Customer Info'!$A$1:$E$501,5,FALSE)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135</v>
      </c>
      <c r="O4270" s="2">
        <v>10</v>
      </c>
      <c r="P4270" s="8">
        <f t="shared" si="332"/>
        <v>145</v>
      </c>
      <c r="Q4270" s="8">
        <f t="shared" si="333"/>
        <v>7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Info'!$A$1:$B$501,2,FALSE)</f>
        <v>Magdelene</v>
      </c>
      <c r="H4271" s="6" t="str">
        <f>VLOOKUP(F4271,'Customer Info'!$A$1:$C$501,3,FALSE)</f>
        <v>Morse</v>
      </c>
      <c r="I4271" s="6" t="str">
        <f>VLOOKUP(F4271,'Customer Info'!$A$1:$E$501,5,FALSE)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71487</v>
      </c>
      <c r="O4271" s="2">
        <v>82</v>
      </c>
      <c r="P4271" s="8">
        <f t="shared" si="332"/>
        <v>71569</v>
      </c>
      <c r="Q4271" s="8">
        <f t="shared" si="333"/>
        <v>2069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Info'!$A$1:$B$501,2,FALSE)</f>
        <v>Kristina</v>
      </c>
      <c r="H4272" s="6" t="str">
        <f>VLOOKUP(F4272,'Customer Info'!$A$1:$C$501,3,FALSE)</f>
        <v>Nunn</v>
      </c>
      <c r="I4272" s="6" t="str">
        <f>VLOOKUP(F4272,'Customer Info'!$A$1:$E$501,5,FALSE)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12505</v>
      </c>
      <c r="O4272" s="2">
        <v>29</v>
      </c>
      <c r="P4272" s="8">
        <f t="shared" si="332"/>
        <v>12534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Info'!$A$1:$B$501,2,FALSE)</f>
        <v>Victor</v>
      </c>
      <c r="H4273" s="6" t="str">
        <f>VLOOKUP(F4273,'Customer Info'!$A$1:$C$501,3,FALSE)</f>
        <v>Preis</v>
      </c>
      <c r="I4273" s="6" t="str">
        <f>VLOOKUP(F4273,'Customer Info'!$A$1:$E$501,5,FALSE)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2064</v>
      </c>
      <c r="O4273" s="2">
        <v>40</v>
      </c>
      <c r="P4273" s="8">
        <f t="shared" si="332"/>
        <v>2104</v>
      </c>
      <c r="Q4273" s="8">
        <f t="shared" si="333"/>
        <v>98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Info'!$A$1:$B$501,2,FALSE)</f>
        <v>Eileen</v>
      </c>
      <c r="H4274" s="6" t="str">
        <f>VLOOKUP(F4274,'Customer Info'!$A$1:$C$501,3,FALSE)</f>
        <v>Kiefer</v>
      </c>
      <c r="I4274" s="6" t="str">
        <f>VLOOKUP(F4274,'Customer Info'!$A$1:$E$501,5,FALSE)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15250</v>
      </c>
      <c r="O4274" s="2">
        <v>42</v>
      </c>
      <c r="P4274" s="8">
        <f t="shared" si="332"/>
        <v>15292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Info'!$A$1:$B$501,2,FALSE)</f>
        <v>Victoria</v>
      </c>
      <c r="H4275" s="6" t="str">
        <f>VLOOKUP(F4275,'Customer Info'!$A$1:$C$501,3,FALSE)</f>
        <v>Brennan</v>
      </c>
      <c r="I4275" s="6" t="str">
        <f>VLOOKUP(F4275,'Customer Info'!$A$1:$E$501,5,FALSE)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328</v>
      </c>
      <c r="O4275" s="2">
        <v>30</v>
      </c>
      <c r="P4275" s="8">
        <f t="shared" si="332"/>
        <v>358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Info'!$A$1:$B$501,2,FALSE)</f>
        <v>Rick</v>
      </c>
      <c r="H4276" s="6" t="str">
        <f>VLOOKUP(F4276,'Customer Info'!$A$1:$C$501,3,FALSE)</f>
        <v>Duston</v>
      </c>
      <c r="I4276" s="6" t="str">
        <f>VLOOKUP(F4276,'Customer Info'!$A$1:$E$501,5,FALSE)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2747</v>
      </c>
      <c r="O4276" s="2">
        <v>76</v>
      </c>
      <c r="P4276" s="8">
        <f t="shared" si="332"/>
        <v>2823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Info'!$A$1:$B$501,2,FALSE)</f>
        <v>Adam</v>
      </c>
      <c r="H4277" s="6" t="str">
        <f>VLOOKUP(F4277,'Customer Info'!$A$1:$C$501,3,FALSE)</f>
        <v>Bellavance</v>
      </c>
      <c r="I4277" s="6" t="str">
        <f>VLOOKUP(F4277,'Customer Info'!$A$1:$E$501,5,FALSE)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361</v>
      </c>
      <c r="O4277" s="2">
        <v>30</v>
      </c>
      <c r="P4277" s="8">
        <f t="shared" si="332"/>
        <v>391</v>
      </c>
      <c r="Q4277" s="8">
        <f t="shared" si="333"/>
        <v>21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Info'!$A$1:$B$501,2,FALSE)</f>
        <v>Toby</v>
      </c>
      <c r="H4278" s="6" t="str">
        <f>VLOOKUP(F4278,'Customer Info'!$A$1:$C$501,3,FALSE)</f>
        <v>Gnade</v>
      </c>
      <c r="I4278" s="6" t="str">
        <f>VLOOKUP(F4278,'Customer Info'!$A$1:$E$501,5,FALSE)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1372</v>
      </c>
      <c r="O4278" s="2">
        <v>68</v>
      </c>
      <c r="P4278" s="8">
        <f t="shared" si="332"/>
        <v>1440</v>
      </c>
      <c r="Q4278" s="8">
        <f t="shared" si="333"/>
        <v>80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Info'!$A$1:$B$501,2,FALSE)</f>
        <v>Dave</v>
      </c>
      <c r="H4279" s="6" t="str">
        <f>VLOOKUP(F4279,'Customer Info'!$A$1:$C$501,3,FALSE)</f>
        <v>Hallsten</v>
      </c>
      <c r="I4279" s="6" t="str">
        <f>VLOOKUP(F4279,'Customer Info'!$A$1:$E$501,5,FALSE)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74611</v>
      </c>
      <c r="O4279" s="2">
        <v>91</v>
      </c>
      <c r="P4279" s="8">
        <f t="shared" si="332"/>
        <v>74702</v>
      </c>
      <c r="Q4279" s="8">
        <f t="shared" si="333"/>
        <v>3579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Info'!$A$1:$B$501,2,FALSE)</f>
        <v>Dianna</v>
      </c>
      <c r="H4280" s="6" t="str">
        <f>VLOOKUP(F4280,'Customer Info'!$A$1:$C$501,3,FALSE)</f>
        <v>Wilson</v>
      </c>
      <c r="I4280" s="6" t="str">
        <f>VLOOKUP(F4280,'Customer Info'!$A$1:$E$501,5,FALSE)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14282</v>
      </c>
      <c r="O4280" s="2">
        <v>60</v>
      </c>
      <c r="P4280" s="8">
        <f t="shared" si="332"/>
        <v>14342</v>
      </c>
      <c r="Q4280" s="8">
        <f t="shared" si="333"/>
        <v>348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Info'!$A$1:$B$501,2,FALSE)</f>
        <v>Eugene</v>
      </c>
      <c r="H4281" s="6" t="str">
        <f>VLOOKUP(F4281,'Customer Info'!$A$1:$C$501,3,FALSE)</f>
        <v>Moren</v>
      </c>
      <c r="I4281" s="6" t="str">
        <f>VLOOKUP(F4281,'Customer Info'!$A$1:$E$501,5,FALSE)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860</v>
      </c>
      <c r="O4281" s="2">
        <v>23</v>
      </c>
      <c r="P4281" s="8">
        <f t="shared" si="332"/>
        <v>883</v>
      </c>
      <c r="Q4281" s="8">
        <f t="shared" si="333"/>
        <v>30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Info'!$A$1:$B$501,2,FALSE)</f>
        <v>Michael</v>
      </c>
      <c r="H4282" s="6" t="str">
        <f>VLOOKUP(F4282,'Customer Info'!$A$1:$C$501,3,FALSE)</f>
        <v>Moore</v>
      </c>
      <c r="I4282" s="6" t="str">
        <f>VLOOKUP(F4282,'Customer Info'!$A$1:$E$501,5,FALSE)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9338</v>
      </c>
      <c r="O4282" s="2">
        <v>99</v>
      </c>
      <c r="P4282" s="8">
        <f t="shared" si="332"/>
        <v>9437</v>
      </c>
      <c r="Q4282" s="8">
        <f t="shared" si="333"/>
        <v>354</v>
      </c>
      <c r="R4282" s="2" t="s">
        <v>56</v>
      </c>
      <c r="S4282" s="9">
        <f t="shared" si="334"/>
        <v>0.05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Info'!$A$1:$B$501,2,FALSE)</f>
        <v>Susan</v>
      </c>
      <c r="H4283" s="6" t="str">
        <f>VLOOKUP(F4283,'Customer Info'!$A$1:$C$501,3,FALSE)</f>
        <v>Pistek</v>
      </c>
      <c r="I4283" s="6" t="str">
        <f>VLOOKUP(F4283,'Customer Info'!$A$1:$E$501,5,FALSE)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12365</v>
      </c>
      <c r="O4283" s="2">
        <v>100</v>
      </c>
      <c r="P4283" s="8">
        <f t="shared" si="332"/>
        <v>12465</v>
      </c>
      <c r="Q4283" s="8">
        <f t="shared" si="333"/>
        <v>597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Info'!$A$1:$B$501,2,FALSE)</f>
        <v>Tony</v>
      </c>
      <c r="H4284" s="6" t="str">
        <f>VLOOKUP(F4284,'Customer Info'!$A$1:$C$501,3,FALSE)</f>
        <v>Sayre</v>
      </c>
      <c r="I4284" s="6" t="str">
        <f>VLOOKUP(F4284,'Customer Info'!$A$1:$E$501,5,FALSE)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4793</v>
      </c>
      <c r="O4284" s="2">
        <v>26</v>
      </c>
      <c r="P4284" s="8">
        <f t="shared" si="332"/>
        <v>4819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Info'!$A$1:$B$501,2,FALSE)</f>
        <v>Philisse</v>
      </c>
      <c r="H4285" s="6" t="str">
        <f>VLOOKUP(F4285,'Customer Info'!$A$1:$C$501,3,FALSE)</f>
        <v>Overcash</v>
      </c>
      <c r="I4285" s="6" t="str">
        <f>VLOOKUP(F4285,'Customer Info'!$A$1:$E$501,5,FALSE)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3846</v>
      </c>
      <c r="O4285" s="2">
        <v>39</v>
      </c>
      <c r="P4285" s="8">
        <f t="shared" si="332"/>
        <v>3885</v>
      </c>
      <c r="Q4285" s="8">
        <f t="shared" si="333"/>
        <v>168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Info'!$A$1:$B$501,2,FALSE)</f>
        <v>Anemone</v>
      </c>
      <c r="H4286" s="6" t="str">
        <f>VLOOKUP(F4286,'Customer Info'!$A$1:$C$501,3,FALSE)</f>
        <v>Ratner</v>
      </c>
      <c r="I4286" s="6" t="str">
        <f>VLOOKUP(F4286,'Customer Info'!$A$1:$E$501,5,FALSE)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238</v>
      </c>
      <c r="O4286" s="2">
        <v>30</v>
      </c>
      <c r="P4286" s="8">
        <f t="shared" si="332"/>
        <v>268</v>
      </c>
      <c r="Q4286" s="8">
        <f t="shared" si="333"/>
        <v>8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Info'!$A$1:$B$501,2,FALSE)</f>
        <v>Jas</v>
      </c>
      <c r="H4287" s="6" t="str">
        <f>VLOOKUP(F4287,'Customer Info'!$A$1:$C$501,3,FALSE)</f>
        <v>O'Carroll</v>
      </c>
      <c r="I4287" s="6" t="str">
        <f>VLOOKUP(F4287,'Customer Info'!$A$1:$E$501,5,FALSE)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277</v>
      </c>
      <c r="O4287" s="2">
        <v>30</v>
      </c>
      <c r="P4287" s="8">
        <f t="shared" si="332"/>
        <v>307</v>
      </c>
      <c r="Q4287" s="8">
        <f t="shared" si="333"/>
        <v>3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Info'!$A$1:$B$501,2,FALSE)</f>
        <v>Laurel</v>
      </c>
      <c r="H4288" s="6" t="str">
        <f>VLOOKUP(F4288,'Customer Info'!$A$1:$C$501,3,FALSE)</f>
        <v>Beltran</v>
      </c>
      <c r="I4288" s="6" t="str">
        <f>VLOOKUP(F4288,'Customer Info'!$A$1:$E$501,5,FALSE)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3949</v>
      </c>
      <c r="O4288" s="2">
        <v>45</v>
      </c>
      <c r="P4288" s="8">
        <f t="shared" si="332"/>
        <v>3994</v>
      </c>
      <c r="Q4288" s="8">
        <f t="shared" si="333"/>
        <v>207</v>
      </c>
      <c r="R4288" s="2" t="s">
        <v>50</v>
      </c>
      <c r="S4288" s="9">
        <f t="shared" si="334"/>
        <v>0.02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Info'!$A$1:$B$501,2,FALSE)</f>
        <v>Rick</v>
      </c>
      <c r="H4289" s="6" t="str">
        <f>VLOOKUP(F4289,'Customer Info'!$A$1:$C$501,3,FALSE)</f>
        <v>Reed</v>
      </c>
      <c r="I4289" s="6" t="str">
        <f>VLOOKUP(F4289,'Customer Info'!$A$1:$E$501,5,FALSE)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979</v>
      </c>
      <c r="O4289" s="2">
        <v>58</v>
      </c>
      <c r="P4289" s="8">
        <f t="shared" si="332"/>
        <v>1037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Info'!$A$1:$B$501,2,FALSE)</f>
        <v>Darren</v>
      </c>
      <c r="H4290" s="6" t="str">
        <f>VLOOKUP(F4290,'Customer Info'!$A$1:$C$501,3,FALSE)</f>
        <v>Koutras</v>
      </c>
      <c r="I4290" s="6" t="str">
        <f>VLOOKUP(F4290,'Customer Info'!$A$1:$E$501,5,FALSE)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3496</v>
      </c>
      <c r="O4290" s="2">
        <v>60</v>
      </c>
      <c r="P4290" s="8">
        <f t="shared" si="332"/>
        <v>3556</v>
      </c>
      <c r="Q4290" s="8">
        <f t="shared" si="333"/>
        <v>84</v>
      </c>
      <c r="R4290" s="2" t="s">
        <v>50</v>
      </c>
      <c r="S4290" s="9">
        <f t="shared" si="334"/>
        <v>0.02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Info'!$A$1:$B$501,2,FALSE)</f>
        <v>Rick</v>
      </c>
      <c r="H4291" s="6" t="str">
        <f>VLOOKUP(F4291,'Customer Info'!$A$1:$C$501,3,FALSE)</f>
        <v>Reed</v>
      </c>
      <c r="I4291" s="6" t="str">
        <f>VLOOKUP(F4291,'Customer Info'!$A$1:$E$501,5,FALSE)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988</v>
      </c>
      <c r="O4291" s="2">
        <v>77</v>
      </c>
      <c r="P4291" s="8">
        <f t="shared" si="332"/>
        <v>1065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Info'!$A$1:$B$501,2,FALSE)</f>
        <v>Brad</v>
      </c>
      <c r="H4292" s="6" t="str">
        <f>VLOOKUP(F4292,'Customer Info'!$A$1:$C$501,3,FALSE)</f>
        <v>Thomas</v>
      </c>
      <c r="I4292" s="6" t="str">
        <f>VLOOKUP(F4292,'Customer Info'!$A$1:$E$501,5,FALSE)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252</v>
      </c>
      <c r="O4292" s="2">
        <v>30</v>
      </c>
      <c r="P4292" s="8">
        <f t="shared" si="332"/>
        <v>282</v>
      </c>
      <c r="Q4292" s="8">
        <f t="shared" si="333"/>
        <v>8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Info'!$A$1:$B$501,2,FALSE)</f>
        <v>Fred</v>
      </c>
      <c r="H4293" s="6" t="str">
        <f>VLOOKUP(F4293,'Customer Info'!$A$1:$C$501,3,FALSE)</f>
        <v>Wasserman</v>
      </c>
      <c r="I4293" s="6" t="str">
        <f>VLOOKUP(F4293,'Customer Info'!$A$1:$E$501,5,FALSE)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2773</v>
      </c>
      <c r="O4293" s="2">
        <v>34</v>
      </c>
      <c r="P4293" s="8">
        <f t="shared" si="332"/>
        <v>2807</v>
      </c>
      <c r="Q4293" s="8">
        <f t="shared" si="333"/>
        <v>121</v>
      </c>
      <c r="R4293" s="2" t="s">
        <v>28</v>
      </c>
      <c r="S4293" s="9">
        <f t="shared" si="334"/>
        <v>0.02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Info'!$A$1:$B$501,2,FALSE)</f>
        <v>Andy</v>
      </c>
      <c r="H4294" s="6" t="str">
        <f>VLOOKUP(F4294,'Customer Info'!$A$1:$C$501,3,FALSE)</f>
        <v>Yotov</v>
      </c>
      <c r="I4294" s="6" t="str">
        <f>VLOOKUP(F4294,'Customer Info'!$A$1:$E$501,5,FALSE)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17278</v>
      </c>
      <c r="O4294" s="2">
        <v>92</v>
      </c>
      <c r="P4294" s="8">
        <f t="shared" si="332"/>
        <v>17370</v>
      </c>
      <c r="Q4294" s="8">
        <f t="shared" si="333"/>
        <v>992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Info'!$A$1:$B$501,2,FALSE)</f>
        <v>Bryan</v>
      </c>
      <c r="H4295" s="6" t="str">
        <f>VLOOKUP(F4295,'Customer Info'!$A$1:$C$501,3,FALSE)</f>
        <v>Spruell</v>
      </c>
      <c r="I4295" s="6" t="str">
        <f>VLOOKUP(F4295,'Customer Info'!$A$1:$E$501,5,FALSE)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16609</v>
      </c>
      <c r="O4295" s="2">
        <v>44</v>
      </c>
      <c r="P4295" s="8">
        <f t="shared" si="332"/>
        <v>16653</v>
      </c>
      <c r="Q4295" s="8">
        <f t="shared" si="333"/>
        <v>953</v>
      </c>
      <c r="R4295" s="2" t="s">
        <v>28</v>
      </c>
      <c r="S4295" s="9">
        <f t="shared" si="334"/>
        <v>0.05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Info'!$A$1:$B$501,2,FALSE)</f>
        <v>David</v>
      </c>
      <c r="H4296" s="6" t="str">
        <f>VLOOKUP(F4296,'Customer Info'!$A$1:$C$501,3,FALSE)</f>
        <v>Kendrick</v>
      </c>
      <c r="I4296" s="6" t="str">
        <f>VLOOKUP(F4296,'Customer Info'!$A$1:$E$501,5,FALSE)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3416</v>
      </c>
      <c r="O4296" s="2">
        <v>58</v>
      </c>
      <c r="P4296" s="8">
        <f t="shared" si="332"/>
        <v>3474</v>
      </c>
      <c r="Q4296" s="8">
        <f t="shared" si="333"/>
        <v>132</v>
      </c>
      <c r="R4296" s="2" t="s">
        <v>28</v>
      </c>
      <c r="S4296" s="9">
        <f t="shared" si="334"/>
        <v>0.02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Info'!$A$1:$B$501,2,FALSE)</f>
        <v>Sung</v>
      </c>
      <c r="H4297" s="6" t="str">
        <f>VLOOKUP(F4297,'Customer Info'!$A$1:$C$501,3,FALSE)</f>
        <v>Shariari</v>
      </c>
      <c r="I4297" s="6" t="str">
        <f>VLOOKUP(F4297,'Customer Info'!$A$1:$E$501,5,FALSE)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4058</v>
      </c>
      <c r="O4297" s="2">
        <v>56</v>
      </c>
      <c r="P4297" s="8">
        <f t="shared" si="332"/>
        <v>4114</v>
      </c>
      <c r="Q4297" s="8">
        <f t="shared" si="333"/>
        <v>118</v>
      </c>
      <c r="R4297" s="2" t="s">
        <v>50</v>
      </c>
      <c r="S4297" s="9">
        <f t="shared" si="334"/>
        <v>0.02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Info'!$A$1:$B$501,2,FALSE)</f>
        <v>Michelle</v>
      </c>
      <c r="H4298" s="6" t="str">
        <f>VLOOKUP(F4298,'Customer Info'!$A$1:$C$501,3,FALSE)</f>
        <v>Arnett</v>
      </c>
      <c r="I4298" s="6" t="str">
        <f>VLOOKUP(F4298,'Customer Info'!$A$1:$E$501,5,FALSE)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337</v>
      </c>
      <c r="O4298" s="2">
        <v>30</v>
      </c>
      <c r="P4298" s="8">
        <f t="shared" si="332"/>
        <v>367</v>
      </c>
      <c r="Q4298" s="8">
        <f t="shared" si="333"/>
        <v>13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Info'!$A$1:$B$501,2,FALSE)</f>
        <v>John</v>
      </c>
      <c r="H4299" s="6" t="str">
        <f>VLOOKUP(F4299,'Customer Info'!$A$1:$C$501,3,FALSE)</f>
        <v>Lucas</v>
      </c>
      <c r="I4299" s="6" t="str">
        <f>VLOOKUP(F4299,'Customer Info'!$A$1:$E$501,5,FALSE)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J4299+K4299</f>
        <v>118</v>
      </c>
      <c r="O4299" s="2">
        <v>10</v>
      </c>
      <c r="P4299" s="8">
        <f t="shared" ref="P4299:P4362" si="337">N4299+O4299</f>
        <v>128</v>
      </c>
      <c r="Q4299" s="8">
        <f t="shared" ref="Q4299:Q4362" si="338">J4299-K4299</f>
        <v>4</v>
      </c>
      <c r="R4299" s="2" t="s">
        <v>26</v>
      </c>
      <c r="S4299" s="9">
        <f t="shared" ref="S4299:S4362" si="339">VLOOKUP($P4299,$T$2:$U$7,2,TRUE)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Info'!$A$1:$B$501,2,FALSE)</f>
        <v>Jack</v>
      </c>
      <c r="H4300" s="6" t="str">
        <f>VLOOKUP(F4300,'Customer Info'!$A$1:$C$501,3,FALSE)</f>
        <v>Garza</v>
      </c>
      <c r="I4300" s="6" t="str">
        <f>VLOOKUP(F4300,'Customer Info'!$A$1:$E$501,5,FALSE)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886</v>
      </c>
      <c r="O4300" s="2">
        <v>34</v>
      </c>
      <c r="P4300" s="8">
        <f t="shared" si="337"/>
        <v>920</v>
      </c>
      <c r="Q4300" s="8">
        <f t="shared" si="338"/>
        <v>26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Info'!$A$1:$B$501,2,FALSE)</f>
        <v>Troy</v>
      </c>
      <c r="H4301" s="6" t="str">
        <f>VLOOKUP(F4301,'Customer Info'!$A$1:$C$501,3,FALSE)</f>
        <v>Blackwell</v>
      </c>
      <c r="I4301" s="6" t="str">
        <f>VLOOKUP(F4301,'Customer Info'!$A$1:$E$501,5,FALSE)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9338</v>
      </c>
      <c r="O4301" s="2">
        <v>31</v>
      </c>
      <c r="P4301" s="8">
        <f t="shared" si="337"/>
        <v>9369</v>
      </c>
      <c r="Q4301" s="8">
        <f t="shared" si="338"/>
        <v>354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Info'!$A$1:$B$501,2,FALSE)</f>
        <v>Stewart</v>
      </c>
      <c r="H4302" s="6" t="str">
        <f>VLOOKUP(F4302,'Customer Info'!$A$1:$C$501,3,FALSE)</f>
        <v>Visinsky</v>
      </c>
      <c r="I4302" s="6" t="str">
        <f>VLOOKUP(F4302,'Customer Info'!$A$1:$E$501,5,FALSE)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6623</v>
      </c>
      <c r="O4302" s="2">
        <v>66</v>
      </c>
      <c r="P4302" s="8">
        <f t="shared" si="337"/>
        <v>6689</v>
      </c>
      <c r="Q4302" s="8">
        <f t="shared" si="338"/>
        <v>193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Info'!$A$1:$B$501,2,FALSE)</f>
        <v>Aaron</v>
      </c>
      <c r="H4303" s="6" t="str">
        <f>VLOOKUP(F4303,'Customer Info'!$A$1:$C$501,3,FALSE)</f>
        <v>Smayling</v>
      </c>
      <c r="I4303" s="6" t="str">
        <f>VLOOKUP(F4303,'Customer Info'!$A$1:$E$501,5,FALSE)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3304</v>
      </c>
      <c r="O4303" s="2">
        <v>79</v>
      </c>
      <c r="P4303" s="8">
        <f t="shared" si="337"/>
        <v>3383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Info'!$A$1:$B$501,2,FALSE)</f>
        <v>Anthony</v>
      </c>
      <c r="H4304" s="6" t="str">
        <f>VLOOKUP(F4304,'Customer Info'!$A$1:$C$501,3,FALSE)</f>
        <v>O'Donnell</v>
      </c>
      <c r="I4304" s="6" t="str">
        <f>VLOOKUP(F4304,'Customer Info'!$A$1:$E$501,5,FALSE)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2747</v>
      </c>
      <c r="O4304" s="2">
        <v>84</v>
      </c>
      <c r="P4304" s="8">
        <f t="shared" si="337"/>
        <v>2831</v>
      </c>
      <c r="Q4304" s="8">
        <f t="shared" si="338"/>
        <v>79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Info'!$A$1:$B$501,2,FALSE)</f>
        <v>Susan</v>
      </c>
      <c r="H4305" s="6" t="str">
        <f>VLOOKUP(F4305,'Customer Info'!$A$1:$C$501,3,FALSE)</f>
        <v>MacKendrick</v>
      </c>
      <c r="I4305" s="6" t="str">
        <f>VLOOKUP(F4305,'Customer Info'!$A$1:$E$501,5,FALSE)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3696</v>
      </c>
      <c r="O4305" s="2">
        <v>37</v>
      </c>
      <c r="P4305" s="8">
        <f t="shared" si="337"/>
        <v>3733</v>
      </c>
      <c r="Q4305" s="8">
        <f t="shared" si="338"/>
        <v>126</v>
      </c>
      <c r="R4305" s="2" t="s">
        <v>26</v>
      </c>
      <c r="S4305" s="9">
        <f t="shared" si="339"/>
        <v>0.02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Info'!$A$1:$B$501,2,FALSE)</f>
        <v>Tom</v>
      </c>
      <c r="H4306" s="6" t="str">
        <f>VLOOKUP(F4306,'Customer Info'!$A$1:$C$501,3,FALSE)</f>
        <v>Prescott</v>
      </c>
      <c r="I4306" s="6" t="str">
        <f>VLOOKUP(F4306,'Customer Info'!$A$1:$E$501,5,FALSE)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280</v>
      </c>
      <c r="O4306" s="2">
        <v>30</v>
      </c>
      <c r="P4306" s="8">
        <f t="shared" si="337"/>
        <v>310</v>
      </c>
      <c r="Q4306" s="8">
        <f t="shared" si="338"/>
        <v>6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Info'!$A$1:$B$501,2,FALSE)</f>
        <v>Erin</v>
      </c>
      <c r="H4307" s="6" t="str">
        <f>VLOOKUP(F4307,'Customer Info'!$A$1:$C$501,3,FALSE)</f>
        <v>Smith</v>
      </c>
      <c r="I4307" s="6" t="str">
        <f>VLOOKUP(F4307,'Customer Info'!$A$1:$E$501,5,FALSE)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121</v>
      </c>
      <c r="O4307" s="2">
        <v>10</v>
      </c>
      <c r="P4307" s="8">
        <f t="shared" si="337"/>
        <v>131</v>
      </c>
      <c r="Q4307" s="8">
        <f t="shared" si="338"/>
        <v>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Info'!$A$1:$B$501,2,FALSE)</f>
        <v>Kristina</v>
      </c>
      <c r="H4308" s="6" t="str">
        <f>VLOOKUP(F4308,'Customer Info'!$A$1:$C$501,3,FALSE)</f>
        <v>Nunn</v>
      </c>
      <c r="I4308" s="6" t="str">
        <f>VLOOKUP(F4308,'Customer Info'!$A$1:$E$501,5,FALSE)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11689</v>
      </c>
      <c r="O4308" s="2">
        <v>89</v>
      </c>
      <c r="P4308" s="8">
        <f t="shared" si="337"/>
        <v>11778</v>
      </c>
      <c r="Q4308" s="8">
        <f t="shared" si="338"/>
        <v>335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Info'!$A$1:$B$501,2,FALSE)</f>
        <v>Tim</v>
      </c>
      <c r="H4309" s="6" t="str">
        <f>VLOOKUP(F4309,'Customer Info'!$A$1:$C$501,3,FALSE)</f>
        <v>Brockman</v>
      </c>
      <c r="I4309" s="6" t="str">
        <f>VLOOKUP(F4309,'Customer Info'!$A$1:$E$501,5,FALSE)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132</v>
      </c>
      <c r="O4309" s="2">
        <v>10</v>
      </c>
      <c r="P4309" s="8">
        <f t="shared" si="337"/>
        <v>142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Info'!$A$1:$B$501,2,FALSE)</f>
        <v>Lindsay</v>
      </c>
      <c r="H4310" s="6" t="str">
        <f>VLOOKUP(F4310,'Customer Info'!$A$1:$C$501,3,FALSE)</f>
        <v>Shagiari</v>
      </c>
      <c r="I4310" s="6" t="str">
        <f>VLOOKUP(F4310,'Customer Info'!$A$1:$E$501,5,FALSE)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3674</v>
      </c>
      <c r="O4310" s="2">
        <v>36</v>
      </c>
      <c r="P4310" s="8">
        <f t="shared" si="337"/>
        <v>3710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Info'!$A$1:$B$501,2,FALSE)</f>
        <v>Toby</v>
      </c>
      <c r="H4311" s="6" t="str">
        <f>VLOOKUP(F4311,'Customer Info'!$A$1:$C$501,3,FALSE)</f>
        <v>Braunhardt</v>
      </c>
      <c r="I4311" s="6" t="str">
        <f>VLOOKUP(F4311,'Customer Info'!$A$1:$E$501,5,FALSE)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9685</v>
      </c>
      <c r="O4311" s="2">
        <v>41</v>
      </c>
      <c r="P4311" s="8">
        <f t="shared" si="337"/>
        <v>9726</v>
      </c>
      <c r="Q4311" s="8">
        <f t="shared" si="338"/>
        <v>417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Info'!$A$1:$B$501,2,FALSE)</f>
        <v>Emily</v>
      </c>
      <c r="H4312" s="6" t="str">
        <f>VLOOKUP(F4312,'Customer Info'!$A$1:$C$501,3,FALSE)</f>
        <v>Burns</v>
      </c>
      <c r="I4312" s="6" t="str">
        <f>VLOOKUP(F4312,'Customer Info'!$A$1:$E$501,5,FALSE)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14332</v>
      </c>
      <c r="O4312" s="2">
        <v>39</v>
      </c>
      <c r="P4312" s="8">
        <f t="shared" si="337"/>
        <v>14371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Info'!$A$1:$B$501,2,FALSE)</f>
        <v>Evan</v>
      </c>
      <c r="H4313" s="6" t="str">
        <f>VLOOKUP(F4313,'Customer Info'!$A$1:$C$501,3,FALSE)</f>
        <v>Bailliet</v>
      </c>
      <c r="I4313" s="6" t="str">
        <f>VLOOKUP(F4313,'Customer Info'!$A$1:$E$501,5,FALSE)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5578</v>
      </c>
      <c r="O4313" s="2">
        <v>74</v>
      </c>
      <c r="P4313" s="8">
        <f t="shared" si="337"/>
        <v>5652</v>
      </c>
      <c r="Q4313" s="8">
        <f t="shared" si="338"/>
        <v>108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Info'!$A$1:$B$501,2,FALSE)</f>
        <v>Bradley</v>
      </c>
      <c r="H4314" s="6" t="str">
        <f>VLOOKUP(F4314,'Customer Info'!$A$1:$C$501,3,FALSE)</f>
        <v>Nguyen</v>
      </c>
      <c r="I4314" s="6" t="str">
        <f>VLOOKUP(F4314,'Customer Info'!$A$1:$E$501,5,FALSE)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1920</v>
      </c>
      <c r="O4314" s="2">
        <v>92</v>
      </c>
      <c r="P4314" s="8">
        <f t="shared" si="337"/>
        <v>2012</v>
      </c>
      <c r="Q4314" s="8">
        <f t="shared" si="338"/>
        <v>64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Info'!$A$1:$B$501,2,FALSE)</f>
        <v>Corey</v>
      </c>
      <c r="H4315" s="6" t="str">
        <f>VLOOKUP(F4315,'Customer Info'!$A$1:$C$501,3,FALSE)</f>
        <v>Lock</v>
      </c>
      <c r="I4315" s="6" t="str">
        <f>VLOOKUP(F4315,'Customer Info'!$A$1:$E$501,5,FALSE)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323</v>
      </c>
      <c r="O4315" s="2">
        <v>30</v>
      </c>
      <c r="P4315" s="8">
        <f t="shared" si="337"/>
        <v>353</v>
      </c>
      <c r="Q4315" s="8">
        <f t="shared" si="338"/>
        <v>15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Info'!$A$1:$B$501,2,FALSE)</f>
        <v>Erin</v>
      </c>
      <c r="H4316" s="6" t="str">
        <f>VLOOKUP(F4316,'Customer Info'!$A$1:$C$501,3,FALSE)</f>
        <v>Smith</v>
      </c>
      <c r="I4316" s="6" t="str">
        <f>VLOOKUP(F4316,'Customer Info'!$A$1:$E$501,5,FALSE)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3674</v>
      </c>
      <c r="O4316" s="2">
        <v>84</v>
      </c>
      <c r="P4316" s="8">
        <f t="shared" si="337"/>
        <v>3758</v>
      </c>
      <c r="Q4316" s="8">
        <f t="shared" si="338"/>
        <v>90</v>
      </c>
      <c r="R4316" s="2" t="s">
        <v>28</v>
      </c>
      <c r="S4316" s="9">
        <f t="shared" si="339"/>
        <v>0.02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Info'!$A$1:$B$501,2,FALSE)</f>
        <v>Brooke</v>
      </c>
      <c r="H4317" s="6" t="str">
        <f>VLOOKUP(F4317,'Customer Info'!$A$1:$C$501,3,FALSE)</f>
        <v>Gillingham</v>
      </c>
      <c r="I4317" s="6" t="str">
        <f>VLOOKUP(F4317,'Customer Info'!$A$1:$E$501,5,FALSE)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1273</v>
      </c>
      <c r="O4317" s="2">
        <v>68</v>
      </c>
      <c r="P4317" s="8">
        <f t="shared" si="337"/>
        <v>1341</v>
      </c>
      <c r="Q4317" s="8">
        <f t="shared" si="338"/>
        <v>43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Info'!$A$1:$B$501,2,FALSE)</f>
        <v>Bart</v>
      </c>
      <c r="H4318" s="6" t="str">
        <f>VLOOKUP(F4318,'Customer Info'!$A$1:$C$501,3,FALSE)</f>
        <v>Folk</v>
      </c>
      <c r="I4318" s="6" t="str">
        <f>VLOOKUP(F4318,'Customer Info'!$A$1:$E$501,5,FALSE)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15250</v>
      </c>
      <c r="O4318" s="2">
        <v>100</v>
      </c>
      <c r="P4318" s="8">
        <f t="shared" si="337"/>
        <v>15350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Info'!$A$1:$B$501,2,FALSE)</f>
        <v>Gary</v>
      </c>
      <c r="H4319" s="6" t="str">
        <f>VLOOKUP(F4319,'Customer Info'!$A$1:$C$501,3,FALSE)</f>
        <v>Mitchum</v>
      </c>
      <c r="I4319" s="6" t="str">
        <f>VLOOKUP(F4319,'Customer Info'!$A$1:$E$501,5,FALSE)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886</v>
      </c>
      <c r="O4319" s="2">
        <v>82</v>
      </c>
      <c r="P4319" s="8">
        <f t="shared" si="337"/>
        <v>968</v>
      </c>
      <c r="Q4319" s="8">
        <f t="shared" si="338"/>
        <v>26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Info'!$A$1:$B$501,2,FALSE)</f>
        <v>Jennifer</v>
      </c>
      <c r="H4320" s="6" t="str">
        <f>VLOOKUP(F4320,'Customer Info'!$A$1:$C$501,3,FALSE)</f>
        <v>Halladay</v>
      </c>
      <c r="I4320" s="6" t="str">
        <f>VLOOKUP(F4320,'Customer Info'!$A$1:$E$501,5,FALSE)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272</v>
      </c>
      <c r="O4320" s="2">
        <v>30</v>
      </c>
      <c r="P4320" s="8">
        <f t="shared" si="337"/>
        <v>302</v>
      </c>
      <c r="Q4320" s="8">
        <f t="shared" si="338"/>
        <v>10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Info'!$A$1:$B$501,2,FALSE)</f>
        <v>Andy</v>
      </c>
      <c r="H4321" s="6" t="str">
        <f>VLOOKUP(F4321,'Customer Info'!$A$1:$C$501,3,FALSE)</f>
        <v>Yotov</v>
      </c>
      <c r="I4321" s="6" t="str">
        <f>VLOOKUP(F4321,'Customer Info'!$A$1:$E$501,5,FALSE)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426</v>
      </c>
      <c r="O4321" s="2">
        <v>55</v>
      </c>
      <c r="P4321" s="8">
        <f t="shared" si="337"/>
        <v>481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Info'!$A$1:$B$501,2,FALSE)</f>
        <v>Ralph</v>
      </c>
      <c r="H4322" s="6" t="str">
        <f>VLOOKUP(F4322,'Customer Info'!$A$1:$C$501,3,FALSE)</f>
        <v>Kennedy</v>
      </c>
      <c r="I4322" s="6" t="str">
        <f>VLOOKUP(F4322,'Customer Info'!$A$1:$E$501,5,FALSE)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3668</v>
      </c>
      <c r="O4322" s="2">
        <v>72</v>
      </c>
      <c r="P4322" s="8">
        <f t="shared" si="337"/>
        <v>3740</v>
      </c>
      <c r="Q4322" s="8">
        <f t="shared" si="338"/>
        <v>88</v>
      </c>
      <c r="R4322" s="2" t="s">
        <v>28</v>
      </c>
      <c r="S4322" s="9">
        <f t="shared" si="339"/>
        <v>0.02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Info'!$A$1:$B$501,2,FALSE)</f>
        <v>Bill</v>
      </c>
      <c r="H4323" s="6" t="str">
        <f>VLOOKUP(F4323,'Customer Info'!$A$1:$C$501,3,FALSE)</f>
        <v>Donatelli</v>
      </c>
      <c r="I4323" s="6" t="str">
        <f>VLOOKUP(F4323,'Customer Info'!$A$1:$E$501,5,FALSE)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1993</v>
      </c>
      <c r="O4323" s="2">
        <v>52</v>
      </c>
      <c r="P4323" s="8">
        <f t="shared" si="337"/>
        <v>2045</v>
      </c>
      <c r="Q4323" s="8">
        <f t="shared" si="338"/>
        <v>85</v>
      </c>
      <c r="R4323" s="2" t="s">
        <v>28</v>
      </c>
      <c r="S4323" s="9">
        <f t="shared" si="339"/>
        <v>0.02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Info'!$A$1:$B$501,2,FALSE)</f>
        <v>Ionia</v>
      </c>
      <c r="H4324" s="6" t="str">
        <f>VLOOKUP(F4324,'Customer Info'!$A$1:$C$501,3,FALSE)</f>
        <v>McGrath</v>
      </c>
      <c r="I4324" s="6" t="str">
        <f>VLOOKUP(F4324,'Customer Info'!$A$1:$E$501,5,FALSE)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4303</v>
      </c>
      <c r="O4324" s="2">
        <v>69</v>
      </c>
      <c r="P4324" s="8">
        <f t="shared" si="337"/>
        <v>4372</v>
      </c>
      <c r="Q4324" s="8">
        <f t="shared" si="338"/>
        <v>141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Info'!$A$1:$B$501,2,FALSE)</f>
        <v>Thomas</v>
      </c>
      <c r="H4325" s="6" t="str">
        <f>VLOOKUP(F4325,'Customer Info'!$A$1:$C$501,3,FALSE)</f>
        <v>Brumley</v>
      </c>
      <c r="I4325" s="6" t="str">
        <f>VLOOKUP(F4325,'Customer Info'!$A$1:$E$501,5,FALSE)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8522</v>
      </c>
      <c r="O4325" s="2">
        <v>76</v>
      </c>
      <c r="P4325" s="8">
        <f t="shared" si="337"/>
        <v>8598</v>
      </c>
      <c r="Q4325" s="8">
        <f t="shared" si="338"/>
        <v>364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Info'!$A$1:$B$501,2,FALSE)</f>
        <v>Nick</v>
      </c>
      <c r="H4326" s="6" t="str">
        <f>VLOOKUP(F4326,'Customer Info'!$A$1:$C$501,3,FALSE)</f>
        <v>Radford</v>
      </c>
      <c r="I4326" s="6" t="str">
        <f>VLOOKUP(F4326,'Customer Info'!$A$1:$E$501,5,FALSE)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860</v>
      </c>
      <c r="O4326" s="2">
        <v>48</v>
      </c>
      <c r="P4326" s="8">
        <f t="shared" si="337"/>
        <v>908</v>
      </c>
      <c r="Q4326" s="8">
        <f t="shared" si="338"/>
        <v>30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Info'!$A$1:$B$501,2,FALSE)</f>
        <v>Troy</v>
      </c>
      <c r="H4327" s="6" t="str">
        <f>VLOOKUP(F4327,'Customer Info'!$A$1:$C$501,3,FALSE)</f>
        <v>Blackwell</v>
      </c>
      <c r="I4327" s="6" t="str">
        <f>VLOOKUP(F4327,'Customer Info'!$A$1:$E$501,5,FALSE)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9403</v>
      </c>
      <c r="O4327" s="2">
        <v>74</v>
      </c>
      <c r="P4327" s="8">
        <f t="shared" si="337"/>
        <v>9477</v>
      </c>
      <c r="Q4327" s="8">
        <f t="shared" si="338"/>
        <v>405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Info'!$A$1:$B$501,2,FALSE)</f>
        <v>Tony</v>
      </c>
      <c r="H4328" s="6" t="str">
        <f>VLOOKUP(F4328,'Customer Info'!$A$1:$C$501,3,FALSE)</f>
        <v>Sayre</v>
      </c>
      <c r="I4328" s="6" t="str">
        <f>VLOOKUP(F4328,'Customer Info'!$A$1:$E$501,5,FALSE)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3361</v>
      </c>
      <c r="O4328" s="2">
        <v>81</v>
      </c>
      <c r="P4328" s="8">
        <f t="shared" si="337"/>
        <v>3442</v>
      </c>
      <c r="Q4328" s="8">
        <f t="shared" si="338"/>
        <v>81</v>
      </c>
      <c r="R4328" s="2" t="s">
        <v>28</v>
      </c>
      <c r="S4328" s="9">
        <f t="shared" si="339"/>
        <v>0.02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Info'!$A$1:$B$501,2,FALSE)</f>
        <v>Victoria</v>
      </c>
      <c r="H4329" s="6" t="str">
        <f>VLOOKUP(F4329,'Customer Info'!$A$1:$C$501,3,FALSE)</f>
        <v>Pisteka</v>
      </c>
      <c r="I4329" s="6" t="str">
        <f>VLOOKUP(F4329,'Customer Info'!$A$1:$E$501,5,FALSE)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1618</v>
      </c>
      <c r="O4329" s="2">
        <v>45</v>
      </c>
      <c r="P4329" s="8">
        <f t="shared" si="337"/>
        <v>1663</v>
      </c>
      <c r="Q4329" s="8">
        <f t="shared" si="338"/>
        <v>32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Info'!$A$1:$B$501,2,FALSE)</f>
        <v>Sonia</v>
      </c>
      <c r="H4330" s="6" t="str">
        <f>VLOOKUP(F4330,'Customer Info'!$A$1:$C$501,3,FALSE)</f>
        <v>Sunley</v>
      </c>
      <c r="I4330" s="6" t="str">
        <f>VLOOKUP(F4330,'Customer Info'!$A$1:$E$501,5,FALSE)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110</v>
      </c>
      <c r="O4330" s="2">
        <v>10</v>
      </c>
      <c r="P4330" s="8">
        <f t="shared" si="337"/>
        <v>120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Info'!$A$1:$B$501,2,FALSE)</f>
        <v>Brad</v>
      </c>
      <c r="H4331" s="6" t="str">
        <f>VLOOKUP(F4331,'Customer Info'!$A$1:$C$501,3,FALSE)</f>
        <v>Thomas</v>
      </c>
      <c r="I4331" s="6" t="str">
        <f>VLOOKUP(F4331,'Customer Info'!$A$1:$E$501,5,FALSE)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328</v>
      </c>
      <c r="O4331" s="2">
        <v>30</v>
      </c>
      <c r="P4331" s="8">
        <f t="shared" si="337"/>
        <v>358</v>
      </c>
      <c r="Q4331" s="8">
        <f t="shared" si="338"/>
        <v>18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Info'!$A$1:$B$501,2,FALSE)</f>
        <v>Ryan</v>
      </c>
      <c r="H4332" s="6" t="str">
        <f>VLOOKUP(F4332,'Customer Info'!$A$1:$C$501,3,FALSE)</f>
        <v>Akin</v>
      </c>
      <c r="I4332" s="6" t="str">
        <f>VLOOKUP(F4332,'Customer Info'!$A$1:$E$501,5,FALSE)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16900</v>
      </c>
      <c r="O4332" s="2">
        <v>41</v>
      </c>
      <c r="P4332" s="8">
        <f t="shared" si="337"/>
        <v>16941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Info'!$A$1:$B$501,2,FALSE)</f>
        <v>Ralph</v>
      </c>
      <c r="H4333" s="6" t="str">
        <f>VLOOKUP(F4333,'Customer Info'!$A$1:$C$501,3,FALSE)</f>
        <v>Kennedy</v>
      </c>
      <c r="I4333" s="6" t="str">
        <f>VLOOKUP(F4333,'Customer Info'!$A$1:$E$501,5,FALSE)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1298</v>
      </c>
      <c r="O4333" s="2">
        <v>28</v>
      </c>
      <c r="P4333" s="8">
        <f t="shared" si="337"/>
        <v>1326</v>
      </c>
      <c r="Q4333" s="8">
        <f t="shared" si="338"/>
        <v>44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Info'!$A$1:$B$501,2,FALSE)</f>
        <v>Darren</v>
      </c>
      <c r="H4334" s="6" t="str">
        <f>VLOOKUP(F4334,'Customer Info'!$A$1:$C$501,3,FALSE)</f>
        <v>Budd</v>
      </c>
      <c r="I4334" s="6" t="str">
        <f>VLOOKUP(F4334,'Customer Info'!$A$1:$E$501,5,FALSE)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1967</v>
      </c>
      <c r="O4334" s="2">
        <v>47</v>
      </c>
      <c r="P4334" s="8">
        <f t="shared" si="337"/>
        <v>2014</v>
      </c>
      <c r="Q4334" s="8">
        <f t="shared" si="338"/>
        <v>67</v>
      </c>
      <c r="R4334" s="2" t="s">
        <v>28</v>
      </c>
      <c r="S4334" s="9">
        <f t="shared" si="339"/>
        <v>0.02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Info'!$A$1:$B$501,2,FALSE)</f>
        <v>Brad</v>
      </c>
      <c r="H4335" s="6" t="str">
        <f>VLOOKUP(F4335,'Customer Info'!$A$1:$C$501,3,FALSE)</f>
        <v>Eason</v>
      </c>
      <c r="I4335" s="6" t="str">
        <f>VLOOKUP(F4335,'Customer Info'!$A$1:$E$501,5,FALSE)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5351</v>
      </c>
      <c r="O4335" s="2">
        <v>59</v>
      </c>
      <c r="P4335" s="8">
        <f t="shared" si="337"/>
        <v>5410</v>
      </c>
      <c r="Q4335" s="8">
        <f t="shared" si="338"/>
        <v>205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Info'!$A$1:$B$501,2,FALSE)</f>
        <v>Linda</v>
      </c>
      <c r="H4336" s="6" t="str">
        <f>VLOOKUP(F4336,'Customer Info'!$A$1:$C$501,3,FALSE)</f>
        <v>Southworth</v>
      </c>
      <c r="I4336" s="6" t="str">
        <f>VLOOKUP(F4336,'Customer Info'!$A$1:$E$501,5,FALSE)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1323</v>
      </c>
      <c r="O4336" s="2">
        <v>89</v>
      </c>
      <c r="P4336" s="8">
        <f t="shared" si="337"/>
        <v>1412</v>
      </c>
      <c r="Q4336" s="8">
        <f t="shared" si="338"/>
        <v>39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Info'!$A$1:$B$501,2,FALSE)</f>
        <v>Neoma</v>
      </c>
      <c r="H4337" s="6" t="str">
        <f>VLOOKUP(F4337,'Customer Info'!$A$1:$C$501,3,FALSE)</f>
        <v>Murray</v>
      </c>
      <c r="I4337" s="6" t="str">
        <f>VLOOKUP(F4337,'Customer Info'!$A$1:$E$501,5,FALSE)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1418</v>
      </c>
      <c r="O4337" s="2">
        <v>37</v>
      </c>
      <c r="P4337" s="8">
        <f t="shared" si="337"/>
        <v>1455</v>
      </c>
      <c r="Q4337" s="8">
        <f t="shared" si="338"/>
        <v>40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Info'!$A$1:$B$501,2,FALSE)</f>
        <v>Steven</v>
      </c>
      <c r="H4338" s="6" t="str">
        <f>VLOOKUP(F4338,'Customer Info'!$A$1:$C$501,3,FALSE)</f>
        <v>Cartwright</v>
      </c>
      <c r="I4338" s="6" t="str">
        <f>VLOOKUP(F4338,'Customer Info'!$A$1:$E$501,5,FALSE)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6493</v>
      </c>
      <c r="O4338" s="2">
        <v>20</v>
      </c>
      <c r="P4338" s="8">
        <f t="shared" si="337"/>
        <v>6513</v>
      </c>
      <c r="Q4338" s="8">
        <f t="shared" si="338"/>
        <v>189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Info'!$A$1:$B$501,2,FALSE)</f>
        <v>Annie</v>
      </c>
      <c r="H4339" s="6" t="str">
        <f>VLOOKUP(F4339,'Customer Info'!$A$1:$C$501,3,FALSE)</f>
        <v>Zypern</v>
      </c>
      <c r="I4339" s="6" t="str">
        <f>VLOOKUP(F4339,'Customer Info'!$A$1:$E$501,5,FALSE)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8103</v>
      </c>
      <c r="O4339" s="2">
        <v>48</v>
      </c>
      <c r="P4339" s="8">
        <f t="shared" si="337"/>
        <v>8151</v>
      </c>
      <c r="Q4339" s="8">
        <f t="shared" si="338"/>
        <v>389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Info'!$A$1:$B$501,2,FALSE)</f>
        <v>Fred</v>
      </c>
      <c r="H4340" s="6" t="str">
        <f>VLOOKUP(F4340,'Customer Info'!$A$1:$C$501,3,FALSE)</f>
        <v>Wasserman</v>
      </c>
      <c r="I4340" s="6" t="str">
        <f>VLOOKUP(F4340,'Customer Info'!$A$1:$E$501,5,FALSE)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426</v>
      </c>
      <c r="O4340" s="2">
        <v>68</v>
      </c>
      <c r="P4340" s="8">
        <f t="shared" si="337"/>
        <v>494</v>
      </c>
      <c r="Q4340" s="8">
        <f t="shared" si="338"/>
        <v>18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Info'!$A$1:$B$501,2,FALSE)</f>
        <v>David</v>
      </c>
      <c r="H4341" s="6" t="str">
        <f>VLOOKUP(F4341,'Customer Info'!$A$1:$C$501,3,FALSE)</f>
        <v>Smith</v>
      </c>
      <c r="I4341" s="6" t="str">
        <f>VLOOKUP(F4341,'Customer Info'!$A$1:$E$501,5,FALSE)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356</v>
      </c>
      <c r="O4341" s="2">
        <v>30</v>
      </c>
      <c r="P4341" s="8">
        <f t="shared" si="337"/>
        <v>386</v>
      </c>
      <c r="Q4341" s="8">
        <f t="shared" si="338"/>
        <v>14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Info'!$A$1:$B$501,2,FALSE)</f>
        <v>Quincy</v>
      </c>
      <c r="H4342" s="6" t="str">
        <f>VLOOKUP(F4342,'Customer Info'!$A$1:$C$501,3,FALSE)</f>
        <v>Jones</v>
      </c>
      <c r="I4342" s="6" t="str">
        <f>VLOOKUP(F4342,'Customer Info'!$A$1:$E$501,5,FALSE)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1855</v>
      </c>
      <c r="O4342" s="2">
        <v>94</v>
      </c>
      <c r="P4342" s="8">
        <f t="shared" si="337"/>
        <v>1949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Info'!$A$1:$B$501,2,FALSE)</f>
        <v>Ted</v>
      </c>
      <c r="H4343" s="6" t="str">
        <f>VLOOKUP(F4343,'Customer Info'!$A$1:$C$501,3,FALSE)</f>
        <v>Trevino</v>
      </c>
      <c r="I4343" s="6" t="str">
        <f>VLOOKUP(F4343,'Customer Info'!$A$1:$E$501,5,FALSE)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238</v>
      </c>
      <c r="O4343" s="2">
        <v>30</v>
      </c>
      <c r="P4343" s="8">
        <f t="shared" si="337"/>
        <v>268</v>
      </c>
      <c r="Q4343" s="8">
        <f t="shared" si="338"/>
        <v>8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Info'!$A$1:$B$501,2,FALSE)</f>
        <v>Eugene</v>
      </c>
      <c r="H4344" s="6" t="str">
        <f>VLOOKUP(F4344,'Customer Info'!$A$1:$C$501,3,FALSE)</f>
        <v>Hildebrand</v>
      </c>
      <c r="I4344" s="6" t="str">
        <f>VLOOKUP(F4344,'Customer Info'!$A$1:$E$501,5,FALSE)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877</v>
      </c>
      <c r="O4344" s="2">
        <v>27</v>
      </c>
      <c r="P4344" s="8">
        <f t="shared" si="337"/>
        <v>904</v>
      </c>
      <c r="Q4344" s="8">
        <f t="shared" si="338"/>
        <v>39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Info'!$A$1:$B$501,2,FALSE)</f>
        <v>Darrin</v>
      </c>
      <c r="H4345" s="6" t="str">
        <f>VLOOKUP(F4345,'Customer Info'!$A$1:$C$501,3,FALSE)</f>
        <v>Sayre</v>
      </c>
      <c r="I4345" s="6" t="str">
        <f>VLOOKUP(F4345,'Customer Info'!$A$1:$E$501,5,FALSE)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16792</v>
      </c>
      <c r="O4345" s="2">
        <v>23</v>
      </c>
      <c r="P4345" s="8">
        <f t="shared" si="337"/>
        <v>16815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Info'!$A$1:$B$501,2,FALSE)</f>
        <v>Deirdre</v>
      </c>
      <c r="H4346" s="6" t="str">
        <f>VLOOKUP(F4346,'Customer Info'!$A$1:$C$501,3,FALSE)</f>
        <v>Greer</v>
      </c>
      <c r="I4346" s="6" t="str">
        <f>VLOOKUP(F4346,'Customer Info'!$A$1:$E$501,5,FALSE)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3759</v>
      </c>
      <c r="O4346" s="2">
        <v>66</v>
      </c>
      <c r="P4346" s="8">
        <f t="shared" si="337"/>
        <v>3825</v>
      </c>
      <c r="Q4346" s="8">
        <f t="shared" si="338"/>
        <v>91</v>
      </c>
      <c r="R4346" s="2" t="s">
        <v>50</v>
      </c>
      <c r="S4346" s="9">
        <f t="shared" si="339"/>
        <v>0.02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Info'!$A$1:$B$501,2,FALSE)</f>
        <v>Logan</v>
      </c>
      <c r="H4347" s="6" t="str">
        <f>VLOOKUP(F4347,'Customer Info'!$A$1:$C$501,3,FALSE)</f>
        <v>Currie</v>
      </c>
      <c r="I4347" s="6" t="str">
        <f>VLOOKUP(F4347,'Customer Info'!$A$1:$E$501,5,FALSE)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116</v>
      </c>
      <c r="O4347" s="2">
        <v>10</v>
      </c>
      <c r="P4347" s="8">
        <f t="shared" si="337"/>
        <v>126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Info'!$A$1:$B$501,2,FALSE)</f>
        <v>Shahid</v>
      </c>
      <c r="H4348" s="6" t="str">
        <f>VLOOKUP(F4348,'Customer Info'!$A$1:$C$501,3,FALSE)</f>
        <v>Collister</v>
      </c>
      <c r="I4348" s="6" t="str">
        <f>VLOOKUP(F4348,'Customer Info'!$A$1:$E$501,5,FALSE)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4793</v>
      </c>
      <c r="O4348" s="2">
        <v>28</v>
      </c>
      <c r="P4348" s="8">
        <f t="shared" si="337"/>
        <v>4821</v>
      </c>
      <c r="Q4348" s="8">
        <f t="shared" si="338"/>
        <v>139</v>
      </c>
      <c r="R4348" s="2" t="s">
        <v>28</v>
      </c>
      <c r="S4348" s="9">
        <f t="shared" si="339"/>
        <v>0.02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Info'!$A$1:$B$501,2,FALSE)</f>
        <v>Shaun</v>
      </c>
      <c r="H4349" s="6" t="str">
        <f>VLOOKUP(F4349,'Customer Info'!$A$1:$C$501,3,FALSE)</f>
        <v>Weien</v>
      </c>
      <c r="I4349" s="6" t="str">
        <f>VLOOKUP(F4349,'Customer Info'!$A$1:$E$501,5,FALSE)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4231</v>
      </c>
      <c r="O4349" s="2">
        <v>79</v>
      </c>
      <c r="P4349" s="8">
        <f t="shared" si="337"/>
        <v>4310</v>
      </c>
      <c r="Q4349" s="8">
        <f t="shared" si="338"/>
        <v>123</v>
      </c>
      <c r="R4349" s="2" t="s">
        <v>28</v>
      </c>
      <c r="S4349" s="9">
        <f t="shared" si="339"/>
        <v>0.02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Info'!$A$1:$B$501,2,FALSE)</f>
        <v>Nicole</v>
      </c>
      <c r="H4350" s="6" t="str">
        <f>VLOOKUP(F4350,'Customer Info'!$A$1:$C$501,3,FALSE)</f>
        <v>Fjeld</v>
      </c>
      <c r="I4350" s="6" t="str">
        <f>VLOOKUP(F4350,'Customer Info'!$A$1:$E$501,5,FALSE)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324</v>
      </c>
      <c r="O4350" s="2">
        <v>30</v>
      </c>
      <c r="P4350" s="8">
        <f t="shared" si="337"/>
        <v>354</v>
      </c>
      <c r="Q4350" s="8">
        <f t="shared" si="338"/>
        <v>18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Info'!$A$1:$B$501,2,FALSE)</f>
        <v>Becky</v>
      </c>
      <c r="H4351" s="6" t="str">
        <f>VLOOKUP(F4351,'Customer Info'!$A$1:$C$501,3,FALSE)</f>
        <v>Pak</v>
      </c>
      <c r="I4351" s="6" t="str">
        <f>VLOOKUP(F4351,'Customer Info'!$A$1:$E$501,5,FALSE)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1766</v>
      </c>
      <c r="O4351" s="2">
        <v>92</v>
      </c>
      <c r="P4351" s="8">
        <f t="shared" si="337"/>
        <v>1858</v>
      </c>
      <c r="Q4351" s="8">
        <f t="shared" si="338"/>
        <v>26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Info'!$A$1:$B$501,2,FALSE)</f>
        <v>Larry</v>
      </c>
      <c r="H4352" s="6" t="str">
        <f>VLOOKUP(F4352,'Customer Info'!$A$1:$C$501,3,FALSE)</f>
        <v>Blacks</v>
      </c>
      <c r="I4352" s="6" t="str">
        <f>VLOOKUP(F4352,'Customer Info'!$A$1:$E$501,5,FALSE)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11721</v>
      </c>
      <c r="O4352" s="2">
        <v>41</v>
      </c>
      <c r="P4352" s="8">
        <f t="shared" si="337"/>
        <v>11762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Info'!$A$1:$B$501,2,FALSE)</f>
        <v>Resi</v>
      </c>
      <c r="H4353" s="6" t="str">
        <f>VLOOKUP(F4353,'Customer Info'!$A$1:$C$501,3,FALSE)</f>
        <v>Pšlking</v>
      </c>
      <c r="I4353" s="6" t="str">
        <f>VLOOKUP(F4353,'Customer Info'!$A$1:$E$501,5,FALSE)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3231</v>
      </c>
      <c r="O4353" s="2">
        <v>37</v>
      </c>
      <c r="P4353" s="8">
        <f t="shared" si="337"/>
        <v>3268</v>
      </c>
      <c r="Q4353" s="8">
        <f t="shared" si="338"/>
        <v>77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Info'!$A$1:$B$501,2,FALSE)</f>
        <v>Becky</v>
      </c>
      <c r="H4354" s="6" t="str">
        <f>VLOOKUP(F4354,'Customer Info'!$A$1:$C$501,3,FALSE)</f>
        <v>Castell</v>
      </c>
      <c r="I4354" s="6" t="str">
        <f>VLOOKUP(F4354,'Customer Info'!$A$1:$E$501,5,FALSE)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6365</v>
      </c>
      <c r="O4354" s="2">
        <v>82</v>
      </c>
      <c r="P4354" s="8">
        <f t="shared" si="337"/>
        <v>6447</v>
      </c>
      <c r="Q4354" s="8">
        <f t="shared" si="338"/>
        <v>185</v>
      </c>
      <c r="R4354" s="2" t="s">
        <v>28</v>
      </c>
      <c r="S4354" s="9">
        <f t="shared" si="339"/>
        <v>0.05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Info'!$A$1:$B$501,2,FALSE)</f>
        <v>Duane</v>
      </c>
      <c r="H4355" s="6" t="str">
        <f>VLOOKUP(F4355,'Customer Info'!$A$1:$C$501,3,FALSE)</f>
        <v>Noonan</v>
      </c>
      <c r="I4355" s="6" t="str">
        <f>VLOOKUP(F4355,'Customer Info'!$A$1:$E$501,5,FALSE)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5069</v>
      </c>
      <c r="O4355" s="2">
        <v>70</v>
      </c>
      <c r="P4355" s="8">
        <f t="shared" si="337"/>
        <v>5139</v>
      </c>
      <c r="Q4355" s="8">
        <f t="shared" si="338"/>
        <v>219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Info'!$A$1:$B$501,2,FALSE)</f>
        <v>Shui</v>
      </c>
      <c r="H4356" s="6" t="str">
        <f>VLOOKUP(F4356,'Customer Info'!$A$1:$C$501,3,FALSE)</f>
        <v>Tom</v>
      </c>
      <c r="I4356" s="6" t="str">
        <f>VLOOKUP(F4356,'Customer Info'!$A$1:$E$501,5,FALSE)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14282</v>
      </c>
      <c r="O4356" s="2">
        <v>100</v>
      </c>
      <c r="P4356" s="8">
        <f t="shared" si="337"/>
        <v>14382</v>
      </c>
      <c r="Q4356" s="8">
        <f t="shared" si="338"/>
        <v>348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Info'!$A$1:$B$501,2,FALSE)</f>
        <v>Georgia</v>
      </c>
      <c r="H4357" s="6" t="str">
        <f>VLOOKUP(F4357,'Customer Info'!$A$1:$C$501,3,FALSE)</f>
        <v>Rosenberg</v>
      </c>
      <c r="I4357" s="6" t="str">
        <f>VLOOKUP(F4357,'Customer Info'!$A$1:$E$501,5,FALSE)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11172</v>
      </c>
      <c r="O4357" s="2">
        <v>93</v>
      </c>
      <c r="P4357" s="8">
        <f t="shared" si="337"/>
        <v>11265</v>
      </c>
      <c r="Q4357" s="8">
        <f t="shared" si="338"/>
        <v>640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Info'!$A$1:$B$501,2,FALSE)</f>
        <v>Fred</v>
      </c>
      <c r="H4358" s="6" t="str">
        <f>VLOOKUP(F4358,'Customer Info'!$A$1:$C$501,3,FALSE)</f>
        <v>Wasserman</v>
      </c>
      <c r="I4358" s="6" t="str">
        <f>VLOOKUP(F4358,'Customer Info'!$A$1:$E$501,5,FALSE)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15598</v>
      </c>
      <c r="O4358" s="2">
        <v>61</v>
      </c>
      <c r="P4358" s="8">
        <f t="shared" si="337"/>
        <v>15659</v>
      </c>
      <c r="Q4358" s="8">
        <f t="shared" si="338"/>
        <v>454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Info'!$A$1:$B$501,2,FALSE)</f>
        <v>Ralph</v>
      </c>
      <c r="H4359" s="6" t="str">
        <f>VLOOKUP(F4359,'Customer Info'!$A$1:$C$501,3,FALSE)</f>
        <v>Arnett</v>
      </c>
      <c r="I4359" s="6" t="str">
        <f>VLOOKUP(F4359,'Customer Info'!$A$1:$E$501,5,FALSE)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886</v>
      </c>
      <c r="O4359" s="2">
        <v>74</v>
      </c>
      <c r="P4359" s="8">
        <f t="shared" si="337"/>
        <v>960</v>
      </c>
      <c r="Q4359" s="8">
        <f t="shared" si="338"/>
        <v>26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Info'!$A$1:$B$501,2,FALSE)</f>
        <v>Brooke</v>
      </c>
      <c r="H4360" s="6" t="str">
        <f>VLOOKUP(F4360,'Customer Info'!$A$1:$C$501,3,FALSE)</f>
        <v>Gillingham</v>
      </c>
      <c r="I4360" s="6" t="str">
        <f>VLOOKUP(F4360,'Customer Info'!$A$1:$E$501,5,FALSE)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132</v>
      </c>
      <c r="O4360" s="2">
        <v>10</v>
      </c>
      <c r="P4360" s="8">
        <f t="shared" si="337"/>
        <v>142</v>
      </c>
      <c r="Q4360" s="8">
        <f t="shared" si="338"/>
        <v>6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Info'!$A$1:$B$501,2,FALSE)</f>
        <v>Aaron</v>
      </c>
      <c r="H4361" s="6" t="str">
        <f>VLOOKUP(F4361,'Customer Info'!$A$1:$C$501,3,FALSE)</f>
        <v>Hawkins</v>
      </c>
      <c r="I4361" s="6" t="str">
        <f>VLOOKUP(F4361,'Customer Info'!$A$1:$E$501,5,FALSE)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6215</v>
      </c>
      <c r="O4361" s="2">
        <v>82</v>
      </c>
      <c r="P4361" s="8">
        <f t="shared" si="337"/>
        <v>6297</v>
      </c>
      <c r="Q4361" s="8">
        <f t="shared" si="338"/>
        <v>297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Info'!$A$1:$B$501,2,FALSE)</f>
        <v>James</v>
      </c>
      <c r="H4362" s="6" t="str">
        <f>VLOOKUP(F4362,'Customer Info'!$A$1:$C$501,3,FALSE)</f>
        <v>Lanier</v>
      </c>
      <c r="I4362" s="6" t="str">
        <f>VLOOKUP(F4362,'Customer Info'!$A$1:$E$501,5,FALSE)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2628</v>
      </c>
      <c r="O4362" s="2">
        <v>23</v>
      </c>
      <c r="P4362" s="8">
        <f t="shared" si="337"/>
        <v>2651</v>
      </c>
      <c r="Q4362" s="8">
        <f t="shared" si="338"/>
        <v>88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Info'!$A$1:$B$501,2,FALSE)</f>
        <v>Caroline</v>
      </c>
      <c r="H4363" s="6" t="str">
        <f>VLOOKUP(F4363,'Customer Info'!$A$1:$C$501,3,FALSE)</f>
        <v>Jumper</v>
      </c>
      <c r="I4363" s="6" t="str">
        <f>VLOOKUP(F4363,'Customer Info'!$A$1:$E$501,5,FALSE)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J4363+K4363</f>
        <v>17118</v>
      </c>
      <c r="O4363" s="2">
        <v>88</v>
      </c>
      <c r="P4363" s="8">
        <f t="shared" ref="P4363:P4426" si="342">N4363+O4363</f>
        <v>17206</v>
      </c>
      <c r="Q4363" s="8">
        <f t="shared" ref="Q4363:Q4426" si="343">J4363-K4363</f>
        <v>816</v>
      </c>
      <c r="R4363" s="2" t="s">
        <v>50</v>
      </c>
      <c r="S4363" s="9">
        <f t="shared" ref="S4363:S4426" si="344">VLOOKUP($P4363,$T$2:$U$7,2,TRUE)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Info'!$A$1:$B$501,2,FALSE)</f>
        <v>Roger</v>
      </c>
      <c r="H4364" s="6" t="str">
        <f>VLOOKUP(F4364,'Customer Info'!$A$1:$C$501,3,FALSE)</f>
        <v>Barcio</v>
      </c>
      <c r="I4364" s="6" t="str">
        <f>VLOOKUP(F4364,'Customer Info'!$A$1:$E$501,5,FALSE)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2410</v>
      </c>
      <c r="O4364" s="2">
        <v>83</v>
      </c>
      <c r="P4364" s="8">
        <f t="shared" si="342"/>
        <v>2493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Info'!$A$1:$B$501,2,FALSE)</f>
        <v>Tom</v>
      </c>
      <c r="H4365" s="6" t="str">
        <f>VLOOKUP(F4365,'Customer Info'!$A$1:$C$501,3,FALSE)</f>
        <v>Boeckenhauer</v>
      </c>
      <c r="I4365" s="6" t="str">
        <f>VLOOKUP(F4365,'Customer Info'!$A$1:$E$501,5,FALSE)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1766</v>
      </c>
      <c r="O4365" s="2">
        <v>67</v>
      </c>
      <c r="P4365" s="8">
        <f t="shared" si="342"/>
        <v>1833</v>
      </c>
      <c r="Q4365" s="8">
        <f t="shared" si="343"/>
        <v>26</v>
      </c>
      <c r="R4365" s="2" t="s">
        <v>26</v>
      </c>
      <c r="S4365" s="9">
        <f t="shared" si="344"/>
        <v>0.02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Info'!$A$1:$B$501,2,FALSE)</f>
        <v>Carl</v>
      </c>
      <c r="H4366" s="6" t="str">
        <f>VLOOKUP(F4366,'Customer Info'!$A$1:$C$501,3,FALSE)</f>
        <v>Weiss</v>
      </c>
      <c r="I4366" s="6" t="str">
        <f>VLOOKUP(F4366,'Customer Info'!$A$1:$E$501,5,FALSE)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150</v>
      </c>
      <c r="O4366" s="2">
        <v>10</v>
      </c>
      <c r="P4366" s="8">
        <f t="shared" si="342"/>
        <v>160</v>
      </c>
      <c r="Q4366" s="8">
        <f t="shared" si="343"/>
        <v>4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Info'!$A$1:$B$501,2,FALSE)</f>
        <v>Shaun</v>
      </c>
      <c r="H4367" s="6" t="str">
        <f>VLOOKUP(F4367,'Customer Info'!$A$1:$C$501,3,FALSE)</f>
        <v>Weien</v>
      </c>
      <c r="I4367" s="6" t="str">
        <f>VLOOKUP(F4367,'Customer Info'!$A$1:$E$501,5,FALSE)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1466</v>
      </c>
      <c r="O4367" s="2">
        <v>44</v>
      </c>
      <c r="P4367" s="8">
        <f t="shared" si="342"/>
        <v>1510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Info'!$A$1:$B$501,2,FALSE)</f>
        <v>Keith</v>
      </c>
      <c r="H4368" s="6" t="str">
        <f>VLOOKUP(F4368,'Customer Info'!$A$1:$C$501,3,FALSE)</f>
        <v>Herrera</v>
      </c>
      <c r="I4368" s="6" t="str">
        <f>VLOOKUP(F4368,'Customer Info'!$A$1:$E$501,5,FALSE)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167</v>
      </c>
      <c r="O4368" s="2">
        <v>10</v>
      </c>
      <c r="P4368" s="8">
        <f t="shared" si="342"/>
        <v>177</v>
      </c>
      <c r="Q4368" s="8">
        <f t="shared" si="343"/>
        <v>7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Info'!$A$1:$B$501,2,FALSE)</f>
        <v>Emily</v>
      </c>
      <c r="H4369" s="6" t="str">
        <f>VLOOKUP(F4369,'Customer Info'!$A$1:$C$501,3,FALSE)</f>
        <v>Burns</v>
      </c>
      <c r="I4369" s="6" t="str">
        <f>VLOOKUP(F4369,'Customer Info'!$A$1:$E$501,5,FALSE)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1210</v>
      </c>
      <c r="O4369" s="2">
        <v>20</v>
      </c>
      <c r="P4369" s="8">
        <f t="shared" si="342"/>
        <v>1230</v>
      </c>
      <c r="Q4369" s="8">
        <f t="shared" si="343"/>
        <v>80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Info'!$A$1:$B$501,2,FALSE)</f>
        <v>Roland</v>
      </c>
      <c r="H4370" s="6" t="str">
        <f>VLOOKUP(F4370,'Customer Info'!$A$1:$C$501,3,FALSE)</f>
        <v>Fjeld</v>
      </c>
      <c r="I4370" s="6" t="str">
        <f>VLOOKUP(F4370,'Customer Info'!$A$1:$E$501,5,FALSE)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16440</v>
      </c>
      <c r="O4370" s="2">
        <v>82</v>
      </c>
      <c r="P4370" s="8">
        <f t="shared" si="342"/>
        <v>16522</v>
      </c>
      <c r="Q4370" s="8">
        <f t="shared" si="343"/>
        <v>318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Info'!$A$1:$B$501,2,FALSE)</f>
        <v>Neoma</v>
      </c>
      <c r="H4371" s="6" t="str">
        <f>VLOOKUP(F4371,'Customer Info'!$A$1:$C$501,3,FALSE)</f>
        <v>Murray</v>
      </c>
      <c r="I4371" s="6" t="str">
        <f>VLOOKUP(F4371,'Customer Info'!$A$1:$E$501,5,FALSE)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4457</v>
      </c>
      <c r="O4371" s="2">
        <v>44</v>
      </c>
      <c r="P4371" s="8">
        <f t="shared" si="342"/>
        <v>4501</v>
      </c>
      <c r="Q4371" s="8">
        <f t="shared" si="343"/>
        <v>43</v>
      </c>
      <c r="R4371" s="2" t="s">
        <v>50</v>
      </c>
      <c r="S4371" s="9">
        <f t="shared" si="344"/>
        <v>0.02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Info'!$A$1:$B$501,2,FALSE)</f>
        <v>Duane</v>
      </c>
      <c r="H4372" s="6" t="str">
        <f>VLOOKUP(F4372,'Customer Info'!$A$1:$C$501,3,FALSE)</f>
        <v>Noonan</v>
      </c>
      <c r="I4372" s="6" t="str">
        <f>VLOOKUP(F4372,'Customer Info'!$A$1:$E$501,5,FALSE)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16721</v>
      </c>
      <c r="O4372" s="2">
        <v>99</v>
      </c>
      <c r="P4372" s="8">
        <f t="shared" si="342"/>
        <v>16820</v>
      </c>
      <c r="Q4372" s="8">
        <f t="shared" si="343"/>
        <v>651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Info'!$A$1:$B$501,2,FALSE)</f>
        <v>Liz</v>
      </c>
      <c r="H4373" s="6" t="str">
        <f>VLOOKUP(F4373,'Customer Info'!$A$1:$C$501,3,FALSE)</f>
        <v>Carlisle</v>
      </c>
      <c r="I4373" s="6" t="str">
        <f>VLOOKUP(F4373,'Customer Info'!$A$1:$E$501,5,FALSE)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3846</v>
      </c>
      <c r="O4373" s="2">
        <v>63</v>
      </c>
      <c r="P4373" s="8">
        <f t="shared" si="342"/>
        <v>3909</v>
      </c>
      <c r="Q4373" s="8">
        <f t="shared" si="343"/>
        <v>168</v>
      </c>
      <c r="R4373" s="2" t="s">
        <v>50</v>
      </c>
      <c r="S4373" s="9">
        <f t="shared" si="344"/>
        <v>0.02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Info'!$A$1:$B$501,2,FALSE)</f>
        <v>Greg</v>
      </c>
      <c r="H4374" s="6" t="str">
        <f>VLOOKUP(F4374,'Customer Info'!$A$1:$C$501,3,FALSE)</f>
        <v>Hansen</v>
      </c>
      <c r="I4374" s="6" t="str">
        <f>VLOOKUP(F4374,'Customer Info'!$A$1:$E$501,5,FALSE)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1273</v>
      </c>
      <c r="O4374" s="2">
        <v>66</v>
      </c>
      <c r="P4374" s="8">
        <f t="shared" si="342"/>
        <v>1339</v>
      </c>
      <c r="Q4374" s="8">
        <f t="shared" si="343"/>
        <v>43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Info'!$A$1:$B$501,2,FALSE)</f>
        <v>Sung</v>
      </c>
      <c r="H4375" s="6" t="str">
        <f>VLOOKUP(F4375,'Customer Info'!$A$1:$C$501,3,FALSE)</f>
        <v>Shariari</v>
      </c>
      <c r="I4375" s="6" t="str">
        <f>VLOOKUP(F4375,'Customer Info'!$A$1:$E$501,5,FALSE)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167</v>
      </c>
      <c r="O4375" s="2">
        <v>10</v>
      </c>
      <c r="P4375" s="8">
        <f t="shared" si="342"/>
        <v>177</v>
      </c>
      <c r="Q4375" s="8">
        <f t="shared" si="343"/>
        <v>7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Info'!$A$1:$B$501,2,FALSE)</f>
        <v>Tamara</v>
      </c>
      <c r="H4376" s="6" t="str">
        <f>VLOOKUP(F4376,'Customer Info'!$A$1:$C$501,3,FALSE)</f>
        <v>Chand</v>
      </c>
      <c r="I4376" s="6" t="str">
        <f>VLOOKUP(F4376,'Customer Info'!$A$1:$E$501,5,FALSE)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15722</v>
      </c>
      <c r="O4376" s="2">
        <v>65</v>
      </c>
      <c r="P4376" s="8">
        <f t="shared" si="342"/>
        <v>15787</v>
      </c>
      <c r="Q4376" s="8">
        <f t="shared" si="343"/>
        <v>676</v>
      </c>
      <c r="R4376" s="2" t="s">
        <v>28</v>
      </c>
      <c r="S4376" s="9">
        <f t="shared" si="344"/>
        <v>0.05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Info'!$A$1:$B$501,2,FALSE)</f>
        <v>Darren</v>
      </c>
      <c r="H4377" s="6" t="str">
        <f>VLOOKUP(F4377,'Customer Info'!$A$1:$C$501,3,FALSE)</f>
        <v>Budd</v>
      </c>
      <c r="I4377" s="6" t="str">
        <f>VLOOKUP(F4377,'Customer Info'!$A$1:$E$501,5,FALSE)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413</v>
      </c>
      <c r="O4377" s="2">
        <v>25</v>
      </c>
      <c r="P4377" s="8">
        <f t="shared" si="342"/>
        <v>438</v>
      </c>
      <c r="Q4377" s="8">
        <f t="shared" si="343"/>
        <v>15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Info'!$A$1:$B$501,2,FALSE)</f>
        <v>Brooke</v>
      </c>
      <c r="H4378" s="6" t="str">
        <f>VLOOKUP(F4378,'Customer Info'!$A$1:$C$501,3,FALSE)</f>
        <v>Gillingham</v>
      </c>
      <c r="I4378" s="6" t="str">
        <f>VLOOKUP(F4378,'Customer Info'!$A$1:$E$501,5,FALSE)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775</v>
      </c>
      <c r="O4378" s="2">
        <v>34</v>
      </c>
      <c r="P4378" s="8">
        <f t="shared" si="342"/>
        <v>809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Info'!$A$1:$B$501,2,FALSE)</f>
        <v>Robert</v>
      </c>
      <c r="H4379" s="6" t="str">
        <f>VLOOKUP(F4379,'Customer Info'!$A$1:$C$501,3,FALSE)</f>
        <v>Dilbeck</v>
      </c>
      <c r="I4379" s="6" t="str">
        <f>VLOOKUP(F4379,'Customer Info'!$A$1:$E$501,5,FALSE)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11437</v>
      </c>
      <c r="O4379" s="2">
        <v>99</v>
      </c>
      <c r="P4379" s="8">
        <f t="shared" si="342"/>
        <v>11536</v>
      </c>
      <c r="Q4379" s="8">
        <f t="shared" si="343"/>
        <v>381</v>
      </c>
      <c r="R4379" s="2" t="s">
        <v>28</v>
      </c>
      <c r="S4379" s="9">
        <f t="shared" si="344"/>
        <v>0.05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Info'!$A$1:$B$501,2,FALSE)</f>
        <v>Mike</v>
      </c>
      <c r="H4380" s="6" t="str">
        <f>VLOOKUP(F4380,'Customer Info'!$A$1:$C$501,3,FALSE)</f>
        <v>Pelletier</v>
      </c>
      <c r="I4380" s="6" t="str">
        <f>VLOOKUP(F4380,'Customer Info'!$A$1:$E$501,5,FALSE)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2747</v>
      </c>
      <c r="O4380" s="2">
        <v>35</v>
      </c>
      <c r="P4380" s="8">
        <f t="shared" si="342"/>
        <v>2782</v>
      </c>
      <c r="Q4380" s="8">
        <f t="shared" si="343"/>
        <v>79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Info'!$A$1:$B$501,2,FALSE)</f>
        <v>Shahid</v>
      </c>
      <c r="H4381" s="6" t="str">
        <f>VLOOKUP(F4381,'Customer Info'!$A$1:$C$501,3,FALSE)</f>
        <v>Collister</v>
      </c>
      <c r="I4381" s="6" t="str">
        <f>VLOOKUP(F4381,'Customer Info'!$A$1:$E$501,5,FALSE)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2153</v>
      </c>
      <c r="O4381" s="2">
        <v>35</v>
      </c>
      <c r="P4381" s="8">
        <f t="shared" si="342"/>
        <v>2188</v>
      </c>
      <c r="Q4381" s="8">
        <f t="shared" si="343"/>
        <v>73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Info'!$A$1:$B$501,2,FALSE)</f>
        <v>Michelle</v>
      </c>
      <c r="H4382" s="6" t="str">
        <f>VLOOKUP(F4382,'Customer Info'!$A$1:$C$501,3,FALSE)</f>
        <v>Arnett</v>
      </c>
      <c r="I4382" s="6" t="str">
        <f>VLOOKUP(F4382,'Customer Info'!$A$1:$E$501,5,FALSE)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15722</v>
      </c>
      <c r="O4382" s="2">
        <v>99</v>
      </c>
      <c r="P4382" s="8">
        <f t="shared" si="342"/>
        <v>15821</v>
      </c>
      <c r="Q4382" s="8">
        <f t="shared" si="343"/>
        <v>676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Info'!$A$1:$B$501,2,FALSE)</f>
        <v>Allen</v>
      </c>
      <c r="H4383" s="6" t="str">
        <f>VLOOKUP(F4383,'Customer Info'!$A$1:$C$501,3,FALSE)</f>
        <v>Armold</v>
      </c>
      <c r="I4383" s="6" t="str">
        <f>VLOOKUP(F4383,'Customer Info'!$A$1:$E$501,5,FALSE)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2801</v>
      </c>
      <c r="O4383" s="2">
        <v>21</v>
      </c>
      <c r="P4383" s="8">
        <f t="shared" si="342"/>
        <v>2822</v>
      </c>
      <c r="Q4383" s="8">
        <f t="shared" si="343"/>
        <v>81</v>
      </c>
      <c r="R4383" s="2" t="s">
        <v>50</v>
      </c>
      <c r="S4383" s="9">
        <f t="shared" si="344"/>
        <v>0.02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Info'!$A$1:$B$501,2,FALSE)</f>
        <v>Kristen</v>
      </c>
      <c r="H4384" s="6" t="str">
        <f>VLOOKUP(F4384,'Customer Info'!$A$1:$C$501,3,FALSE)</f>
        <v>Hastings</v>
      </c>
      <c r="I4384" s="6" t="str">
        <f>VLOOKUP(F4384,'Customer Info'!$A$1:$E$501,5,FALSE)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13682</v>
      </c>
      <c r="O4384" s="2">
        <v>38</v>
      </c>
      <c r="P4384" s="8">
        <f t="shared" si="342"/>
        <v>13720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Info'!$A$1:$B$501,2,FALSE)</f>
        <v>Dave</v>
      </c>
      <c r="H4385" s="6" t="str">
        <f>VLOOKUP(F4385,'Customer Info'!$A$1:$C$501,3,FALSE)</f>
        <v>Poirier</v>
      </c>
      <c r="I4385" s="6" t="str">
        <f>VLOOKUP(F4385,'Customer Info'!$A$1:$E$501,5,FALSE)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1665</v>
      </c>
      <c r="O4385" s="2">
        <v>79</v>
      </c>
      <c r="P4385" s="8">
        <f t="shared" si="342"/>
        <v>1744</v>
      </c>
      <c r="Q4385" s="8">
        <f t="shared" si="343"/>
        <v>89</v>
      </c>
      <c r="R4385" s="2" t="s">
        <v>50</v>
      </c>
      <c r="S4385" s="9">
        <f t="shared" si="344"/>
        <v>0.02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Info'!$A$1:$B$501,2,FALSE)</f>
        <v>Tracy</v>
      </c>
      <c r="H4386" s="6" t="str">
        <f>VLOOKUP(F4386,'Customer Info'!$A$1:$C$501,3,FALSE)</f>
        <v>Blumstein</v>
      </c>
      <c r="I4386" s="6" t="str">
        <f>VLOOKUP(F4386,'Customer Info'!$A$1:$E$501,5,FALSE)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1920</v>
      </c>
      <c r="O4386" s="2">
        <v>94</v>
      </c>
      <c r="P4386" s="8">
        <f t="shared" si="342"/>
        <v>2014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Info'!$A$1:$B$501,2,FALSE)</f>
        <v>Cyra</v>
      </c>
      <c r="H4387" s="6" t="str">
        <f>VLOOKUP(F4387,'Customer Info'!$A$1:$C$501,3,FALSE)</f>
        <v>Reiten</v>
      </c>
      <c r="I4387" s="6" t="str">
        <f>VLOOKUP(F4387,'Customer Info'!$A$1:$E$501,5,FALSE)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6365</v>
      </c>
      <c r="O4387" s="2">
        <v>61</v>
      </c>
      <c r="P4387" s="8">
        <f t="shared" si="342"/>
        <v>6426</v>
      </c>
      <c r="Q4387" s="8">
        <f t="shared" si="343"/>
        <v>185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Info'!$A$1:$B$501,2,FALSE)</f>
        <v>Logan</v>
      </c>
      <c r="H4388" s="6" t="str">
        <f>VLOOKUP(F4388,'Customer Info'!$A$1:$C$501,3,FALSE)</f>
        <v>Currie</v>
      </c>
      <c r="I4388" s="6" t="str">
        <f>VLOOKUP(F4388,'Customer Info'!$A$1:$E$501,5,FALSE)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5482</v>
      </c>
      <c r="O4388" s="2">
        <v>32</v>
      </c>
      <c r="P4388" s="8">
        <f t="shared" si="342"/>
        <v>5514</v>
      </c>
      <c r="Q4388" s="8">
        <f t="shared" si="343"/>
        <v>134</v>
      </c>
      <c r="R4388" s="2" t="s">
        <v>50</v>
      </c>
      <c r="S4388" s="9">
        <f t="shared" si="344"/>
        <v>0.05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Info'!$A$1:$B$501,2,FALSE)</f>
        <v>Trudy</v>
      </c>
      <c r="H4389" s="6" t="str">
        <f>VLOOKUP(F4389,'Customer Info'!$A$1:$C$501,3,FALSE)</f>
        <v>Glocke</v>
      </c>
      <c r="I4389" s="6" t="str">
        <f>VLOOKUP(F4389,'Customer Info'!$A$1:$E$501,5,FALSE)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748</v>
      </c>
      <c r="O4389" s="2">
        <v>27</v>
      </c>
      <c r="P4389" s="8">
        <f t="shared" si="342"/>
        <v>775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Info'!$A$1:$B$501,2,FALSE)</f>
        <v>Damala</v>
      </c>
      <c r="H4390" s="6" t="str">
        <f>VLOOKUP(F4390,'Customer Info'!$A$1:$C$501,3,FALSE)</f>
        <v>Kotsonis</v>
      </c>
      <c r="I4390" s="6" t="str">
        <f>VLOOKUP(F4390,'Customer Info'!$A$1:$E$501,5,FALSE)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13812</v>
      </c>
      <c r="O4390" s="2">
        <v>92</v>
      </c>
      <c r="P4390" s="8">
        <f t="shared" si="342"/>
        <v>13904</v>
      </c>
      <c r="Q4390" s="8">
        <f t="shared" si="343"/>
        <v>460</v>
      </c>
      <c r="R4390" s="2" t="s">
        <v>28</v>
      </c>
      <c r="S4390" s="9">
        <f t="shared" si="344"/>
        <v>0.05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Info'!$A$1:$B$501,2,FALSE)</f>
        <v>Roy</v>
      </c>
      <c r="H4391" s="6" t="str">
        <f>VLOOKUP(F4391,'Customer Info'!$A$1:$C$501,3,FALSE)</f>
        <v>Phan</v>
      </c>
      <c r="I4391" s="6" t="str">
        <f>VLOOKUP(F4391,'Customer Info'!$A$1:$E$501,5,FALSE)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2638</v>
      </c>
      <c r="O4391" s="2">
        <v>96</v>
      </c>
      <c r="P4391" s="8">
        <f t="shared" si="342"/>
        <v>2734</v>
      </c>
      <c r="Q4391" s="8">
        <f t="shared" si="343"/>
        <v>90</v>
      </c>
      <c r="R4391" s="2" t="s">
        <v>50</v>
      </c>
      <c r="S4391" s="9">
        <f t="shared" si="344"/>
        <v>0.02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Info'!$A$1:$B$501,2,FALSE)</f>
        <v>Lynn</v>
      </c>
      <c r="H4392" s="6" t="str">
        <f>VLOOKUP(F4392,'Customer Info'!$A$1:$C$501,3,FALSE)</f>
        <v>Smith</v>
      </c>
      <c r="I4392" s="6" t="str">
        <f>VLOOKUP(F4392,'Customer Info'!$A$1:$E$501,5,FALSE)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351</v>
      </c>
      <c r="O4392" s="2">
        <v>30</v>
      </c>
      <c r="P4392" s="8">
        <f t="shared" si="342"/>
        <v>381</v>
      </c>
      <c r="Q4392" s="8">
        <f t="shared" si="343"/>
        <v>15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Info'!$A$1:$B$501,2,FALSE)</f>
        <v>Alex</v>
      </c>
      <c r="H4393" s="6" t="str">
        <f>VLOOKUP(F4393,'Customer Info'!$A$1:$C$501,3,FALSE)</f>
        <v>Avila</v>
      </c>
      <c r="I4393" s="6" t="str">
        <f>VLOOKUP(F4393,'Customer Info'!$A$1:$E$501,5,FALSE)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5457</v>
      </c>
      <c r="O4393" s="2">
        <v>38</v>
      </c>
      <c r="P4393" s="8">
        <f t="shared" si="342"/>
        <v>5495</v>
      </c>
      <c r="Q4393" s="8">
        <f t="shared" si="343"/>
        <v>291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Info'!$A$1:$B$501,2,FALSE)</f>
        <v>Nick</v>
      </c>
      <c r="H4394" s="6" t="str">
        <f>VLOOKUP(F4394,'Customer Info'!$A$1:$C$501,3,FALSE)</f>
        <v>Zandusky</v>
      </c>
      <c r="I4394" s="6" t="str">
        <f>VLOOKUP(F4394,'Customer Info'!$A$1:$E$501,5,FALSE)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3891</v>
      </c>
      <c r="O4394" s="2">
        <v>74</v>
      </c>
      <c r="P4394" s="8">
        <f t="shared" si="342"/>
        <v>3965</v>
      </c>
      <c r="Q4394" s="8">
        <f t="shared" si="343"/>
        <v>75</v>
      </c>
      <c r="R4394" s="2" t="s">
        <v>28</v>
      </c>
      <c r="S4394" s="9">
        <f t="shared" si="344"/>
        <v>0.02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Info'!$A$1:$B$501,2,FALSE)</f>
        <v>Jas</v>
      </c>
      <c r="H4395" s="6" t="str">
        <f>VLOOKUP(F4395,'Customer Info'!$A$1:$C$501,3,FALSE)</f>
        <v>O'Carroll</v>
      </c>
      <c r="I4395" s="6" t="str">
        <f>VLOOKUP(F4395,'Customer Info'!$A$1:$E$501,5,FALSE)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174</v>
      </c>
      <c r="O4395" s="2">
        <v>10</v>
      </c>
      <c r="P4395" s="8">
        <f t="shared" si="342"/>
        <v>184</v>
      </c>
      <c r="Q4395" s="8">
        <f t="shared" si="343"/>
        <v>10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Info'!$A$1:$B$501,2,FALSE)</f>
        <v>Ken</v>
      </c>
      <c r="H4396" s="6" t="str">
        <f>VLOOKUP(F4396,'Customer Info'!$A$1:$C$501,3,FALSE)</f>
        <v>Heidel</v>
      </c>
      <c r="I4396" s="6" t="str">
        <f>VLOOKUP(F4396,'Customer Info'!$A$1:$E$501,5,FALSE)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366</v>
      </c>
      <c r="O4396" s="2">
        <v>30</v>
      </c>
      <c r="P4396" s="8">
        <f t="shared" si="342"/>
        <v>396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Info'!$A$1:$B$501,2,FALSE)</f>
        <v>Bryan</v>
      </c>
      <c r="H4397" s="6" t="str">
        <f>VLOOKUP(F4397,'Customer Info'!$A$1:$C$501,3,FALSE)</f>
        <v>Spruell</v>
      </c>
      <c r="I4397" s="6" t="str">
        <f>VLOOKUP(F4397,'Customer Info'!$A$1:$E$501,5,FALSE)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280</v>
      </c>
      <c r="O4397" s="2">
        <v>30</v>
      </c>
      <c r="P4397" s="8">
        <f t="shared" si="342"/>
        <v>310</v>
      </c>
      <c r="Q4397" s="8">
        <f t="shared" si="343"/>
        <v>6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Info'!$A$1:$B$501,2,FALSE)</f>
        <v>Filia</v>
      </c>
      <c r="H4398" s="6" t="str">
        <f>VLOOKUP(F4398,'Customer Info'!$A$1:$C$501,3,FALSE)</f>
        <v>McAdams</v>
      </c>
      <c r="I4398" s="6" t="str">
        <f>VLOOKUP(F4398,'Customer Info'!$A$1:$E$501,5,FALSE)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3365</v>
      </c>
      <c r="O4398" s="2">
        <v>75</v>
      </c>
      <c r="P4398" s="8">
        <f t="shared" si="342"/>
        <v>3440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Info'!$A$1:$B$501,2,FALSE)</f>
        <v>Yana</v>
      </c>
      <c r="H4399" s="6" t="str">
        <f>VLOOKUP(F4399,'Customer Info'!$A$1:$C$501,3,FALSE)</f>
        <v>Sorensen</v>
      </c>
      <c r="I4399" s="6" t="str">
        <f>VLOOKUP(F4399,'Customer Info'!$A$1:$E$501,5,FALSE)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9685</v>
      </c>
      <c r="O4399" s="2">
        <v>44</v>
      </c>
      <c r="P4399" s="8">
        <f t="shared" si="342"/>
        <v>9729</v>
      </c>
      <c r="Q4399" s="8">
        <f t="shared" si="343"/>
        <v>417</v>
      </c>
      <c r="R4399" s="2" t="s">
        <v>26</v>
      </c>
      <c r="S4399" s="9">
        <f t="shared" si="344"/>
        <v>0.05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Info'!$A$1:$B$501,2,FALSE)</f>
        <v>Ben</v>
      </c>
      <c r="H4400" s="6" t="str">
        <f>VLOOKUP(F4400,'Customer Info'!$A$1:$C$501,3,FALSE)</f>
        <v>Peterman</v>
      </c>
      <c r="I4400" s="6" t="str">
        <f>VLOOKUP(F4400,'Customer Info'!$A$1:$E$501,5,FALSE)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12956</v>
      </c>
      <c r="O4400" s="2">
        <v>60</v>
      </c>
      <c r="P4400" s="8">
        <f t="shared" si="342"/>
        <v>13016</v>
      </c>
      <c r="Q4400" s="8">
        <f t="shared" si="343"/>
        <v>314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Info'!$A$1:$B$501,2,FALSE)</f>
        <v>Ruben</v>
      </c>
      <c r="H4401" s="6" t="str">
        <f>VLOOKUP(F4401,'Customer Info'!$A$1:$C$501,3,FALSE)</f>
        <v>Ausman</v>
      </c>
      <c r="I4401" s="6" t="str">
        <f>VLOOKUP(F4401,'Customer Info'!$A$1:$E$501,5,FALSE)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3436</v>
      </c>
      <c r="O4401" s="2">
        <v>32</v>
      </c>
      <c r="P4401" s="8">
        <f t="shared" si="342"/>
        <v>3468</v>
      </c>
      <c r="Q4401" s="8">
        <f t="shared" si="343"/>
        <v>32</v>
      </c>
      <c r="R4401" s="2" t="s">
        <v>50</v>
      </c>
      <c r="S4401" s="9">
        <f t="shared" si="344"/>
        <v>0.02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Info'!$A$1:$B$501,2,FALSE)</f>
        <v>Fred</v>
      </c>
      <c r="H4402" s="6" t="str">
        <f>VLOOKUP(F4402,'Customer Info'!$A$1:$C$501,3,FALSE)</f>
        <v>Hopkins</v>
      </c>
      <c r="I4402" s="6" t="str">
        <f>VLOOKUP(F4402,'Customer Info'!$A$1:$E$501,5,FALSE)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351</v>
      </c>
      <c r="O4402" s="2">
        <v>30</v>
      </c>
      <c r="P4402" s="8">
        <f t="shared" si="342"/>
        <v>381</v>
      </c>
      <c r="Q4402" s="8">
        <f t="shared" si="343"/>
        <v>15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Info'!$A$1:$B$501,2,FALSE)</f>
        <v>Christy</v>
      </c>
      <c r="H4403" s="6" t="str">
        <f>VLOOKUP(F4403,'Customer Info'!$A$1:$C$501,3,FALSE)</f>
        <v>Brittain</v>
      </c>
      <c r="I4403" s="6" t="str">
        <f>VLOOKUP(F4403,'Customer Info'!$A$1:$E$501,5,FALSE)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3448</v>
      </c>
      <c r="O4403" s="2">
        <v>71</v>
      </c>
      <c r="P4403" s="8">
        <f t="shared" si="342"/>
        <v>3519</v>
      </c>
      <c r="Q4403" s="8">
        <f t="shared" si="343"/>
        <v>148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Info'!$A$1:$B$501,2,FALSE)</f>
        <v>Dave</v>
      </c>
      <c r="H4404" s="6" t="str">
        <f>VLOOKUP(F4404,'Customer Info'!$A$1:$C$501,3,FALSE)</f>
        <v>Poirier</v>
      </c>
      <c r="I4404" s="6" t="str">
        <f>VLOOKUP(F4404,'Customer Info'!$A$1:$E$501,5,FALSE)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3231</v>
      </c>
      <c r="O4404" s="2">
        <v>90</v>
      </c>
      <c r="P4404" s="8">
        <f t="shared" si="342"/>
        <v>3321</v>
      </c>
      <c r="Q4404" s="8">
        <f t="shared" si="343"/>
        <v>77</v>
      </c>
      <c r="R4404" s="2" t="s">
        <v>28</v>
      </c>
      <c r="S4404" s="9">
        <f t="shared" si="344"/>
        <v>0.02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Info'!$A$1:$B$501,2,FALSE)</f>
        <v>Craig</v>
      </c>
      <c r="H4405" s="6" t="str">
        <f>VLOOKUP(F4405,'Customer Info'!$A$1:$C$501,3,FALSE)</f>
        <v>Carroll</v>
      </c>
      <c r="I4405" s="6" t="str">
        <f>VLOOKUP(F4405,'Customer Info'!$A$1:$E$501,5,FALSE)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5842</v>
      </c>
      <c r="O4405" s="2">
        <v>45</v>
      </c>
      <c r="P4405" s="8">
        <f t="shared" si="342"/>
        <v>5887</v>
      </c>
      <c r="Q4405" s="8">
        <f t="shared" si="343"/>
        <v>192</v>
      </c>
      <c r="R4405" s="2" t="s">
        <v>28</v>
      </c>
      <c r="S4405" s="9">
        <f t="shared" si="344"/>
        <v>0.05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Info'!$A$1:$B$501,2,FALSE)</f>
        <v>Corinna</v>
      </c>
      <c r="H4406" s="6" t="str">
        <f>VLOOKUP(F4406,'Customer Info'!$A$1:$C$501,3,FALSE)</f>
        <v>Mitchell</v>
      </c>
      <c r="I4406" s="6" t="str">
        <f>VLOOKUP(F4406,'Customer Info'!$A$1:$E$501,5,FALSE)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243</v>
      </c>
      <c r="O4406" s="2">
        <v>30</v>
      </c>
      <c r="P4406" s="8">
        <f t="shared" si="342"/>
        <v>273</v>
      </c>
      <c r="Q4406" s="8">
        <f t="shared" si="343"/>
        <v>11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Info'!$A$1:$B$501,2,FALSE)</f>
        <v>Dave</v>
      </c>
      <c r="H4407" s="6" t="str">
        <f>VLOOKUP(F4407,'Customer Info'!$A$1:$C$501,3,FALSE)</f>
        <v>Hallsten</v>
      </c>
      <c r="I4407" s="6" t="str">
        <f>VLOOKUP(F4407,'Customer Info'!$A$1:$E$501,5,FALSE)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5468</v>
      </c>
      <c r="O4407" s="2">
        <v>76</v>
      </c>
      <c r="P4407" s="8">
        <f t="shared" si="342"/>
        <v>5544</v>
      </c>
      <c r="Q4407" s="8">
        <f t="shared" si="343"/>
        <v>106</v>
      </c>
      <c r="R4407" s="2" t="s">
        <v>50</v>
      </c>
      <c r="S4407" s="9">
        <f t="shared" si="344"/>
        <v>0.05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Info'!$A$1:$B$501,2,FALSE)</f>
        <v>Deirdre</v>
      </c>
      <c r="H4408" s="6" t="str">
        <f>VLOOKUP(F4408,'Customer Info'!$A$1:$C$501,3,FALSE)</f>
        <v>Greer</v>
      </c>
      <c r="I4408" s="6" t="str">
        <f>VLOOKUP(F4408,'Customer Info'!$A$1:$E$501,5,FALSE)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2935</v>
      </c>
      <c r="O4408" s="2">
        <v>34</v>
      </c>
      <c r="P4408" s="8">
        <f t="shared" si="342"/>
        <v>2969</v>
      </c>
      <c r="Q4408" s="8">
        <f t="shared" si="343"/>
        <v>29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Info'!$A$1:$B$501,2,FALSE)</f>
        <v>Shui</v>
      </c>
      <c r="H4409" s="6" t="str">
        <f>VLOOKUP(F4409,'Customer Info'!$A$1:$C$501,3,FALSE)</f>
        <v>Tom</v>
      </c>
      <c r="I4409" s="6" t="str">
        <f>VLOOKUP(F4409,'Customer Info'!$A$1:$E$501,5,FALSE)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5701</v>
      </c>
      <c r="O4409" s="2">
        <v>56</v>
      </c>
      <c r="P4409" s="8">
        <f t="shared" si="342"/>
        <v>5757</v>
      </c>
      <c r="Q4409" s="8">
        <f t="shared" si="343"/>
        <v>215</v>
      </c>
      <c r="R4409" s="2" t="s">
        <v>28</v>
      </c>
      <c r="S4409" s="9">
        <f t="shared" si="344"/>
        <v>0.05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Info'!$A$1:$B$501,2,FALSE)</f>
        <v>Hunter</v>
      </c>
      <c r="H4410" s="6" t="str">
        <f>VLOOKUP(F4410,'Customer Info'!$A$1:$C$501,3,FALSE)</f>
        <v>Glantz</v>
      </c>
      <c r="I4410" s="6" t="str">
        <f>VLOOKUP(F4410,'Customer Info'!$A$1:$E$501,5,FALSE)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13477</v>
      </c>
      <c r="O4410" s="2">
        <v>89</v>
      </c>
      <c r="P4410" s="8">
        <f t="shared" si="342"/>
        <v>13566</v>
      </c>
      <c r="Q4410" s="8">
        <f t="shared" si="343"/>
        <v>525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Info'!$A$1:$B$501,2,FALSE)</f>
        <v>Deirdre</v>
      </c>
      <c r="H4411" s="6" t="str">
        <f>VLOOKUP(F4411,'Customer Info'!$A$1:$C$501,3,FALSE)</f>
        <v>Greer</v>
      </c>
      <c r="I4411" s="6" t="str">
        <f>VLOOKUP(F4411,'Customer Info'!$A$1:$E$501,5,FALSE)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5659</v>
      </c>
      <c r="O4411" s="2">
        <v>43</v>
      </c>
      <c r="P4411" s="8">
        <f t="shared" si="342"/>
        <v>5702</v>
      </c>
      <c r="Q4411" s="8">
        <f t="shared" si="343"/>
        <v>271</v>
      </c>
      <c r="R4411" s="2" t="s">
        <v>50</v>
      </c>
      <c r="S4411" s="9">
        <f t="shared" si="344"/>
        <v>0.05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Info'!$A$1:$B$501,2,FALSE)</f>
        <v>Shui</v>
      </c>
      <c r="H4412" s="6" t="str">
        <f>VLOOKUP(F4412,'Customer Info'!$A$1:$C$501,3,FALSE)</f>
        <v>Tom</v>
      </c>
      <c r="I4412" s="6" t="str">
        <f>VLOOKUP(F4412,'Customer Info'!$A$1:$E$501,5,FALSE)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366</v>
      </c>
      <c r="O4412" s="2">
        <v>30</v>
      </c>
      <c r="P4412" s="8">
        <f t="shared" si="342"/>
        <v>396</v>
      </c>
      <c r="Q4412" s="8">
        <f t="shared" si="343"/>
        <v>20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Info'!$A$1:$B$501,2,FALSE)</f>
        <v>Lindsay</v>
      </c>
      <c r="H4413" s="6" t="str">
        <f>VLOOKUP(F4413,'Customer Info'!$A$1:$C$501,3,FALSE)</f>
        <v>Shagiari</v>
      </c>
      <c r="I4413" s="6" t="str">
        <f>VLOOKUP(F4413,'Customer Info'!$A$1:$E$501,5,FALSE)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4746</v>
      </c>
      <c r="O4413" s="2">
        <v>88</v>
      </c>
      <c r="P4413" s="8">
        <f t="shared" si="342"/>
        <v>4834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Info'!$A$1:$B$501,2,FALSE)</f>
        <v>Justin</v>
      </c>
      <c r="H4414" s="6" t="str">
        <f>VLOOKUP(F4414,'Customer Info'!$A$1:$C$501,3,FALSE)</f>
        <v>Hirsh</v>
      </c>
      <c r="I4414" s="6" t="str">
        <f>VLOOKUP(F4414,'Customer Info'!$A$1:$E$501,5,FALSE)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1855</v>
      </c>
      <c r="O4414" s="2">
        <v>77</v>
      </c>
      <c r="P4414" s="8">
        <f t="shared" si="342"/>
        <v>1932</v>
      </c>
      <c r="Q4414" s="8">
        <f t="shared" si="343"/>
        <v>53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Info'!$A$1:$B$501,2,FALSE)</f>
        <v>Mark</v>
      </c>
      <c r="H4415" s="6" t="str">
        <f>VLOOKUP(F4415,'Customer Info'!$A$1:$C$501,3,FALSE)</f>
        <v>Packer</v>
      </c>
      <c r="I4415" s="6" t="str">
        <f>VLOOKUP(F4415,'Customer Info'!$A$1:$E$501,5,FALSE)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255</v>
      </c>
      <c r="O4415" s="2">
        <v>30</v>
      </c>
      <c r="P4415" s="8">
        <f t="shared" si="342"/>
        <v>285</v>
      </c>
      <c r="Q4415" s="8">
        <f t="shared" si="343"/>
        <v>7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Info'!$A$1:$B$501,2,FALSE)</f>
        <v>Michael</v>
      </c>
      <c r="H4416" s="6" t="str">
        <f>VLOOKUP(F4416,'Customer Info'!$A$1:$C$501,3,FALSE)</f>
        <v>Moore</v>
      </c>
      <c r="I4416" s="6" t="str">
        <f>VLOOKUP(F4416,'Customer Info'!$A$1:$E$501,5,FALSE)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12123</v>
      </c>
      <c r="O4416" s="2">
        <v>66</v>
      </c>
      <c r="P4416" s="8">
        <f t="shared" si="342"/>
        <v>12189</v>
      </c>
      <c r="Q4416" s="8">
        <f t="shared" si="343"/>
        <v>585</v>
      </c>
      <c r="R4416" s="2" t="s">
        <v>28</v>
      </c>
      <c r="S4416" s="9">
        <f t="shared" si="344"/>
        <v>0.05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Info'!$A$1:$B$501,2,FALSE)</f>
        <v>Ryan</v>
      </c>
      <c r="H4417" s="6" t="str">
        <f>VLOOKUP(F4417,'Customer Info'!$A$1:$C$501,3,FALSE)</f>
        <v>Akin</v>
      </c>
      <c r="I4417" s="6" t="str">
        <f>VLOOKUP(F4417,'Customer Info'!$A$1:$E$501,5,FALSE)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2133</v>
      </c>
      <c r="O4417" s="2">
        <v>24</v>
      </c>
      <c r="P4417" s="8">
        <f t="shared" si="342"/>
        <v>2157</v>
      </c>
      <c r="Q4417" s="8">
        <f t="shared" si="343"/>
        <v>73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Info'!$A$1:$B$501,2,FALSE)</f>
        <v>Rachel</v>
      </c>
      <c r="H4418" s="6" t="str">
        <f>VLOOKUP(F4418,'Customer Info'!$A$1:$C$501,3,FALSE)</f>
        <v>Payne</v>
      </c>
      <c r="I4418" s="6" t="str">
        <f>VLOOKUP(F4418,'Customer Info'!$A$1:$E$501,5,FALSE)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3448</v>
      </c>
      <c r="O4418" s="2">
        <v>46</v>
      </c>
      <c r="P4418" s="8">
        <f t="shared" si="342"/>
        <v>3494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Info'!$A$1:$B$501,2,FALSE)</f>
        <v>Peter</v>
      </c>
      <c r="H4419" s="6" t="str">
        <f>VLOOKUP(F4419,'Customer Info'!$A$1:$C$501,3,FALSE)</f>
        <v>McVee</v>
      </c>
      <c r="I4419" s="6" t="str">
        <f>VLOOKUP(F4419,'Customer Info'!$A$1:$E$501,5,FALSE)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4965</v>
      </c>
      <c r="O4419" s="2">
        <v>31</v>
      </c>
      <c r="P4419" s="8">
        <f t="shared" si="342"/>
        <v>4996</v>
      </c>
      <c r="Q4419" s="8">
        <f t="shared" si="343"/>
        <v>239</v>
      </c>
      <c r="R4419" s="2" t="s">
        <v>50</v>
      </c>
      <c r="S4419" s="9">
        <f t="shared" si="344"/>
        <v>0.02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Info'!$A$1:$B$501,2,FALSE)</f>
        <v>Jennifer</v>
      </c>
      <c r="H4420" s="6" t="str">
        <f>VLOOKUP(F4420,'Customer Info'!$A$1:$C$501,3,FALSE)</f>
        <v>Halladay</v>
      </c>
      <c r="I4420" s="6" t="str">
        <f>VLOOKUP(F4420,'Customer Info'!$A$1:$E$501,5,FALSE)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767</v>
      </c>
      <c r="O4420" s="2">
        <v>66</v>
      </c>
      <c r="P4420" s="8">
        <f t="shared" si="342"/>
        <v>833</v>
      </c>
      <c r="Q4420" s="8">
        <f t="shared" si="343"/>
        <v>19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Info'!$A$1:$B$501,2,FALSE)</f>
        <v>Hunter</v>
      </c>
      <c r="H4421" s="6" t="str">
        <f>VLOOKUP(F4421,'Customer Info'!$A$1:$C$501,3,FALSE)</f>
        <v>Lopez</v>
      </c>
      <c r="I4421" s="6" t="str">
        <f>VLOOKUP(F4421,'Customer Info'!$A$1:$E$501,5,FALSE)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363</v>
      </c>
      <c r="O4421" s="2">
        <v>30</v>
      </c>
      <c r="P4421" s="8">
        <f t="shared" si="342"/>
        <v>393</v>
      </c>
      <c r="Q4421" s="8">
        <f t="shared" si="343"/>
        <v>11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Info'!$A$1:$B$501,2,FALSE)</f>
        <v>Robert</v>
      </c>
      <c r="H4422" s="6" t="str">
        <f>VLOOKUP(F4422,'Customer Info'!$A$1:$C$501,3,FALSE)</f>
        <v>Dilbeck</v>
      </c>
      <c r="I4422" s="6" t="str">
        <f>VLOOKUP(F4422,'Customer Info'!$A$1:$E$501,5,FALSE)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4317</v>
      </c>
      <c r="O4422" s="2">
        <v>82</v>
      </c>
      <c r="P4422" s="8">
        <f t="shared" si="342"/>
        <v>4399</v>
      </c>
      <c r="Q4422" s="8">
        <f t="shared" si="343"/>
        <v>167</v>
      </c>
      <c r="R4422" s="2" t="s">
        <v>28</v>
      </c>
      <c r="S4422" s="9">
        <f t="shared" si="344"/>
        <v>0.02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Info'!$A$1:$B$501,2,FALSE)</f>
        <v>Rob</v>
      </c>
      <c r="H4423" s="6" t="str">
        <f>VLOOKUP(F4423,'Customer Info'!$A$1:$C$501,3,FALSE)</f>
        <v>Williams</v>
      </c>
      <c r="I4423" s="6" t="str">
        <f>VLOOKUP(F4423,'Customer Info'!$A$1:$E$501,5,FALSE)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1337</v>
      </c>
      <c r="O4423" s="2">
        <v>63</v>
      </c>
      <c r="P4423" s="8">
        <f t="shared" si="342"/>
        <v>1400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Info'!$A$1:$B$501,2,FALSE)</f>
        <v>Cassandra</v>
      </c>
      <c r="H4424" s="6" t="str">
        <f>VLOOKUP(F4424,'Customer Info'!$A$1:$C$501,3,FALSE)</f>
        <v>Brandow</v>
      </c>
      <c r="I4424" s="6" t="str">
        <f>VLOOKUP(F4424,'Customer Info'!$A$1:$E$501,5,FALSE)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316</v>
      </c>
      <c r="O4424" s="2">
        <v>30</v>
      </c>
      <c r="P4424" s="8">
        <f t="shared" si="342"/>
        <v>346</v>
      </c>
      <c r="Q4424" s="8">
        <f t="shared" si="343"/>
        <v>12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Info'!$A$1:$B$501,2,FALSE)</f>
        <v>Pamela</v>
      </c>
      <c r="H4425" s="6" t="str">
        <f>VLOOKUP(F4425,'Customer Info'!$A$1:$C$501,3,FALSE)</f>
        <v>Stobb</v>
      </c>
      <c r="I4425" s="6" t="str">
        <f>VLOOKUP(F4425,'Customer Info'!$A$1:$E$501,5,FALSE)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315</v>
      </c>
      <c r="O4425" s="2">
        <v>30</v>
      </c>
      <c r="P4425" s="8">
        <f t="shared" si="342"/>
        <v>345</v>
      </c>
      <c r="Q4425" s="8">
        <f t="shared" si="343"/>
        <v>17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Info'!$A$1:$B$501,2,FALSE)</f>
        <v>Brooke</v>
      </c>
      <c r="H4426" s="6" t="str">
        <f>VLOOKUP(F4426,'Customer Info'!$A$1:$C$501,3,FALSE)</f>
        <v>Gillingham</v>
      </c>
      <c r="I4426" s="6" t="str">
        <f>VLOOKUP(F4426,'Customer Info'!$A$1:$E$501,5,FALSE)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3516</v>
      </c>
      <c r="O4426" s="2">
        <v>58</v>
      </c>
      <c r="P4426" s="8">
        <f t="shared" si="342"/>
        <v>3574</v>
      </c>
      <c r="Q4426" s="8">
        <f t="shared" si="343"/>
        <v>116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Info'!$A$1:$B$501,2,FALSE)</f>
        <v>Vivek</v>
      </c>
      <c r="H4427" s="6" t="str">
        <f>VLOOKUP(F4427,'Customer Info'!$A$1:$C$501,3,FALSE)</f>
        <v>Grady</v>
      </c>
      <c r="I4427" s="6" t="str">
        <f>VLOOKUP(F4427,'Customer Info'!$A$1:$E$501,5,FALSE)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J4427+K4427</f>
        <v>2541</v>
      </c>
      <c r="O4427" s="2">
        <v>43</v>
      </c>
      <c r="P4427" s="8">
        <f t="shared" ref="P4427:P4490" si="347">N4427+O4427</f>
        <v>2584</v>
      </c>
      <c r="Q4427" s="8">
        <f t="shared" ref="Q4427:Q4490" si="348">J4427-K4427</f>
        <v>123</v>
      </c>
      <c r="R4427" s="2" t="s">
        <v>28</v>
      </c>
      <c r="S4427" s="9">
        <f t="shared" ref="S4427:S4490" si="349">VLOOKUP($P4427,$T$2:$U$7,2,TRUE)</f>
        <v>0.02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Info'!$A$1:$B$501,2,FALSE)</f>
        <v>Sanjit</v>
      </c>
      <c r="H4428" s="6" t="str">
        <f>VLOOKUP(F4428,'Customer Info'!$A$1:$C$501,3,FALSE)</f>
        <v>Jacobs</v>
      </c>
      <c r="I4428" s="6" t="str">
        <f>VLOOKUP(F4428,'Customer Info'!$A$1:$E$501,5,FALSE)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174</v>
      </c>
      <c r="O4428" s="2">
        <v>10</v>
      </c>
      <c r="P4428" s="8">
        <f t="shared" si="347"/>
        <v>184</v>
      </c>
      <c r="Q4428" s="8">
        <f t="shared" si="348"/>
        <v>10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Info'!$A$1:$B$501,2,FALSE)</f>
        <v>Steve</v>
      </c>
      <c r="H4429" s="6" t="str">
        <f>VLOOKUP(F4429,'Customer Info'!$A$1:$C$501,3,FALSE)</f>
        <v>Nguyen</v>
      </c>
      <c r="I4429" s="6" t="str">
        <f>VLOOKUP(F4429,'Customer Info'!$A$1:$E$501,5,FALSE)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1466</v>
      </c>
      <c r="O4429" s="2">
        <v>86</v>
      </c>
      <c r="P4429" s="8">
        <f t="shared" si="347"/>
        <v>1552</v>
      </c>
      <c r="Q4429" s="8">
        <f t="shared" si="348"/>
        <v>64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Info'!$A$1:$B$501,2,FALSE)</f>
        <v>Erica</v>
      </c>
      <c r="H4430" s="6" t="str">
        <f>VLOOKUP(F4430,'Customer Info'!$A$1:$C$501,3,FALSE)</f>
        <v>Hackney</v>
      </c>
      <c r="I4430" s="6" t="str">
        <f>VLOOKUP(F4430,'Customer Info'!$A$1:$E$501,5,FALSE)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5578</v>
      </c>
      <c r="O4430" s="2">
        <v>34</v>
      </c>
      <c r="P4430" s="8">
        <f t="shared" si="347"/>
        <v>5612</v>
      </c>
      <c r="Q4430" s="8">
        <f t="shared" si="348"/>
        <v>108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Info'!$A$1:$B$501,2,FALSE)</f>
        <v>William</v>
      </c>
      <c r="H4431" s="6" t="str">
        <f>VLOOKUP(F4431,'Customer Info'!$A$1:$C$501,3,FALSE)</f>
        <v>Brown</v>
      </c>
      <c r="I4431" s="6" t="str">
        <f>VLOOKUP(F4431,'Customer Info'!$A$1:$E$501,5,FALSE)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3213</v>
      </c>
      <c r="O4431" s="2">
        <v>96</v>
      </c>
      <c r="P4431" s="8">
        <f t="shared" si="347"/>
        <v>3309</v>
      </c>
      <c r="Q4431" s="8">
        <f t="shared" si="348"/>
        <v>93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Info'!$A$1:$B$501,2,FALSE)</f>
        <v>Max</v>
      </c>
      <c r="H4432" s="6" t="str">
        <f>VLOOKUP(F4432,'Customer Info'!$A$1:$C$501,3,FALSE)</f>
        <v>Ludwig</v>
      </c>
      <c r="I4432" s="6" t="str">
        <f>VLOOKUP(F4432,'Customer Info'!$A$1:$E$501,5,FALSE)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272</v>
      </c>
      <c r="O4432" s="2">
        <v>30</v>
      </c>
      <c r="P4432" s="8">
        <f t="shared" si="347"/>
        <v>302</v>
      </c>
      <c r="Q4432" s="8">
        <f t="shared" si="348"/>
        <v>6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Info'!$A$1:$B$501,2,FALSE)</f>
        <v>Michael</v>
      </c>
      <c r="H4433" s="6" t="str">
        <f>VLOOKUP(F4433,'Customer Info'!$A$1:$C$501,3,FALSE)</f>
        <v>Nguyen</v>
      </c>
      <c r="I4433" s="6" t="str">
        <f>VLOOKUP(F4433,'Customer Info'!$A$1:$E$501,5,FALSE)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14640</v>
      </c>
      <c r="O4433" s="2">
        <v>78</v>
      </c>
      <c r="P4433" s="8">
        <f t="shared" si="347"/>
        <v>14718</v>
      </c>
      <c r="Q4433" s="8">
        <f t="shared" si="348"/>
        <v>428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Info'!$A$1:$B$501,2,FALSE)</f>
        <v>Rachel</v>
      </c>
      <c r="H4434" s="6" t="str">
        <f>VLOOKUP(F4434,'Customer Info'!$A$1:$C$501,3,FALSE)</f>
        <v>Payne</v>
      </c>
      <c r="I4434" s="6" t="str">
        <f>VLOOKUP(F4434,'Customer Info'!$A$1:$E$501,5,FALSE)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17509</v>
      </c>
      <c r="O4434" s="2">
        <v>20</v>
      </c>
      <c r="P4434" s="8">
        <f t="shared" si="347"/>
        <v>17529</v>
      </c>
      <c r="Q4434" s="8">
        <f t="shared" si="348"/>
        <v>919</v>
      </c>
      <c r="R4434" s="2" t="s">
        <v>28</v>
      </c>
      <c r="S4434" s="9">
        <f t="shared" si="349"/>
        <v>0.05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Info'!$A$1:$B$501,2,FALSE)</f>
        <v>Becky</v>
      </c>
      <c r="H4435" s="6" t="str">
        <f>VLOOKUP(F4435,'Customer Info'!$A$1:$C$501,3,FALSE)</f>
        <v>Pak</v>
      </c>
      <c r="I4435" s="6" t="str">
        <f>VLOOKUP(F4435,'Customer Info'!$A$1:$E$501,5,FALSE)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2935</v>
      </c>
      <c r="O4435" s="2">
        <v>70</v>
      </c>
      <c r="P4435" s="8">
        <f t="shared" si="347"/>
        <v>3005</v>
      </c>
      <c r="Q4435" s="8">
        <f t="shared" si="348"/>
        <v>29</v>
      </c>
      <c r="R4435" s="2" t="s">
        <v>50</v>
      </c>
      <c r="S4435" s="9">
        <f t="shared" si="349"/>
        <v>0.02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Info'!$A$1:$B$501,2,FALSE)</f>
        <v>Allen</v>
      </c>
      <c r="H4436" s="6" t="str">
        <f>VLOOKUP(F4436,'Customer Info'!$A$1:$C$501,3,FALSE)</f>
        <v>Rosenblatt</v>
      </c>
      <c r="I4436" s="6" t="str">
        <f>VLOOKUP(F4436,'Customer Info'!$A$1:$E$501,5,FALSE)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968</v>
      </c>
      <c r="O4436" s="2">
        <v>46</v>
      </c>
      <c r="P4436" s="8">
        <f t="shared" si="347"/>
        <v>1014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Info'!$A$1:$B$501,2,FALSE)</f>
        <v>Max</v>
      </c>
      <c r="H4437" s="6" t="str">
        <f>VLOOKUP(F4437,'Customer Info'!$A$1:$C$501,3,FALSE)</f>
        <v>Ludwig</v>
      </c>
      <c r="I4437" s="6" t="str">
        <f>VLOOKUP(F4437,'Customer Info'!$A$1:$E$501,5,FALSE)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5069</v>
      </c>
      <c r="O4437" s="2">
        <v>66</v>
      </c>
      <c r="P4437" s="8">
        <f t="shared" si="347"/>
        <v>5135</v>
      </c>
      <c r="Q4437" s="8">
        <f t="shared" si="348"/>
        <v>219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Info'!$A$1:$B$501,2,FALSE)</f>
        <v>Jennifer</v>
      </c>
      <c r="H4438" s="6" t="str">
        <f>VLOOKUP(F4438,'Customer Info'!$A$1:$C$501,3,FALSE)</f>
        <v>Halladay</v>
      </c>
      <c r="I4438" s="6" t="str">
        <f>VLOOKUP(F4438,'Customer Info'!$A$1:$E$501,5,FALSE)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15635</v>
      </c>
      <c r="O4438" s="2">
        <v>37</v>
      </c>
      <c r="P4438" s="8">
        <f t="shared" si="347"/>
        <v>15672</v>
      </c>
      <c r="Q4438" s="8">
        <f t="shared" si="348"/>
        <v>685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Info'!$A$1:$B$501,2,FALSE)</f>
        <v>Craig</v>
      </c>
      <c r="H4439" s="6" t="str">
        <f>VLOOKUP(F4439,'Customer Info'!$A$1:$C$501,3,FALSE)</f>
        <v>Carroll</v>
      </c>
      <c r="I4439" s="6" t="str">
        <f>VLOOKUP(F4439,'Customer Info'!$A$1:$E$501,5,FALSE)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350</v>
      </c>
      <c r="O4439" s="2">
        <v>30</v>
      </c>
      <c r="P4439" s="8">
        <f t="shared" si="347"/>
        <v>380</v>
      </c>
      <c r="Q4439" s="8">
        <f t="shared" si="348"/>
        <v>8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Info'!$A$1:$B$501,2,FALSE)</f>
        <v>Helen</v>
      </c>
      <c r="H4440" s="6" t="str">
        <f>VLOOKUP(F4440,'Customer Info'!$A$1:$C$501,3,FALSE)</f>
        <v>Abelman</v>
      </c>
      <c r="I4440" s="6" t="str">
        <f>VLOOKUP(F4440,'Customer Info'!$A$1:$E$501,5,FALSE)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314</v>
      </c>
      <c r="O4440" s="2">
        <v>30</v>
      </c>
      <c r="P4440" s="8">
        <f t="shared" si="347"/>
        <v>344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Info'!$A$1:$B$501,2,FALSE)</f>
        <v>Art</v>
      </c>
      <c r="H4441" s="6" t="str">
        <f>VLOOKUP(F4441,'Customer Info'!$A$1:$C$501,3,FALSE)</f>
        <v>Foster</v>
      </c>
      <c r="I4441" s="6" t="str">
        <f>VLOOKUP(F4441,'Customer Info'!$A$1:$E$501,5,FALSE)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3759</v>
      </c>
      <c r="O4441" s="2">
        <v>80</v>
      </c>
      <c r="P4441" s="8">
        <f t="shared" si="347"/>
        <v>3839</v>
      </c>
      <c r="Q4441" s="8">
        <f t="shared" si="348"/>
        <v>91</v>
      </c>
      <c r="R4441" s="2" t="s">
        <v>28</v>
      </c>
      <c r="S4441" s="9">
        <f t="shared" si="349"/>
        <v>0.02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Info'!$A$1:$B$501,2,FALSE)</f>
        <v>Toby</v>
      </c>
      <c r="H4442" s="6" t="str">
        <f>VLOOKUP(F4442,'Customer Info'!$A$1:$C$501,3,FALSE)</f>
        <v>Braunhardt</v>
      </c>
      <c r="I4442" s="6" t="str">
        <f>VLOOKUP(F4442,'Customer Info'!$A$1:$E$501,5,FALSE)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5387</v>
      </c>
      <c r="O4442" s="2">
        <v>82</v>
      </c>
      <c r="P4442" s="8">
        <f t="shared" si="347"/>
        <v>5469</v>
      </c>
      <c r="Q4442" s="8">
        <f t="shared" si="348"/>
        <v>131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Info'!$A$1:$B$501,2,FALSE)</f>
        <v>Nick</v>
      </c>
      <c r="H4443" s="6" t="str">
        <f>VLOOKUP(F4443,'Customer Info'!$A$1:$C$501,3,FALSE)</f>
        <v>Zandusky</v>
      </c>
      <c r="I4443" s="6" t="str">
        <f>VLOOKUP(F4443,'Customer Info'!$A$1:$E$501,5,FALSE)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1360</v>
      </c>
      <c r="O4443" s="2">
        <v>98</v>
      </c>
      <c r="P4443" s="8">
        <f t="shared" si="347"/>
        <v>1458</v>
      </c>
      <c r="Q4443" s="8">
        <f t="shared" si="348"/>
        <v>26</v>
      </c>
      <c r="R4443" s="2" t="s">
        <v>28</v>
      </c>
      <c r="S4443" s="9">
        <f t="shared" si="349"/>
        <v>0.02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Info'!$A$1:$B$501,2,FALSE)</f>
        <v>Shirley</v>
      </c>
      <c r="H4444" s="6" t="str">
        <f>VLOOKUP(F4444,'Customer Info'!$A$1:$C$501,3,FALSE)</f>
        <v>Jackson</v>
      </c>
      <c r="I4444" s="6" t="str">
        <f>VLOOKUP(F4444,'Customer Info'!$A$1:$E$501,5,FALSE)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11172</v>
      </c>
      <c r="O4444" s="2">
        <v>30</v>
      </c>
      <c r="P4444" s="8">
        <f t="shared" si="347"/>
        <v>11202</v>
      </c>
      <c r="Q4444" s="8">
        <f t="shared" si="348"/>
        <v>640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Info'!$A$1:$B$501,2,FALSE)</f>
        <v>Brian</v>
      </c>
      <c r="H4445" s="6" t="str">
        <f>VLOOKUP(F4445,'Customer Info'!$A$1:$C$501,3,FALSE)</f>
        <v>Stugart</v>
      </c>
      <c r="I4445" s="6" t="str">
        <f>VLOOKUP(F4445,'Customer Info'!$A$1:$E$501,5,FALSE)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2833</v>
      </c>
      <c r="O4445" s="2">
        <v>86</v>
      </c>
      <c r="P4445" s="8">
        <f t="shared" si="347"/>
        <v>2919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Info'!$A$1:$B$501,2,FALSE)</f>
        <v>Brad</v>
      </c>
      <c r="H4446" s="6" t="str">
        <f>VLOOKUP(F4446,'Customer Info'!$A$1:$C$501,3,FALSE)</f>
        <v>Thomas</v>
      </c>
      <c r="I4446" s="6" t="str">
        <f>VLOOKUP(F4446,'Customer Info'!$A$1:$E$501,5,FALSE)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3587</v>
      </c>
      <c r="O4446" s="2">
        <v>77</v>
      </c>
      <c r="P4446" s="8">
        <f t="shared" si="347"/>
        <v>3664</v>
      </c>
      <c r="Q4446" s="8">
        <f t="shared" si="348"/>
        <v>103</v>
      </c>
      <c r="R4446" s="2" t="s">
        <v>50</v>
      </c>
      <c r="S4446" s="9">
        <f t="shared" si="349"/>
        <v>0.02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Info'!$A$1:$B$501,2,FALSE)</f>
        <v>Brendan</v>
      </c>
      <c r="H4447" s="6" t="str">
        <f>VLOOKUP(F4447,'Customer Info'!$A$1:$C$501,3,FALSE)</f>
        <v>Dodson</v>
      </c>
      <c r="I4447" s="6" t="str">
        <f>VLOOKUP(F4447,'Customer Info'!$A$1:$E$501,5,FALSE)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68387</v>
      </c>
      <c r="O4447" s="2">
        <v>51</v>
      </c>
      <c r="P4447" s="8">
        <f t="shared" si="347"/>
        <v>68438</v>
      </c>
      <c r="Q4447" s="8">
        <f t="shared" si="348"/>
        <v>2313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Info'!$A$1:$B$501,2,FALSE)</f>
        <v>Erica</v>
      </c>
      <c r="H4448" s="6" t="str">
        <f>VLOOKUP(F4448,'Customer Info'!$A$1:$C$501,3,FALSE)</f>
        <v>Hackney</v>
      </c>
      <c r="I4448" s="6" t="str">
        <f>VLOOKUP(F4448,'Customer Info'!$A$1:$E$501,5,FALSE)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2801</v>
      </c>
      <c r="O4448" s="2">
        <v>42</v>
      </c>
      <c r="P4448" s="8">
        <f t="shared" si="347"/>
        <v>2843</v>
      </c>
      <c r="Q4448" s="8">
        <f t="shared" si="348"/>
        <v>81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Info'!$A$1:$B$501,2,FALSE)</f>
        <v>Clay</v>
      </c>
      <c r="H4449" s="6" t="str">
        <f>VLOOKUP(F4449,'Customer Info'!$A$1:$C$501,3,FALSE)</f>
        <v>Cheatham</v>
      </c>
      <c r="I4449" s="6" t="str">
        <f>VLOOKUP(F4449,'Customer Info'!$A$1:$E$501,5,FALSE)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3342</v>
      </c>
      <c r="O4449" s="2">
        <v>72</v>
      </c>
      <c r="P4449" s="8">
        <f t="shared" si="347"/>
        <v>3414</v>
      </c>
      <c r="Q4449" s="8">
        <f t="shared" si="348"/>
        <v>64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Info'!$A$1:$B$501,2,FALSE)</f>
        <v>Neoma</v>
      </c>
      <c r="H4450" s="6" t="str">
        <f>VLOOKUP(F4450,'Customer Info'!$A$1:$C$501,3,FALSE)</f>
        <v>Murray</v>
      </c>
      <c r="I4450" s="6" t="str">
        <f>VLOOKUP(F4450,'Customer Info'!$A$1:$E$501,5,FALSE)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6170</v>
      </c>
      <c r="O4450" s="2">
        <v>81</v>
      </c>
      <c r="P4450" s="8">
        <f t="shared" si="347"/>
        <v>6251</v>
      </c>
      <c r="Q4450" s="8">
        <f t="shared" si="348"/>
        <v>120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Info'!$A$1:$B$501,2,FALSE)</f>
        <v>Julia</v>
      </c>
      <c r="H4451" s="6" t="str">
        <f>VLOOKUP(F4451,'Customer Info'!$A$1:$C$501,3,FALSE)</f>
        <v>Barnett</v>
      </c>
      <c r="I4451" s="6" t="str">
        <f>VLOOKUP(F4451,'Customer Info'!$A$1:$E$501,5,FALSE)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16384</v>
      </c>
      <c r="O4451" s="2">
        <v>46</v>
      </c>
      <c r="P4451" s="8">
        <f t="shared" si="347"/>
        <v>16430</v>
      </c>
      <c r="Q4451" s="8">
        <f t="shared" si="348"/>
        <v>318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Info'!$A$1:$B$501,2,FALSE)</f>
        <v>Stefania</v>
      </c>
      <c r="H4452" s="6" t="str">
        <f>VLOOKUP(F4452,'Customer Info'!$A$1:$C$501,3,FALSE)</f>
        <v>Perrino</v>
      </c>
      <c r="I4452" s="6" t="str">
        <f>VLOOKUP(F4452,'Customer Info'!$A$1:$E$501,5,FALSE)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5990</v>
      </c>
      <c r="O4452" s="2">
        <v>24</v>
      </c>
      <c r="P4452" s="8">
        <f t="shared" si="347"/>
        <v>6014</v>
      </c>
      <c r="Q4452" s="8">
        <f t="shared" si="348"/>
        <v>116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Info'!$A$1:$B$501,2,FALSE)</f>
        <v>William</v>
      </c>
      <c r="H4453" s="6" t="str">
        <f>VLOOKUP(F4453,'Customer Info'!$A$1:$C$501,3,FALSE)</f>
        <v>Brown</v>
      </c>
      <c r="I4453" s="6" t="str">
        <f>VLOOKUP(F4453,'Customer Info'!$A$1:$E$501,5,FALSE)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356</v>
      </c>
      <c r="O4453" s="2">
        <v>30</v>
      </c>
      <c r="P4453" s="8">
        <f t="shared" si="347"/>
        <v>386</v>
      </c>
      <c r="Q4453" s="8">
        <f t="shared" si="348"/>
        <v>14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Info'!$A$1:$B$501,2,FALSE)</f>
        <v>Bobby</v>
      </c>
      <c r="H4454" s="6" t="str">
        <f>VLOOKUP(F4454,'Customer Info'!$A$1:$C$501,3,FALSE)</f>
        <v>Odegard</v>
      </c>
      <c r="I4454" s="6" t="str">
        <f>VLOOKUP(F4454,'Customer Info'!$A$1:$E$501,5,FALSE)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6456</v>
      </c>
      <c r="O4454" s="2">
        <v>73</v>
      </c>
      <c r="P4454" s="8">
        <f t="shared" si="347"/>
        <v>6529</v>
      </c>
      <c r="Q4454" s="8">
        <f t="shared" si="348"/>
        <v>252</v>
      </c>
      <c r="R4454" s="2" t="s">
        <v>56</v>
      </c>
      <c r="S4454" s="9">
        <f t="shared" si="349"/>
        <v>0.05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Info'!$A$1:$B$501,2,FALSE)</f>
        <v>Dana</v>
      </c>
      <c r="H4455" s="6" t="str">
        <f>VLOOKUP(F4455,'Customer Info'!$A$1:$C$501,3,FALSE)</f>
        <v>Kaydos</v>
      </c>
      <c r="I4455" s="6" t="str">
        <f>VLOOKUP(F4455,'Customer Info'!$A$1:$E$501,5,FALSE)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2241</v>
      </c>
      <c r="O4455" s="2">
        <v>75</v>
      </c>
      <c r="P4455" s="8">
        <f t="shared" si="347"/>
        <v>2316</v>
      </c>
      <c r="Q4455" s="8">
        <f t="shared" si="348"/>
        <v>97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Info'!$A$1:$B$501,2,FALSE)</f>
        <v>Julia</v>
      </c>
      <c r="H4456" s="6" t="str">
        <f>VLOOKUP(F4456,'Customer Info'!$A$1:$C$501,3,FALSE)</f>
        <v>Dunbar</v>
      </c>
      <c r="I4456" s="6" t="str">
        <f>VLOOKUP(F4456,'Customer Info'!$A$1:$E$501,5,FALSE)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1590</v>
      </c>
      <c r="O4456" s="2">
        <v>79</v>
      </c>
      <c r="P4456" s="8">
        <f t="shared" si="347"/>
        <v>1669</v>
      </c>
      <c r="Q4456" s="8">
        <f t="shared" si="348"/>
        <v>68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Info'!$A$1:$B$501,2,FALSE)</f>
        <v>Dana</v>
      </c>
      <c r="H4457" s="6" t="str">
        <f>VLOOKUP(F4457,'Customer Info'!$A$1:$C$501,3,FALSE)</f>
        <v>Kaydos</v>
      </c>
      <c r="I4457" s="6" t="str">
        <f>VLOOKUP(F4457,'Customer Info'!$A$1:$E$501,5,FALSE)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3362</v>
      </c>
      <c r="O4457" s="2">
        <v>53</v>
      </c>
      <c r="P4457" s="8">
        <f t="shared" si="347"/>
        <v>3415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Info'!$A$1:$B$501,2,FALSE)</f>
        <v>Lisa</v>
      </c>
      <c r="H4458" s="6" t="str">
        <f>VLOOKUP(F4458,'Customer Info'!$A$1:$C$501,3,FALSE)</f>
        <v>DeCherney</v>
      </c>
      <c r="I4458" s="6" t="str">
        <f>VLOOKUP(F4458,'Customer Info'!$A$1:$E$501,5,FALSE)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14687</v>
      </c>
      <c r="O4458" s="2">
        <v>63</v>
      </c>
      <c r="P4458" s="8">
        <f t="shared" si="347"/>
        <v>14750</v>
      </c>
      <c r="Q4458" s="8">
        <f t="shared" si="348"/>
        <v>559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Info'!$A$1:$B$501,2,FALSE)</f>
        <v>Aaron</v>
      </c>
      <c r="H4459" s="6" t="str">
        <f>VLOOKUP(F4459,'Customer Info'!$A$1:$C$501,3,FALSE)</f>
        <v>Smayling</v>
      </c>
      <c r="I4459" s="6" t="str">
        <f>VLOOKUP(F4459,'Customer Info'!$A$1:$E$501,5,FALSE)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13280</v>
      </c>
      <c r="O4459" s="2">
        <v>63</v>
      </c>
      <c r="P4459" s="8">
        <f t="shared" si="347"/>
        <v>13343</v>
      </c>
      <c r="Q4459" s="8">
        <f t="shared" si="348"/>
        <v>256</v>
      </c>
      <c r="R4459" s="2" t="s">
        <v>28</v>
      </c>
      <c r="S4459" s="9">
        <f t="shared" si="349"/>
        <v>0.05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Info'!$A$1:$B$501,2,FALSE)</f>
        <v>Philip</v>
      </c>
      <c r="H4460" s="6" t="str">
        <f>VLOOKUP(F4460,'Customer Info'!$A$1:$C$501,3,FALSE)</f>
        <v>Brown</v>
      </c>
      <c r="I4460" s="6" t="str">
        <f>VLOOKUP(F4460,'Customer Info'!$A$1:$E$501,5,FALSE)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1447</v>
      </c>
      <c r="O4460" s="2">
        <v>26</v>
      </c>
      <c r="P4460" s="8">
        <f t="shared" si="347"/>
        <v>1473</v>
      </c>
      <c r="Q4460" s="8">
        <f t="shared" si="348"/>
        <v>55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Info'!$A$1:$B$501,2,FALSE)</f>
        <v>Thomas</v>
      </c>
      <c r="H4461" s="6" t="str">
        <f>VLOOKUP(F4461,'Customer Info'!$A$1:$C$501,3,FALSE)</f>
        <v>Seio</v>
      </c>
      <c r="I4461" s="6" t="str">
        <f>VLOOKUP(F4461,'Customer Info'!$A$1:$E$501,5,FALSE)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14684</v>
      </c>
      <c r="O4461" s="2">
        <v>44</v>
      </c>
      <c r="P4461" s="8">
        <f t="shared" si="347"/>
        <v>14728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Info'!$A$1:$B$501,2,FALSE)</f>
        <v>Steve</v>
      </c>
      <c r="H4462" s="6" t="str">
        <f>VLOOKUP(F4462,'Customer Info'!$A$1:$C$501,3,FALSE)</f>
        <v>Carroll</v>
      </c>
      <c r="I4462" s="6" t="str">
        <f>VLOOKUP(F4462,'Customer Info'!$A$1:$E$501,5,FALSE)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16629</v>
      </c>
      <c r="O4462" s="2">
        <v>100</v>
      </c>
      <c r="P4462" s="8">
        <f t="shared" si="347"/>
        <v>16729</v>
      </c>
      <c r="Q4462" s="8">
        <f t="shared" si="348"/>
        <v>875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Info'!$A$1:$B$501,2,FALSE)</f>
        <v>Ralph</v>
      </c>
      <c r="H4463" s="6" t="str">
        <f>VLOOKUP(F4463,'Customer Info'!$A$1:$C$501,3,FALSE)</f>
        <v>Arnett</v>
      </c>
      <c r="I4463" s="6" t="str">
        <f>VLOOKUP(F4463,'Customer Info'!$A$1:$E$501,5,FALSE)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16933</v>
      </c>
      <c r="O4463" s="2">
        <v>70</v>
      </c>
      <c r="P4463" s="8">
        <f t="shared" si="347"/>
        <v>17003</v>
      </c>
      <c r="Q4463" s="8">
        <f t="shared" si="348"/>
        <v>327</v>
      </c>
      <c r="R4463" s="2" t="s">
        <v>50</v>
      </c>
      <c r="S4463" s="9">
        <f t="shared" si="349"/>
        <v>0.05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Info'!$A$1:$B$501,2,FALSE)</f>
        <v>Joel</v>
      </c>
      <c r="H4464" s="6" t="str">
        <f>VLOOKUP(F4464,'Customer Info'!$A$1:$C$501,3,FALSE)</f>
        <v>Eaton</v>
      </c>
      <c r="I4464" s="6" t="str">
        <f>VLOOKUP(F4464,'Customer Info'!$A$1:$E$501,5,FALSE)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877</v>
      </c>
      <c r="O4464" s="2">
        <v>70</v>
      </c>
      <c r="P4464" s="8">
        <f t="shared" si="347"/>
        <v>947</v>
      </c>
      <c r="Q4464" s="8">
        <f t="shared" si="348"/>
        <v>39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Info'!$A$1:$B$501,2,FALSE)</f>
        <v>Ed</v>
      </c>
      <c r="H4465" s="6" t="str">
        <f>VLOOKUP(F4465,'Customer Info'!$A$1:$C$501,3,FALSE)</f>
        <v>Braxton</v>
      </c>
      <c r="I4465" s="6" t="str">
        <f>VLOOKUP(F4465,'Customer Info'!$A$1:$E$501,5,FALSE)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189</v>
      </c>
      <c r="O4465" s="2">
        <v>10</v>
      </c>
      <c r="P4465" s="8">
        <f t="shared" si="347"/>
        <v>199</v>
      </c>
      <c r="Q4465" s="8">
        <f t="shared" si="348"/>
        <v>5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Info'!$A$1:$B$501,2,FALSE)</f>
        <v>Yana</v>
      </c>
      <c r="H4466" s="6" t="str">
        <f>VLOOKUP(F4466,'Customer Info'!$A$1:$C$501,3,FALSE)</f>
        <v>Sorensen</v>
      </c>
      <c r="I4466" s="6" t="str">
        <f>VLOOKUP(F4466,'Customer Info'!$A$1:$E$501,5,FALSE)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3080</v>
      </c>
      <c r="O4466" s="2">
        <v>48</v>
      </c>
      <c r="P4466" s="8">
        <f t="shared" si="347"/>
        <v>3128</v>
      </c>
      <c r="Q4466" s="8">
        <f t="shared" si="348"/>
        <v>90</v>
      </c>
      <c r="R4466" s="2" t="s">
        <v>28</v>
      </c>
      <c r="S4466" s="9">
        <f t="shared" si="349"/>
        <v>0.02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Info'!$A$1:$B$501,2,FALSE)</f>
        <v>Ruben</v>
      </c>
      <c r="H4467" s="6" t="str">
        <f>VLOOKUP(F4467,'Customer Info'!$A$1:$C$501,3,FALSE)</f>
        <v>Ausman</v>
      </c>
      <c r="I4467" s="6" t="str">
        <f>VLOOKUP(F4467,'Customer Info'!$A$1:$E$501,5,FALSE)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12367</v>
      </c>
      <c r="O4467" s="2">
        <v>78</v>
      </c>
      <c r="P4467" s="8">
        <f t="shared" si="347"/>
        <v>12445</v>
      </c>
      <c r="Q4467" s="8">
        <f t="shared" si="348"/>
        <v>181</v>
      </c>
      <c r="R4467" s="2" t="s">
        <v>56</v>
      </c>
      <c r="S4467" s="9">
        <f t="shared" si="349"/>
        <v>0.05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Info'!$A$1:$B$501,2,FALSE)</f>
        <v>Shahid</v>
      </c>
      <c r="H4468" s="6" t="str">
        <f>VLOOKUP(F4468,'Customer Info'!$A$1:$C$501,3,FALSE)</f>
        <v>Collister</v>
      </c>
      <c r="I4468" s="6" t="str">
        <f>VLOOKUP(F4468,'Customer Info'!$A$1:$E$501,5,FALSE)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3668</v>
      </c>
      <c r="O4468" s="2">
        <v>48</v>
      </c>
      <c r="P4468" s="8">
        <f t="shared" si="347"/>
        <v>3716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Info'!$A$1:$B$501,2,FALSE)</f>
        <v>Laurel</v>
      </c>
      <c r="H4469" s="6" t="str">
        <f>VLOOKUP(F4469,'Customer Info'!$A$1:$C$501,3,FALSE)</f>
        <v>Beltran</v>
      </c>
      <c r="I4469" s="6" t="str">
        <f>VLOOKUP(F4469,'Customer Info'!$A$1:$E$501,5,FALSE)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16400</v>
      </c>
      <c r="O4469" s="2">
        <v>72</v>
      </c>
      <c r="P4469" s="8">
        <f t="shared" si="347"/>
        <v>16472</v>
      </c>
      <c r="Q4469" s="8">
        <f t="shared" si="348"/>
        <v>398</v>
      </c>
      <c r="R4469" s="2" t="s">
        <v>28</v>
      </c>
      <c r="S4469" s="9">
        <f t="shared" si="349"/>
        <v>0.05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Info'!$A$1:$B$501,2,FALSE)</f>
        <v>Meg</v>
      </c>
      <c r="H4470" s="6" t="str">
        <f>VLOOKUP(F4470,'Customer Info'!$A$1:$C$501,3,FALSE)</f>
        <v>Tillman</v>
      </c>
      <c r="I4470" s="6" t="str">
        <f>VLOOKUP(F4470,'Customer Info'!$A$1:$E$501,5,FALSE)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2801</v>
      </c>
      <c r="O4470" s="2">
        <v>28</v>
      </c>
      <c r="P4470" s="8">
        <f t="shared" si="347"/>
        <v>2829</v>
      </c>
      <c r="Q4470" s="8">
        <f t="shared" si="348"/>
        <v>81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Info'!$A$1:$B$501,2,FALSE)</f>
        <v>Kristen</v>
      </c>
      <c r="H4471" s="6" t="str">
        <f>VLOOKUP(F4471,'Customer Info'!$A$1:$C$501,3,FALSE)</f>
        <v>Hastings</v>
      </c>
      <c r="I4471" s="6" t="str">
        <f>VLOOKUP(F4471,'Customer Info'!$A$1:$E$501,5,FALSE)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13682</v>
      </c>
      <c r="O4471" s="2">
        <v>88</v>
      </c>
      <c r="P4471" s="8">
        <f t="shared" si="347"/>
        <v>13770</v>
      </c>
      <c r="Q4471" s="8">
        <f t="shared" si="348"/>
        <v>600</v>
      </c>
      <c r="R4471" s="2" t="s">
        <v>28</v>
      </c>
      <c r="S4471" s="9">
        <f t="shared" si="349"/>
        <v>0.05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Info'!$A$1:$B$501,2,FALSE)</f>
        <v>Eugene</v>
      </c>
      <c r="H4472" s="6" t="str">
        <f>VLOOKUP(F4472,'Customer Info'!$A$1:$C$501,3,FALSE)</f>
        <v>Hildebrand</v>
      </c>
      <c r="I4472" s="6" t="str">
        <f>VLOOKUP(F4472,'Customer Info'!$A$1:$E$501,5,FALSE)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3940</v>
      </c>
      <c r="O4472" s="2">
        <v>55</v>
      </c>
      <c r="P4472" s="8">
        <f t="shared" si="347"/>
        <v>3995</v>
      </c>
      <c r="Q4472" s="8">
        <f t="shared" si="348"/>
        <v>114</v>
      </c>
      <c r="R4472" s="2" t="s">
        <v>28</v>
      </c>
      <c r="S4472" s="9">
        <f t="shared" si="349"/>
        <v>0.02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Info'!$A$1:$B$501,2,FALSE)</f>
        <v>Brooke</v>
      </c>
      <c r="H4473" s="6" t="str">
        <f>VLOOKUP(F4473,'Customer Info'!$A$1:$C$501,3,FALSE)</f>
        <v>Gillingham</v>
      </c>
      <c r="I4473" s="6" t="str">
        <f>VLOOKUP(F4473,'Customer Info'!$A$1:$E$501,5,FALSE)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1018</v>
      </c>
      <c r="O4473" s="2">
        <v>35</v>
      </c>
      <c r="P4473" s="8">
        <f t="shared" si="347"/>
        <v>1053</v>
      </c>
      <c r="Q4473" s="8">
        <f t="shared" si="348"/>
        <v>44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Info'!$A$1:$B$501,2,FALSE)</f>
        <v>Barry</v>
      </c>
      <c r="H4474" s="6" t="str">
        <f>VLOOKUP(F4474,'Customer Info'!$A$1:$C$501,3,FALSE)</f>
        <v>Blumstein</v>
      </c>
      <c r="I4474" s="6" t="str">
        <f>VLOOKUP(F4474,'Customer Info'!$A$1:$E$501,5,FALSE)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544</v>
      </c>
      <c r="O4474" s="2">
        <v>53</v>
      </c>
      <c r="P4474" s="8">
        <f t="shared" si="347"/>
        <v>597</v>
      </c>
      <c r="Q4474" s="8">
        <f t="shared" si="348"/>
        <v>26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Info'!$A$1:$B$501,2,FALSE)</f>
        <v>Nick</v>
      </c>
      <c r="H4475" s="6" t="str">
        <f>VLOOKUP(F4475,'Customer Info'!$A$1:$C$501,3,FALSE)</f>
        <v>Radford</v>
      </c>
      <c r="I4475" s="6" t="str">
        <f>VLOOKUP(F4475,'Customer Info'!$A$1:$E$501,5,FALSE)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2910</v>
      </c>
      <c r="O4475" s="2">
        <v>23</v>
      </c>
      <c r="P4475" s="8">
        <f t="shared" si="347"/>
        <v>2933</v>
      </c>
      <c r="Q4475" s="8">
        <f t="shared" si="348"/>
        <v>126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Info'!$A$1:$B$501,2,FALSE)</f>
        <v>Patrick</v>
      </c>
      <c r="H4476" s="6" t="str">
        <f>VLOOKUP(F4476,'Customer Info'!$A$1:$C$501,3,FALSE)</f>
        <v>O'Donnell</v>
      </c>
      <c r="I4476" s="6" t="str">
        <f>VLOOKUP(F4476,'Customer Info'!$A$1:$E$501,5,FALSE)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133</v>
      </c>
      <c r="O4476" s="2">
        <v>10</v>
      </c>
      <c r="P4476" s="8">
        <f t="shared" si="347"/>
        <v>143</v>
      </c>
      <c r="Q4476" s="8">
        <f t="shared" si="348"/>
        <v>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Info'!$A$1:$B$501,2,FALSE)</f>
        <v>David</v>
      </c>
      <c r="H4477" s="6" t="str">
        <f>VLOOKUP(F4477,'Customer Info'!$A$1:$C$501,3,FALSE)</f>
        <v>Smith</v>
      </c>
      <c r="I4477" s="6" t="str">
        <f>VLOOKUP(F4477,'Customer Info'!$A$1:$E$501,5,FALSE)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310</v>
      </c>
      <c r="O4477" s="2">
        <v>30</v>
      </c>
      <c r="P4477" s="8">
        <f t="shared" si="347"/>
        <v>340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Info'!$A$1:$B$501,2,FALSE)</f>
        <v>Brendan</v>
      </c>
      <c r="H4478" s="6" t="str">
        <f>VLOOKUP(F4478,'Customer Info'!$A$1:$C$501,3,FALSE)</f>
        <v>Dodson</v>
      </c>
      <c r="I4478" s="6" t="str">
        <f>VLOOKUP(F4478,'Customer Info'!$A$1:$E$501,5,FALSE)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11062</v>
      </c>
      <c r="O4478" s="2">
        <v>36</v>
      </c>
      <c r="P4478" s="8">
        <f t="shared" si="347"/>
        <v>11098</v>
      </c>
      <c r="Q4478" s="8">
        <f t="shared" si="348"/>
        <v>634</v>
      </c>
      <c r="R4478" s="2" t="s">
        <v>28</v>
      </c>
      <c r="S4478" s="9">
        <f t="shared" si="349"/>
        <v>0.05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Info'!$A$1:$B$501,2,FALSE)</f>
        <v>Annie</v>
      </c>
      <c r="H4479" s="6" t="str">
        <f>VLOOKUP(F4479,'Customer Info'!$A$1:$C$501,3,FALSE)</f>
        <v>Zypern</v>
      </c>
      <c r="I4479" s="6" t="str">
        <f>VLOOKUP(F4479,'Customer Info'!$A$1:$E$501,5,FALSE)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12367</v>
      </c>
      <c r="O4479" s="2">
        <v>48</v>
      </c>
      <c r="P4479" s="8">
        <f t="shared" si="347"/>
        <v>12415</v>
      </c>
      <c r="Q4479" s="8">
        <f t="shared" si="348"/>
        <v>181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Info'!$A$1:$B$501,2,FALSE)</f>
        <v>Maribeth</v>
      </c>
      <c r="H4480" s="6" t="str">
        <f>VLOOKUP(F4480,'Customer Info'!$A$1:$C$501,3,FALSE)</f>
        <v>Dona</v>
      </c>
      <c r="I4480" s="6" t="str">
        <f>VLOOKUP(F4480,'Customer Info'!$A$1:$E$501,5,FALSE)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3169</v>
      </c>
      <c r="O4480" s="2">
        <v>76</v>
      </c>
      <c r="P4480" s="8">
        <f t="shared" si="347"/>
        <v>3245</v>
      </c>
      <c r="Q4480" s="8">
        <f t="shared" si="348"/>
        <v>105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Info'!$A$1:$B$501,2,FALSE)</f>
        <v>Denise</v>
      </c>
      <c r="H4481" s="6" t="str">
        <f>VLOOKUP(F4481,'Customer Info'!$A$1:$C$501,3,FALSE)</f>
        <v>Leinenbach</v>
      </c>
      <c r="I4481" s="6" t="str">
        <f>VLOOKUP(F4481,'Customer Info'!$A$1:$E$501,5,FALSE)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6329</v>
      </c>
      <c r="O4481" s="2">
        <v>47</v>
      </c>
      <c r="P4481" s="8">
        <f t="shared" si="347"/>
        <v>6376</v>
      </c>
      <c r="Q4481" s="8">
        <f t="shared" si="348"/>
        <v>247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Info'!$A$1:$B$501,2,FALSE)</f>
        <v>Alex</v>
      </c>
      <c r="H4482" s="6" t="str">
        <f>VLOOKUP(F4482,'Customer Info'!$A$1:$C$501,3,FALSE)</f>
        <v>Avila</v>
      </c>
      <c r="I4482" s="6" t="str">
        <f>VLOOKUP(F4482,'Customer Info'!$A$1:$E$501,5,FALSE)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13682</v>
      </c>
      <c r="O4482" s="2">
        <v>21</v>
      </c>
      <c r="P4482" s="8">
        <f t="shared" si="347"/>
        <v>13703</v>
      </c>
      <c r="Q4482" s="8">
        <f t="shared" si="348"/>
        <v>600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Info'!$A$1:$B$501,2,FALSE)</f>
        <v>Pauline</v>
      </c>
      <c r="H4483" s="6" t="str">
        <f>VLOOKUP(F4483,'Customer Info'!$A$1:$C$501,3,FALSE)</f>
        <v>Chand</v>
      </c>
      <c r="I4483" s="6" t="str">
        <f>VLOOKUP(F4483,'Customer Info'!$A$1:$E$501,5,FALSE)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4937</v>
      </c>
      <c r="O4483" s="2">
        <v>57</v>
      </c>
      <c r="P4483" s="8">
        <f t="shared" si="347"/>
        <v>4994</v>
      </c>
      <c r="Q4483" s="8">
        <f t="shared" si="348"/>
        <v>143</v>
      </c>
      <c r="R4483" s="2" t="s">
        <v>26</v>
      </c>
      <c r="S4483" s="9">
        <f t="shared" si="349"/>
        <v>0.02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Info'!$A$1:$B$501,2,FALSE)</f>
        <v>Damala</v>
      </c>
      <c r="H4484" s="6" t="str">
        <f>VLOOKUP(F4484,'Customer Info'!$A$1:$C$501,3,FALSE)</f>
        <v>Kotsonis</v>
      </c>
      <c r="I4484" s="6" t="str">
        <f>VLOOKUP(F4484,'Customer Info'!$A$1:$E$501,5,FALSE)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1185</v>
      </c>
      <c r="O4484" s="2">
        <v>89</v>
      </c>
      <c r="P4484" s="8">
        <f t="shared" si="347"/>
        <v>1274</v>
      </c>
      <c r="Q4484" s="8">
        <f t="shared" si="348"/>
        <v>67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Info'!$A$1:$B$501,2,FALSE)</f>
        <v>Magdelene</v>
      </c>
      <c r="H4485" s="6" t="str">
        <f>VLOOKUP(F4485,'Customer Info'!$A$1:$C$501,3,FALSE)</f>
        <v>Morse</v>
      </c>
      <c r="I4485" s="6" t="str">
        <f>VLOOKUP(F4485,'Customer Info'!$A$1:$E$501,5,FALSE)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3213</v>
      </c>
      <c r="O4485" s="2">
        <v>35</v>
      </c>
      <c r="P4485" s="8">
        <f t="shared" si="347"/>
        <v>3248</v>
      </c>
      <c r="Q4485" s="8">
        <f t="shared" si="348"/>
        <v>93</v>
      </c>
      <c r="R4485" s="2" t="s">
        <v>28</v>
      </c>
      <c r="S4485" s="9">
        <f t="shared" si="349"/>
        <v>0.02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Info'!$A$1:$B$501,2,FALSE)</f>
        <v>Michael</v>
      </c>
      <c r="H4486" s="6" t="str">
        <f>VLOOKUP(F4486,'Customer Info'!$A$1:$C$501,3,FALSE)</f>
        <v>Moore</v>
      </c>
      <c r="I4486" s="6" t="str">
        <f>VLOOKUP(F4486,'Customer Info'!$A$1:$E$501,5,FALSE)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1307</v>
      </c>
      <c r="O4486" s="2">
        <v>22</v>
      </c>
      <c r="P4486" s="8">
        <f t="shared" si="347"/>
        <v>1329</v>
      </c>
      <c r="Q4486" s="8">
        <f t="shared" si="348"/>
        <v>25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Info'!$A$1:$B$501,2,FALSE)</f>
        <v>Charles</v>
      </c>
      <c r="H4487" s="6" t="str">
        <f>VLOOKUP(F4487,'Customer Info'!$A$1:$C$501,3,FALSE)</f>
        <v>Sheldon</v>
      </c>
      <c r="I4487" s="6" t="str">
        <f>VLOOKUP(F4487,'Customer Info'!$A$1:$E$501,5,FALSE)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261</v>
      </c>
      <c r="O4487" s="2">
        <v>30</v>
      </c>
      <c r="P4487" s="8">
        <f t="shared" si="347"/>
        <v>291</v>
      </c>
      <c r="Q4487" s="8">
        <f t="shared" si="348"/>
        <v>9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Info'!$A$1:$B$501,2,FALSE)</f>
        <v>Philip</v>
      </c>
      <c r="H4488" s="6" t="str">
        <f>VLOOKUP(F4488,'Customer Info'!$A$1:$C$501,3,FALSE)</f>
        <v>Brown</v>
      </c>
      <c r="I4488" s="6" t="str">
        <f>VLOOKUP(F4488,'Customer Info'!$A$1:$E$501,5,FALSE)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9129</v>
      </c>
      <c r="O4488" s="2">
        <v>97</v>
      </c>
      <c r="P4488" s="8">
        <f t="shared" si="347"/>
        <v>9226</v>
      </c>
      <c r="Q4488" s="8">
        <f t="shared" si="348"/>
        <v>393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Info'!$A$1:$B$501,2,FALSE)</f>
        <v>Karen</v>
      </c>
      <c r="H4489" s="6" t="str">
        <f>VLOOKUP(F4489,'Customer Info'!$A$1:$C$501,3,FALSE)</f>
        <v>Daniels</v>
      </c>
      <c r="I4489" s="6" t="str">
        <f>VLOOKUP(F4489,'Customer Info'!$A$1:$E$501,5,FALSE)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13005</v>
      </c>
      <c r="O4489" s="2">
        <v>62</v>
      </c>
      <c r="P4489" s="8">
        <f t="shared" si="347"/>
        <v>13067</v>
      </c>
      <c r="Q4489" s="8">
        <f t="shared" si="348"/>
        <v>429</v>
      </c>
      <c r="R4489" s="2" t="s">
        <v>28</v>
      </c>
      <c r="S4489" s="9">
        <f t="shared" si="349"/>
        <v>0.05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Info'!$A$1:$B$501,2,FALSE)</f>
        <v>Sheri</v>
      </c>
      <c r="H4490" s="6" t="str">
        <f>VLOOKUP(F4490,'Customer Info'!$A$1:$C$501,3,FALSE)</f>
        <v>Gordon</v>
      </c>
      <c r="I4490" s="6" t="str">
        <f>VLOOKUP(F4490,'Customer Info'!$A$1:$E$501,5,FALSE)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155</v>
      </c>
      <c r="O4490" s="2">
        <v>10</v>
      </c>
      <c r="P4490" s="8">
        <f t="shared" si="347"/>
        <v>165</v>
      </c>
      <c r="Q4490" s="8">
        <f t="shared" si="348"/>
        <v>5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Info'!$A$1:$B$501,2,FALSE)</f>
        <v>Thomas</v>
      </c>
      <c r="H4491" s="6" t="str">
        <f>VLOOKUP(F4491,'Customer Info'!$A$1:$C$501,3,FALSE)</f>
        <v>Boland</v>
      </c>
      <c r="I4491" s="6" t="str">
        <f>VLOOKUP(F4491,'Customer Info'!$A$1:$E$501,5,FALSE)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J4491+K4491</f>
        <v>1993</v>
      </c>
      <c r="O4491" s="2">
        <v>90</v>
      </c>
      <c r="P4491" s="8">
        <f t="shared" ref="P4491:P4554" si="352">N4491+O4491</f>
        <v>2083</v>
      </c>
      <c r="Q4491" s="8">
        <f t="shared" ref="Q4491:Q4554" si="353">J4491-K4491</f>
        <v>85</v>
      </c>
      <c r="R4491" s="2" t="s">
        <v>28</v>
      </c>
      <c r="S4491" s="9">
        <f t="shared" ref="S4491:S4554" si="354">VLOOKUP($P4491,$T$2:$U$7,2,TRUE)</f>
        <v>0.02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Info'!$A$1:$B$501,2,FALSE)</f>
        <v>Michael</v>
      </c>
      <c r="H4492" s="6" t="str">
        <f>VLOOKUP(F4492,'Customer Info'!$A$1:$C$501,3,FALSE)</f>
        <v>Moore</v>
      </c>
      <c r="I4492" s="6" t="str">
        <f>VLOOKUP(F4492,'Customer Info'!$A$1:$E$501,5,FALSE)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132</v>
      </c>
      <c r="O4492" s="2">
        <v>10</v>
      </c>
      <c r="P4492" s="8">
        <f t="shared" si="352"/>
        <v>142</v>
      </c>
      <c r="Q4492" s="8">
        <f t="shared" si="353"/>
        <v>6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Info'!$A$1:$B$501,2,FALSE)</f>
        <v>Heather</v>
      </c>
      <c r="H4493" s="6" t="str">
        <f>VLOOKUP(F4493,'Customer Info'!$A$1:$C$501,3,FALSE)</f>
        <v>Kirkland</v>
      </c>
      <c r="I4493" s="6" t="str">
        <f>VLOOKUP(F4493,'Customer Info'!$A$1:$E$501,5,FALSE)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13571</v>
      </c>
      <c r="O4493" s="2">
        <v>46</v>
      </c>
      <c r="P4493" s="8">
        <f t="shared" si="352"/>
        <v>13617</v>
      </c>
      <c r="Q4493" s="8">
        <f t="shared" si="353"/>
        <v>331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Info'!$A$1:$B$501,2,FALSE)</f>
        <v>Shahid</v>
      </c>
      <c r="H4494" s="6" t="str">
        <f>VLOOKUP(F4494,'Customer Info'!$A$1:$C$501,3,FALSE)</f>
        <v>Collister</v>
      </c>
      <c r="I4494" s="6" t="str">
        <f>VLOOKUP(F4494,'Customer Info'!$A$1:$E$501,5,FALSE)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361</v>
      </c>
      <c r="O4494" s="2">
        <v>30</v>
      </c>
      <c r="P4494" s="8">
        <f t="shared" si="352"/>
        <v>391</v>
      </c>
      <c r="Q4494" s="8">
        <f t="shared" si="353"/>
        <v>15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Info'!$A$1:$B$501,2,FALSE)</f>
        <v>Ralph</v>
      </c>
      <c r="H4495" s="6" t="str">
        <f>VLOOKUP(F4495,'Customer Info'!$A$1:$C$501,3,FALSE)</f>
        <v>Arnett</v>
      </c>
      <c r="I4495" s="6" t="str">
        <f>VLOOKUP(F4495,'Customer Info'!$A$1:$E$501,5,FALSE)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68387</v>
      </c>
      <c r="O4495" s="2">
        <v>98</v>
      </c>
      <c r="P4495" s="8">
        <f t="shared" si="352"/>
        <v>68485</v>
      </c>
      <c r="Q4495" s="8">
        <f t="shared" si="353"/>
        <v>2313</v>
      </c>
      <c r="R4495" s="2" t="s">
        <v>28</v>
      </c>
      <c r="S4495" s="9">
        <f t="shared" si="354"/>
        <v>0.09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Info'!$A$1:$B$501,2,FALSE)</f>
        <v>Julia</v>
      </c>
      <c r="H4496" s="6" t="str">
        <f>VLOOKUP(F4496,'Customer Info'!$A$1:$C$501,3,FALSE)</f>
        <v>Barnett</v>
      </c>
      <c r="I4496" s="6" t="str">
        <f>VLOOKUP(F4496,'Customer Info'!$A$1:$E$501,5,FALSE)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4746</v>
      </c>
      <c r="O4496" s="2">
        <v>48</v>
      </c>
      <c r="P4496" s="8">
        <f t="shared" si="352"/>
        <v>4794</v>
      </c>
      <c r="Q4496" s="8">
        <f t="shared" si="353"/>
        <v>138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Info'!$A$1:$B$501,2,FALSE)</f>
        <v>Brad</v>
      </c>
      <c r="H4497" s="6" t="str">
        <f>VLOOKUP(F4497,'Customer Info'!$A$1:$C$501,3,FALSE)</f>
        <v>Thomas</v>
      </c>
      <c r="I4497" s="6" t="str">
        <f>VLOOKUP(F4497,'Customer Info'!$A$1:$E$501,5,FALSE)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73492</v>
      </c>
      <c r="O4497" s="2">
        <v>86</v>
      </c>
      <c r="P4497" s="8">
        <f t="shared" si="352"/>
        <v>73578</v>
      </c>
      <c r="Q4497" s="8">
        <f t="shared" si="353"/>
        <v>3164</v>
      </c>
      <c r="R4497" s="2" t="s">
        <v>28</v>
      </c>
      <c r="S4497" s="9">
        <f t="shared" si="354"/>
        <v>0.09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Info'!$A$1:$B$501,2,FALSE)</f>
        <v>Sam</v>
      </c>
      <c r="H4498" s="6" t="str">
        <f>VLOOKUP(F4498,'Customer Info'!$A$1:$C$501,3,FALSE)</f>
        <v>Zeldin</v>
      </c>
      <c r="I4498" s="6" t="str">
        <f>VLOOKUP(F4498,'Customer Info'!$A$1:$E$501,5,FALSE)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276</v>
      </c>
      <c r="O4498" s="2">
        <v>30</v>
      </c>
      <c r="P4498" s="8">
        <f t="shared" si="352"/>
        <v>306</v>
      </c>
      <c r="Q4498" s="8">
        <f t="shared" si="353"/>
        <v>8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Info'!$A$1:$B$501,2,FALSE)</f>
        <v>Rachel</v>
      </c>
      <c r="H4499" s="6" t="str">
        <f>VLOOKUP(F4499,'Customer Info'!$A$1:$C$501,3,FALSE)</f>
        <v>Payne</v>
      </c>
      <c r="I4499" s="6" t="str">
        <f>VLOOKUP(F4499,'Customer Info'!$A$1:$E$501,5,FALSE)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917</v>
      </c>
      <c r="O4499" s="2">
        <v>21</v>
      </c>
      <c r="P4499" s="8">
        <f t="shared" si="352"/>
        <v>938</v>
      </c>
      <c r="Q4499" s="8">
        <f t="shared" si="353"/>
        <v>31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Info'!$A$1:$B$501,2,FALSE)</f>
        <v>Sarah</v>
      </c>
      <c r="H4500" s="6" t="str">
        <f>VLOOKUP(F4500,'Customer Info'!$A$1:$C$501,3,FALSE)</f>
        <v>Foster</v>
      </c>
      <c r="I4500" s="6" t="str">
        <f>VLOOKUP(F4500,'Customer Info'!$A$1:$E$501,5,FALSE)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56290</v>
      </c>
      <c r="O4500" s="2">
        <v>33</v>
      </c>
      <c r="P4500" s="8">
        <f t="shared" si="352"/>
        <v>56323</v>
      </c>
      <c r="Q4500" s="8">
        <f t="shared" si="353"/>
        <v>2466</v>
      </c>
      <c r="R4500" s="2" t="s">
        <v>50</v>
      </c>
      <c r="S4500" s="9">
        <f t="shared" si="354"/>
        <v>0.09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Info'!$A$1:$B$501,2,FALSE)</f>
        <v>Michael</v>
      </c>
      <c r="H4501" s="6" t="str">
        <f>VLOOKUP(F4501,'Customer Info'!$A$1:$C$501,3,FALSE)</f>
        <v>Granlund</v>
      </c>
      <c r="I4501" s="6" t="str">
        <f>VLOOKUP(F4501,'Customer Info'!$A$1:$E$501,5,FALSE)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16142</v>
      </c>
      <c r="O4501" s="2">
        <v>69</v>
      </c>
      <c r="P4501" s="8">
        <f t="shared" si="352"/>
        <v>16211</v>
      </c>
      <c r="Q4501" s="8">
        <f t="shared" si="353"/>
        <v>848</v>
      </c>
      <c r="R4501" s="2" t="s">
        <v>50</v>
      </c>
      <c r="S4501" s="9">
        <f t="shared" si="354"/>
        <v>0.05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Info'!$A$1:$B$501,2,FALSE)</f>
        <v>Hunter</v>
      </c>
      <c r="H4502" s="6" t="str">
        <f>VLOOKUP(F4502,'Customer Info'!$A$1:$C$501,3,FALSE)</f>
        <v>Lopez</v>
      </c>
      <c r="I4502" s="6" t="str">
        <f>VLOOKUP(F4502,'Customer Info'!$A$1:$E$501,5,FALSE)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1700</v>
      </c>
      <c r="O4502" s="2">
        <v>58</v>
      </c>
      <c r="P4502" s="8">
        <f t="shared" si="352"/>
        <v>1758</v>
      </c>
      <c r="Q4502" s="8">
        <f t="shared" si="353"/>
        <v>64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Info'!$A$1:$B$501,2,FALSE)</f>
        <v>Tamara</v>
      </c>
      <c r="H4503" s="6" t="str">
        <f>VLOOKUP(F4503,'Customer Info'!$A$1:$C$501,3,FALSE)</f>
        <v>Willingham</v>
      </c>
      <c r="I4503" s="6" t="str">
        <f>VLOOKUP(F4503,'Customer Info'!$A$1:$E$501,5,FALSE)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6283</v>
      </c>
      <c r="O4503" s="2">
        <v>100</v>
      </c>
      <c r="P4503" s="8">
        <f t="shared" si="352"/>
        <v>6383</v>
      </c>
      <c r="Q4503" s="8">
        <f t="shared" si="353"/>
        <v>213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Info'!$A$1:$B$501,2,FALSE)</f>
        <v>Maureen</v>
      </c>
      <c r="H4504" s="6" t="str">
        <f>VLOOKUP(F4504,'Customer Info'!$A$1:$C$501,3,FALSE)</f>
        <v>Gastineau</v>
      </c>
      <c r="I4504" s="6" t="str">
        <f>VLOOKUP(F4504,'Customer Info'!$A$1:$E$501,5,FALSE)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11768</v>
      </c>
      <c r="O4504" s="2">
        <v>62</v>
      </c>
      <c r="P4504" s="8">
        <f t="shared" si="352"/>
        <v>11830</v>
      </c>
      <c r="Q4504" s="8">
        <f t="shared" si="353"/>
        <v>114</v>
      </c>
      <c r="R4504" s="2" t="s">
        <v>50</v>
      </c>
      <c r="S4504" s="9">
        <f t="shared" si="354"/>
        <v>0.05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Info'!$A$1:$B$501,2,FALSE)</f>
        <v>Craig</v>
      </c>
      <c r="H4505" s="6" t="str">
        <f>VLOOKUP(F4505,'Customer Info'!$A$1:$C$501,3,FALSE)</f>
        <v>Yedwab</v>
      </c>
      <c r="I4505" s="6" t="str">
        <f>VLOOKUP(F4505,'Customer Info'!$A$1:$E$501,5,FALSE)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2638</v>
      </c>
      <c r="O4505" s="2">
        <v>66</v>
      </c>
      <c r="P4505" s="8">
        <f t="shared" si="352"/>
        <v>2704</v>
      </c>
      <c r="Q4505" s="8">
        <f t="shared" si="353"/>
        <v>90</v>
      </c>
      <c r="R4505" s="2" t="s">
        <v>28</v>
      </c>
      <c r="S4505" s="9">
        <f t="shared" si="354"/>
        <v>0.02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Info'!$A$1:$B$501,2,FALSE)</f>
        <v>Sarah</v>
      </c>
      <c r="H4506" s="6" t="str">
        <f>VLOOKUP(F4506,'Customer Info'!$A$1:$C$501,3,FALSE)</f>
        <v>Foster</v>
      </c>
      <c r="I4506" s="6" t="str">
        <f>VLOOKUP(F4506,'Customer Info'!$A$1:$E$501,5,FALSE)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3365</v>
      </c>
      <c r="O4506" s="2">
        <v>91</v>
      </c>
      <c r="P4506" s="8">
        <f t="shared" si="352"/>
        <v>3456</v>
      </c>
      <c r="Q4506" s="8">
        <f t="shared" si="353"/>
        <v>161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Info'!$A$1:$B$501,2,FALSE)</f>
        <v>Ralph</v>
      </c>
      <c r="H4507" s="6" t="str">
        <f>VLOOKUP(F4507,'Customer Info'!$A$1:$C$501,3,FALSE)</f>
        <v>Arnett</v>
      </c>
      <c r="I4507" s="6" t="str">
        <f>VLOOKUP(F4507,'Customer Info'!$A$1:$E$501,5,FALSE)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4965</v>
      </c>
      <c r="O4507" s="2">
        <v>97</v>
      </c>
      <c r="P4507" s="8">
        <f t="shared" si="352"/>
        <v>5062</v>
      </c>
      <c r="Q4507" s="8">
        <f t="shared" si="353"/>
        <v>239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Info'!$A$1:$B$501,2,FALSE)</f>
        <v>Sam</v>
      </c>
      <c r="H4508" s="6" t="str">
        <f>VLOOKUP(F4508,'Customer Info'!$A$1:$C$501,3,FALSE)</f>
        <v>Craven</v>
      </c>
      <c r="I4508" s="6" t="str">
        <f>VLOOKUP(F4508,'Customer Info'!$A$1:$E$501,5,FALSE)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337</v>
      </c>
      <c r="O4508" s="2">
        <v>30</v>
      </c>
      <c r="P4508" s="8">
        <f t="shared" si="352"/>
        <v>367</v>
      </c>
      <c r="Q4508" s="8">
        <f t="shared" si="353"/>
        <v>13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Info'!$A$1:$B$501,2,FALSE)</f>
        <v>Michelle</v>
      </c>
      <c r="H4509" s="6" t="str">
        <f>VLOOKUP(F4509,'Customer Info'!$A$1:$C$501,3,FALSE)</f>
        <v>Arnett</v>
      </c>
      <c r="I4509" s="6" t="str">
        <f>VLOOKUP(F4509,'Customer Info'!$A$1:$E$501,5,FALSE)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351</v>
      </c>
      <c r="O4509" s="2">
        <v>30</v>
      </c>
      <c r="P4509" s="8">
        <f t="shared" si="352"/>
        <v>381</v>
      </c>
      <c r="Q4509" s="8">
        <f t="shared" si="353"/>
        <v>15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Info'!$A$1:$B$501,2,FALSE)</f>
        <v>Julia</v>
      </c>
      <c r="H4510" s="6" t="str">
        <f>VLOOKUP(F4510,'Customer Info'!$A$1:$C$501,3,FALSE)</f>
        <v>Dunbar</v>
      </c>
      <c r="I4510" s="6" t="str">
        <f>VLOOKUP(F4510,'Customer Info'!$A$1:$E$501,5,FALSE)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2532</v>
      </c>
      <c r="O4510" s="2">
        <v>77</v>
      </c>
      <c r="P4510" s="8">
        <f t="shared" si="352"/>
        <v>2609</v>
      </c>
      <c r="Q4510" s="8">
        <f t="shared" si="353"/>
        <v>110</v>
      </c>
      <c r="R4510" s="2" t="s">
        <v>50</v>
      </c>
      <c r="S4510" s="9">
        <f t="shared" si="354"/>
        <v>0.02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Info'!$A$1:$B$501,2,FALSE)</f>
        <v>Anthony</v>
      </c>
      <c r="H4511" s="6" t="str">
        <f>VLOOKUP(F4511,'Customer Info'!$A$1:$C$501,3,FALSE)</f>
        <v>Garverick</v>
      </c>
      <c r="I4511" s="6" t="str">
        <f>VLOOKUP(F4511,'Customer Info'!$A$1:$E$501,5,FALSE)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277</v>
      </c>
      <c r="O4511" s="2">
        <v>30</v>
      </c>
      <c r="P4511" s="8">
        <f t="shared" si="352"/>
        <v>307</v>
      </c>
      <c r="Q4511" s="8">
        <f t="shared" si="353"/>
        <v>11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Info'!$A$1:$B$501,2,FALSE)</f>
        <v>Dorothy</v>
      </c>
      <c r="H4512" s="6" t="str">
        <f>VLOOKUP(F4512,'Customer Info'!$A$1:$C$501,3,FALSE)</f>
        <v>Badders</v>
      </c>
      <c r="I4512" s="6" t="str">
        <f>VLOOKUP(F4512,'Customer Info'!$A$1:$E$501,5,FALSE)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3063</v>
      </c>
      <c r="O4512" s="2">
        <v>67</v>
      </c>
      <c r="P4512" s="8">
        <f t="shared" si="352"/>
        <v>3130</v>
      </c>
      <c r="Q4512" s="8">
        <f t="shared" si="353"/>
        <v>73</v>
      </c>
      <c r="R4512" s="2" t="s">
        <v>28</v>
      </c>
      <c r="S4512" s="9">
        <f t="shared" si="354"/>
        <v>0.02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Info'!$A$1:$B$501,2,FALSE)</f>
        <v>Guy</v>
      </c>
      <c r="H4513" s="6" t="str">
        <f>VLOOKUP(F4513,'Customer Info'!$A$1:$C$501,3,FALSE)</f>
        <v>Phonely</v>
      </c>
      <c r="I4513" s="6" t="str">
        <f>VLOOKUP(F4513,'Customer Info'!$A$1:$E$501,5,FALSE)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13571</v>
      </c>
      <c r="O4513" s="2">
        <v>29</v>
      </c>
      <c r="P4513" s="8">
        <f t="shared" si="352"/>
        <v>13600</v>
      </c>
      <c r="Q4513" s="8">
        <f t="shared" si="353"/>
        <v>331</v>
      </c>
      <c r="R4513" s="2" t="s">
        <v>28</v>
      </c>
      <c r="S4513" s="9">
        <f t="shared" si="354"/>
        <v>0.05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Info'!$A$1:$B$501,2,FALSE)</f>
        <v>Pauline</v>
      </c>
      <c r="H4514" s="6" t="str">
        <f>VLOOKUP(F4514,'Customer Info'!$A$1:$C$501,3,FALSE)</f>
        <v>Chand</v>
      </c>
      <c r="I4514" s="6" t="str">
        <f>VLOOKUP(F4514,'Customer Info'!$A$1:$E$501,5,FALSE)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5574</v>
      </c>
      <c r="O4514" s="2">
        <v>54</v>
      </c>
      <c r="P4514" s="8">
        <f t="shared" si="352"/>
        <v>5628</v>
      </c>
      <c r="Q4514" s="8">
        <f t="shared" si="353"/>
        <v>240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Info'!$A$1:$B$501,2,FALSE)</f>
        <v>Kelly</v>
      </c>
      <c r="H4515" s="6" t="str">
        <f>VLOOKUP(F4515,'Customer Info'!$A$1:$C$501,3,FALSE)</f>
        <v>Collister</v>
      </c>
      <c r="I4515" s="6" t="str">
        <f>VLOOKUP(F4515,'Customer Info'!$A$1:$E$501,5,FALSE)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9685</v>
      </c>
      <c r="O4515" s="2">
        <v>41</v>
      </c>
      <c r="P4515" s="8">
        <f t="shared" si="352"/>
        <v>9726</v>
      </c>
      <c r="Q4515" s="8">
        <f t="shared" si="353"/>
        <v>417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Info'!$A$1:$B$501,2,FALSE)</f>
        <v>Parhena</v>
      </c>
      <c r="H4516" s="6" t="str">
        <f>VLOOKUP(F4516,'Customer Info'!$A$1:$C$501,3,FALSE)</f>
        <v>Norris</v>
      </c>
      <c r="I4516" s="6" t="str">
        <f>VLOOKUP(F4516,'Customer Info'!$A$1:$E$501,5,FALSE)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3018</v>
      </c>
      <c r="O4516" s="2">
        <v>34</v>
      </c>
      <c r="P4516" s="8">
        <f t="shared" si="352"/>
        <v>3052</v>
      </c>
      <c r="Q4516" s="8">
        <f t="shared" si="353"/>
        <v>86</v>
      </c>
      <c r="R4516" s="2" t="s">
        <v>50</v>
      </c>
      <c r="S4516" s="9">
        <f t="shared" si="354"/>
        <v>0.02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Info'!$A$1:$B$501,2,FALSE)</f>
        <v>Andy</v>
      </c>
      <c r="H4517" s="6" t="str">
        <f>VLOOKUP(F4517,'Customer Info'!$A$1:$C$501,3,FALSE)</f>
        <v>Yotov</v>
      </c>
      <c r="I4517" s="6" t="str">
        <f>VLOOKUP(F4517,'Customer Info'!$A$1:$E$501,5,FALSE)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5069</v>
      </c>
      <c r="O4517" s="2">
        <v>76</v>
      </c>
      <c r="P4517" s="8">
        <f t="shared" si="352"/>
        <v>5145</v>
      </c>
      <c r="Q4517" s="8">
        <f t="shared" si="353"/>
        <v>219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Info'!$A$1:$B$501,2,FALSE)</f>
        <v>Bill</v>
      </c>
      <c r="H4518" s="6" t="str">
        <f>VLOOKUP(F4518,'Customer Info'!$A$1:$C$501,3,FALSE)</f>
        <v>Stewart</v>
      </c>
      <c r="I4518" s="6" t="str">
        <f>VLOOKUP(F4518,'Customer Info'!$A$1:$E$501,5,FALSE)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121</v>
      </c>
      <c r="O4518" s="2">
        <v>10</v>
      </c>
      <c r="P4518" s="8">
        <f t="shared" si="352"/>
        <v>131</v>
      </c>
      <c r="Q4518" s="8">
        <f t="shared" si="353"/>
        <v>5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Info'!$A$1:$B$501,2,FALSE)</f>
        <v>Sarah</v>
      </c>
      <c r="H4519" s="6" t="str">
        <f>VLOOKUP(F4519,'Customer Info'!$A$1:$C$501,3,FALSE)</f>
        <v>Foster</v>
      </c>
      <c r="I4519" s="6" t="str">
        <f>VLOOKUP(F4519,'Customer Info'!$A$1:$E$501,5,FALSE)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3614</v>
      </c>
      <c r="O4519" s="2">
        <v>84</v>
      </c>
      <c r="P4519" s="8">
        <f t="shared" si="352"/>
        <v>3698</v>
      </c>
      <c r="Q4519" s="8">
        <f t="shared" si="353"/>
        <v>104</v>
      </c>
      <c r="R4519" s="2" t="s">
        <v>28</v>
      </c>
      <c r="S4519" s="9">
        <f t="shared" si="354"/>
        <v>0.02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Info'!$A$1:$B$501,2,FALSE)</f>
        <v>Jessica</v>
      </c>
      <c r="H4520" s="6" t="str">
        <f>VLOOKUP(F4520,'Customer Info'!$A$1:$C$501,3,FALSE)</f>
        <v>Myrick</v>
      </c>
      <c r="I4520" s="6" t="str">
        <f>VLOOKUP(F4520,'Customer Info'!$A$1:$E$501,5,FALSE)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3228</v>
      </c>
      <c r="O4520" s="2">
        <v>72</v>
      </c>
      <c r="P4520" s="8">
        <f t="shared" si="352"/>
        <v>3300</v>
      </c>
      <c r="Q4520" s="8">
        <f t="shared" si="353"/>
        <v>46</v>
      </c>
      <c r="R4520" s="2" t="s">
        <v>56</v>
      </c>
      <c r="S4520" s="9">
        <f t="shared" si="354"/>
        <v>0.02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Info'!$A$1:$B$501,2,FALSE)</f>
        <v>Ken</v>
      </c>
      <c r="H4521" s="6" t="str">
        <f>VLOOKUP(F4521,'Customer Info'!$A$1:$C$501,3,FALSE)</f>
        <v>Heidel</v>
      </c>
      <c r="I4521" s="6" t="str">
        <f>VLOOKUP(F4521,'Customer Info'!$A$1:$E$501,5,FALSE)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14093</v>
      </c>
      <c r="O4521" s="2">
        <v>62</v>
      </c>
      <c r="P4521" s="8">
        <f t="shared" si="352"/>
        <v>14155</v>
      </c>
      <c r="Q4521" s="8">
        <f t="shared" si="353"/>
        <v>607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Info'!$A$1:$B$501,2,FALSE)</f>
        <v>Christopher</v>
      </c>
      <c r="H4522" s="6" t="str">
        <f>VLOOKUP(F4522,'Customer Info'!$A$1:$C$501,3,FALSE)</f>
        <v>Martinez</v>
      </c>
      <c r="I4522" s="6" t="str">
        <f>VLOOKUP(F4522,'Customer Info'!$A$1:$E$501,5,FALSE)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6623</v>
      </c>
      <c r="O4522" s="2">
        <v>64</v>
      </c>
      <c r="P4522" s="8">
        <f t="shared" si="352"/>
        <v>6687</v>
      </c>
      <c r="Q4522" s="8">
        <f t="shared" si="353"/>
        <v>193</v>
      </c>
      <c r="R4522" s="2" t="s">
        <v>28</v>
      </c>
      <c r="S4522" s="9">
        <f t="shared" si="354"/>
        <v>0.05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Info'!$A$1:$B$501,2,FALSE)</f>
        <v>Dorothy</v>
      </c>
      <c r="H4523" s="6" t="str">
        <f>VLOOKUP(F4523,'Customer Info'!$A$1:$C$501,3,FALSE)</f>
        <v>Badders</v>
      </c>
      <c r="I4523" s="6" t="str">
        <f>VLOOKUP(F4523,'Customer Info'!$A$1:$E$501,5,FALSE)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158</v>
      </c>
      <c r="O4523" s="2">
        <v>10</v>
      </c>
      <c r="P4523" s="8">
        <f t="shared" si="352"/>
        <v>168</v>
      </c>
      <c r="Q4523" s="8">
        <f t="shared" si="353"/>
        <v>4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Info'!$A$1:$B$501,2,FALSE)</f>
        <v>Matt</v>
      </c>
      <c r="H4524" s="6" t="str">
        <f>VLOOKUP(F4524,'Customer Info'!$A$1:$C$501,3,FALSE)</f>
        <v>Collins</v>
      </c>
      <c r="I4524" s="6" t="str">
        <f>VLOOKUP(F4524,'Customer Info'!$A$1:$E$501,5,FALSE)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9246</v>
      </c>
      <c r="O4524" s="2">
        <v>35</v>
      </c>
      <c r="P4524" s="8">
        <f t="shared" si="352"/>
        <v>9281</v>
      </c>
      <c r="Q4524" s="8">
        <f t="shared" si="353"/>
        <v>350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Info'!$A$1:$B$501,2,FALSE)</f>
        <v>Sara</v>
      </c>
      <c r="H4525" s="6" t="str">
        <f>VLOOKUP(F4525,'Customer Info'!$A$1:$C$501,3,FALSE)</f>
        <v>Luxemburg</v>
      </c>
      <c r="I4525" s="6" t="str">
        <f>VLOOKUP(F4525,'Customer Info'!$A$1:$E$501,5,FALSE)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1665</v>
      </c>
      <c r="O4525" s="2">
        <v>96</v>
      </c>
      <c r="P4525" s="8">
        <f t="shared" si="352"/>
        <v>1761</v>
      </c>
      <c r="Q4525" s="8">
        <f t="shared" si="353"/>
        <v>89</v>
      </c>
      <c r="R4525" s="2" t="s">
        <v>28</v>
      </c>
      <c r="S4525" s="9">
        <f t="shared" si="354"/>
        <v>0.02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Info'!$A$1:$B$501,2,FALSE)</f>
        <v>Cyra</v>
      </c>
      <c r="H4526" s="6" t="str">
        <f>VLOOKUP(F4526,'Customer Info'!$A$1:$C$501,3,FALSE)</f>
        <v>Reiten</v>
      </c>
      <c r="I4526" s="6" t="str">
        <f>VLOOKUP(F4526,'Customer Info'!$A$1:$E$501,5,FALSE)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4169</v>
      </c>
      <c r="O4526" s="2">
        <v>42</v>
      </c>
      <c r="P4526" s="8">
        <f t="shared" si="352"/>
        <v>4211</v>
      </c>
      <c r="Q4526" s="8">
        <f t="shared" si="353"/>
        <v>141</v>
      </c>
      <c r="R4526" s="2" t="s">
        <v>28</v>
      </c>
      <c r="S4526" s="9">
        <f t="shared" si="354"/>
        <v>0.02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Info'!$A$1:$B$501,2,FALSE)</f>
        <v>John</v>
      </c>
      <c r="H4527" s="6" t="str">
        <f>VLOOKUP(F4527,'Customer Info'!$A$1:$C$501,3,FALSE)</f>
        <v>Lucas</v>
      </c>
      <c r="I4527" s="6" t="str">
        <f>VLOOKUP(F4527,'Customer Info'!$A$1:$E$501,5,FALSE)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15427</v>
      </c>
      <c r="O4527" s="2">
        <v>56</v>
      </c>
      <c r="P4527" s="8">
        <f t="shared" si="352"/>
        <v>15483</v>
      </c>
      <c r="Q4527" s="8">
        <f t="shared" si="353"/>
        <v>301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Info'!$A$1:$B$501,2,FALSE)</f>
        <v>Philip</v>
      </c>
      <c r="H4528" s="6" t="str">
        <f>VLOOKUP(F4528,'Customer Info'!$A$1:$C$501,3,FALSE)</f>
        <v>Fox</v>
      </c>
      <c r="I4528" s="6" t="str">
        <f>VLOOKUP(F4528,'Customer Info'!$A$1:$E$501,5,FALSE)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68387</v>
      </c>
      <c r="O4528" s="2">
        <v>33</v>
      </c>
      <c r="P4528" s="8">
        <f t="shared" si="352"/>
        <v>68420</v>
      </c>
      <c r="Q4528" s="8">
        <f t="shared" si="353"/>
        <v>2313</v>
      </c>
      <c r="R4528" s="2" t="s">
        <v>26</v>
      </c>
      <c r="S4528" s="9">
        <f t="shared" si="354"/>
        <v>0.09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Info'!$A$1:$B$501,2,FALSE)</f>
        <v>Quincy</v>
      </c>
      <c r="H4529" s="6" t="str">
        <f>VLOOKUP(F4529,'Customer Info'!$A$1:$C$501,3,FALSE)</f>
        <v>Jones</v>
      </c>
      <c r="I4529" s="6" t="str">
        <f>VLOOKUP(F4529,'Customer Info'!$A$1:$E$501,5,FALSE)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3428</v>
      </c>
      <c r="O4529" s="2">
        <v>48</v>
      </c>
      <c r="P4529" s="8">
        <f t="shared" si="352"/>
        <v>3476</v>
      </c>
      <c r="Q4529" s="8">
        <f t="shared" si="353"/>
        <v>116</v>
      </c>
      <c r="R4529" s="2" t="s">
        <v>28</v>
      </c>
      <c r="S4529" s="9">
        <f t="shared" si="354"/>
        <v>0.02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Info'!$A$1:$B$501,2,FALSE)</f>
        <v>Bradley</v>
      </c>
      <c r="H4530" s="6" t="str">
        <f>VLOOKUP(F4530,'Customer Info'!$A$1:$C$501,3,FALSE)</f>
        <v>Nguyen</v>
      </c>
      <c r="I4530" s="6" t="str">
        <f>VLOOKUP(F4530,'Customer Info'!$A$1:$E$501,5,FALSE)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345</v>
      </c>
      <c r="O4530" s="2">
        <v>30</v>
      </c>
      <c r="P4530" s="8">
        <f t="shared" si="352"/>
        <v>375</v>
      </c>
      <c r="Q4530" s="8">
        <f t="shared" si="353"/>
        <v>13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Info'!$A$1:$B$501,2,FALSE)</f>
        <v>Jack</v>
      </c>
      <c r="H4531" s="6" t="str">
        <f>VLOOKUP(F4531,'Customer Info'!$A$1:$C$501,3,FALSE)</f>
        <v>Lebron</v>
      </c>
      <c r="I4531" s="6" t="str">
        <f>VLOOKUP(F4531,'Customer Info'!$A$1:$E$501,5,FALSE)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3550</v>
      </c>
      <c r="O4531" s="2">
        <v>99</v>
      </c>
      <c r="P4531" s="8">
        <f t="shared" si="352"/>
        <v>3649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Info'!$A$1:$B$501,2,FALSE)</f>
        <v>Sung</v>
      </c>
      <c r="H4532" s="6" t="str">
        <f>VLOOKUP(F4532,'Customer Info'!$A$1:$C$501,3,FALSE)</f>
        <v>Pak</v>
      </c>
      <c r="I4532" s="6" t="str">
        <f>VLOOKUP(F4532,'Customer Info'!$A$1:$E$501,5,FALSE)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3208</v>
      </c>
      <c r="O4532" s="2">
        <v>70</v>
      </c>
      <c r="P4532" s="8">
        <f t="shared" si="352"/>
        <v>3278</v>
      </c>
      <c r="Q4532" s="8">
        <f t="shared" si="353"/>
        <v>62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Info'!$A$1:$B$501,2,FALSE)</f>
        <v>Sam</v>
      </c>
      <c r="H4533" s="6" t="str">
        <f>VLOOKUP(F4533,'Customer Info'!$A$1:$C$501,3,FALSE)</f>
        <v>Craven</v>
      </c>
      <c r="I4533" s="6" t="str">
        <f>VLOOKUP(F4533,'Customer Info'!$A$1:$E$501,5,FALSE)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4393</v>
      </c>
      <c r="O4533" s="2">
        <v>98</v>
      </c>
      <c r="P4533" s="8">
        <f t="shared" si="352"/>
        <v>4491</v>
      </c>
      <c r="Q4533" s="8">
        <f t="shared" si="353"/>
        <v>273</v>
      </c>
      <c r="R4533" s="2" t="s">
        <v>50</v>
      </c>
      <c r="S4533" s="9">
        <f t="shared" si="354"/>
        <v>0.02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Info'!$A$1:$B$501,2,FALSE)</f>
        <v>Tom</v>
      </c>
      <c r="H4534" s="6" t="str">
        <f>VLOOKUP(F4534,'Customer Info'!$A$1:$C$501,3,FALSE)</f>
        <v>Stivers</v>
      </c>
      <c r="I4534" s="6" t="str">
        <f>VLOOKUP(F4534,'Customer Info'!$A$1:$E$501,5,FALSE)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6300</v>
      </c>
      <c r="O4534" s="2">
        <v>39</v>
      </c>
      <c r="P4534" s="8">
        <f t="shared" si="352"/>
        <v>6339</v>
      </c>
      <c r="Q4534" s="8">
        <f t="shared" si="353"/>
        <v>212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Info'!$A$1:$B$501,2,FALSE)</f>
        <v>Mick</v>
      </c>
      <c r="H4535" s="6" t="str">
        <f>VLOOKUP(F4535,'Customer Info'!$A$1:$C$501,3,FALSE)</f>
        <v>Brown</v>
      </c>
      <c r="I4535" s="6" t="str">
        <f>VLOOKUP(F4535,'Customer Info'!$A$1:$E$501,5,FALSE)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54906</v>
      </c>
      <c r="O4535" s="2">
        <v>70</v>
      </c>
      <c r="P4535" s="8">
        <f t="shared" si="352"/>
        <v>54976</v>
      </c>
      <c r="Q4535" s="8">
        <f t="shared" si="353"/>
        <v>2138</v>
      </c>
      <c r="R4535" s="2" t="s">
        <v>50</v>
      </c>
      <c r="S4535" s="9">
        <f t="shared" si="354"/>
        <v>0.09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Info'!$A$1:$B$501,2,FALSE)</f>
        <v>Dianna</v>
      </c>
      <c r="H4536" s="6" t="str">
        <f>VLOOKUP(F4536,'Customer Info'!$A$1:$C$501,3,FALSE)</f>
        <v>Vittorini</v>
      </c>
      <c r="I4536" s="6" t="str">
        <f>VLOOKUP(F4536,'Customer Info'!$A$1:$E$501,5,FALSE)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4266</v>
      </c>
      <c r="O4536" s="2">
        <v>56</v>
      </c>
      <c r="P4536" s="8">
        <f t="shared" si="352"/>
        <v>4322</v>
      </c>
      <c r="Q4536" s="8">
        <f t="shared" si="353"/>
        <v>144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Info'!$A$1:$B$501,2,FALSE)</f>
        <v>Susan</v>
      </c>
      <c r="H4537" s="6" t="str">
        <f>VLOOKUP(F4537,'Customer Info'!$A$1:$C$501,3,FALSE)</f>
        <v>Pistek</v>
      </c>
      <c r="I4537" s="6" t="str">
        <f>VLOOKUP(F4537,'Customer Info'!$A$1:$E$501,5,FALSE)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16732</v>
      </c>
      <c r="O4537" s="2">
        <v>91</v>
      </c>
      <c r="P4537" s="8">
        <f t="shared" si="352"/>
        <v>16823</v>
      </c>
      <c r="Q4537" s="8">
        <f t="shared" si="353"/>
        <v>570</v>
      </c>
      <c r="R4537" s="2" t="s">
        <v>26</v>
      </c>
      <c r="S4537" s="9">
        <f t="shared" si="354"/>
        <v>0.05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Info'!$A$1:$B$501,2,FALSE)</f>
        <v>Mike</v>
      </c>
      <c r="H4538" s="6" t="str">
        <f>VLOOKUP(F4538,'Customer Info'!$A$1:$C$501,3,FALSE)</f>
        <v>Gockenbach</v>
      </c>
      <c r="I4538" s="6" t="str">
        <f>VLOOKUP(F4538,'Customer Info'!$A$1:$E$501,5,FALSE)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3759</v>
      </c>
      <c r="O4538" s="2">
        <v>99</v>
      </c>
      <c r="P4538" s="8">
        <f t="shared" si="352"/>
        <v>3858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Info'!$A$1:$B$501,2,FALSE)</f>
        <v>Steve</v>
      </c>
      <c r="H4539" s="6" t="str">
        <f>VLOOKUP(F4539,'Customer Info'!$A$1:$C$501,3,FALSE)</f>
        <v>Carroll</v>
      </c>
      <c r="I4539" s="6" t="str">
        <f>VLOOKUP(F4539,'Customer Info'!$A$1:$E$501,5,FALSE)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152</v>
      </c>
      <c r="O4539" s="2">
        <v>10</v>
      </c>
      <c r="P4539" s="8">
        <f t="shared" si="352"/>
        <v>162</v>
      </c>
      <c r="Q4539" s="8">
        <f t="shared" si="353"/>
        <v>4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Info'!$A$1:$B$501,2,FALSE)</f>
        <v>Paul</v>
      </c>
      <c r="H4540" s="6" t="str">
        <f>VLOOKUP(F4540,'Customer Info'!$A$1:$C$501,3,FALSE)</f>
        <v>Stevenson</v>
      </c>
      <c r="I4540" s="6" t="str">
        <f>VLOOKUP(F4540,'Customer Info'!$A$1:$E$501,5,FALSE)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4793</v>
      </c>
      <c r="O4540" s="2">
        <v>99</v>
      </c>
      <c r="P4540" s="8">
        <f t="shared" si="352"/>
        <v>4892</v>
      </c>
      <c r="Q4540" s="8">
        <f t="shared" si="353"/>
        <v>139</v>
      </c>
      <c r="R4540" s="2" t="s">
        <v>28</v>
      </c>
      <c r="S4540" s="9">
        <f t="shared" si="354"/>
        <v>0.02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Info'!$A$1:$B$501,2,FALSE)</f>
        <v>Scott</v>
      </c>
      <c r="H4541" s="6" t="str">
        <f>VLOOKUP(F4541,'Customer Info'!$A$1:$C$501,3,FALSE)</f>
        <v>Cohen</v>
      </c>
      <c r="I4541" s="6" t="str">
        <f>VLOOKUP(F4541,'Customer Info'!$A$1:$E$501,5,FALSE)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252</v>
      </c>
      <c r="O4541" s="2">
        <v>30</v>
      </c>
      <c r="P4541" s="8">
        <f t="shared" si="352"/>
        <v>282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Info'!$A$1:$B$501,2,FALSE)</f>
        <v>Karen</v>
      </c>
      <c r="H4542" s="6" t="str">
        <f>VLOOKUP(F4542,'Customer Info'!$A$1:$C$501,3,FALSE)</f>
        <v>Daniels</v>
      </c>
      <c r="I4542" s="6" t="str">
        <f>VLOOKUP(F4542,'Customer Info'!$A$1:$E$501,5,FALSE)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2949</v>
      </c>
      <c r="O4542" s="2">
        <v>50</v>
      </c>
      <c r="P4542" s="8">
        <f t="shared" si="352"/>
        <v>2999</v>
      </c>
      <c r="Q4542" s="8">
        <f t="shared" si="353"/>
        <v>199</v>
      </c>
      <c r="R4542" s="2" t="s">
        <v>50</v>
      </c>
      <c r="S4542" s="9">
        <f t="shared" si="354"/>
        <v>0.02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Info'!$A$1:$B$501,2,FALSE)</f>
        <v>Emily</v>
      </c>
      <c r="H4543" s="6" t="str">
        <f>VLOOKUP(F4543,'Customer Info'!$A$1:$C$501,3,FALSE)</f>
        <v>Burns</v>
      </c>
      <c r="I4543" s="6" t="str">
        <f>VLOOKUP(F4543,'Customer Info'!$A$1:$E$501,5,FALSE)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16732</v>
      </c>
      <c r="O4543" s="2">
        <v>32</v>
      </c>
      <c r="P4543" s="8">
        <f t="shared" si="352"/>
        <v>16764</v>
      </c>
      <c r="Q4543" s="8">
        <f t="shared" si="353"/>
        <v>570</v>
      </c>
      <c r="R4543" s="2" t="s">
        <v>50</v>
      </c>
      <c r="S4543" s="9">
        <f t="shared" si="354"/>
        <v>0.05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Info'!$A$1:$B$501,2,FALSE)</f>
        <v>Robert</v>
      </c>
      <c r="H4544" s="6" t="str">
        <f>VLOOKUP(F4544,'Customer Info'!$A$1:$C$501,3,FALSE)</f>
        <v>Waldorf</v>
      </c>
      <c r="I4544" s="6" t="str">
        <f>VLOOKUP(F4544,'Customer Info'!$A$1:$E$501,5,FALSE)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1855</v>
      </c>
      <c r="O4544" s="2">
        <v>98</v>
      </c>
      <c r="P4544" s="8">
        <f t="shared" si="352"/>
        <v>1953</v>
      </c>
      <c r="Q4544" s="8">
        <f t="shared" si="353"/>
        <v>53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Info'!$A$1:$B$501,2,FALSE)</f>
        <v>Cynthia</v>
      </c>
      <c r="H4545" s="6" t="str">
        <f>VLOOKUP(F4545,'Customer Info'!$A$1:$C$501,3,FALSE)</f>
        <v>Delaney</v>
      </c>
      <c r="I4545" s="6" t="str">
        <f>VLOOKUP(F4545,'Customer Info'!$A$1:$E$501,5,FALSE)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16384</v>
      </c>
      <c r="O4545" s="2">
        <v>36</v>
      </c>
      <c r="P4545" s="8">
        <f t="shared" si="352"/>
        <v>16420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Info'!$A$1:$B$501,2,FALSE)</f>
        <v>Jessica</v>
      </c>
      <c r="H4546" s="6" t="str">
        <f>VLOOKUP(F4546,'Customer Info'!$A$1:$C$501,3,FALSE)</f>
        <v>Myrick</v>
      </c>
      <c r="I4546" s="6" t="str">
        <f>VLOOKUP(F4546,'Customer Info'!$A$1:$E$501,5,FALSE)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3015</v>
      </c>
      <c r="O4546" s="2">
        <v>37</v>
      </c>
      <c r="P4546" s="8">
        <f t="shared" si="352"/>
        <v>3052</v>
      </c>
      <c r="Q4546" s="8">
        <f t="shared" si="353"/>
        <v>159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Info'!$A$1:$B$501,2,FALSE)</f>
        <v>Patricia</v>
      </c>
      <c r="H4547" s="6" t="str">
        <f>VLOOKUP(F4547,'Customer Info'!$A$1:$C$501,3,FALSE)</f>
        <v>Hirasaki</v>
      </c>
      <c r="I4547" s="6" t="str">
        <f>VLOOKUP(F4547,'Customer Info'!$A$1:$E$501,5,FALSE)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2580</v>
      </c>
      <c r="O4547" s="2">
        <v>98</v>
      </c>
      <c r="P4547" s="8">
        <f t="shared" si="352"/>
        <v>2678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Info'!$A$1:$B$501,2,FALSE)</f>
        <v>Darren</v>
      </c>
      <c r="H4548" s="6" t="str">
        <f>VLOOKUP(F4548,'Customer Info'!$A$1:$C$501,3,FALSE)</f>
        <v>Budd</v>
      </c>
      <c r="I4548" s="6" t="str">
        <f>VLOOKUP(F4548,'Customer Info'!$A$1:$E$501,5,FALSE)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324</v>
      </c>
      <c r="O4548" s="2">
        <v>30</v>
      </c>
      <c r="P4548" s="8">
        <f t="shared" si="352"/>
        <v>354</v>
      </c>
      <c r="Q4548" s="8">
        <f t="shared" si="353"/>
        <v>18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Info'!$A$1:$B$501,2,FALSE)</f>
        <v>Brad</v>
      </c>
      <c r="H4549" s="6" t="str">
        <f>VLOOKUP(F4549,'Customer Info'!$A$1:$C$501,3,FALSE)</f>
        <v>Eason</v>
      </c>
      <c r="I4549" s="6" t="str">
        <f>VLOOKUP(F4549,'Customer Info'!$A$1:$E$501,5,FALSE)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131</v>
      </c>
      <c r="O4549" s="2">
        <v>10</v>
      </c>
      <c r="P4549" s="8">
        <f t="shared" si="352"/>
        <v>141</v>
      </c>
      <c r="Q4549" s="8">
        <f t="shared" si="353"/>
        <v>5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Info'!$A$1:$B$501,2,FALSE)</f>
        <v>Valerie</v>
      </c>
      <c r="H4550" s="6" t="str">
        <f>VLOOKUP(F4550,'Customer Info'!$A$1:$C$501,3,FALSE)</f>
        <v>Takahito</v>
      </c>
      <c r="I4550" s="6" t="str">
        <f>VLOOKUP(F4550,'Customer Info'!$A$1:$E$501,5,FALSE)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322</v>
      </c>
      <c r="O4550" s="2">
        <v>30</v>
      </c>
      <c r="P4550" s="8">
        <f t="shared" si="352"/>
        <v>352</v>
      </c>
      <c r="Q4550" s="8">
        <f t="shared" si="353"/>
        <v>12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Info'!$A$1:$B$501,2,FALSE)</f>
        <v>Dennis</v>
      </c>
      <c r="H4551" s="6" t="str">
        <f>VLOOKUP(F4551,'Customer Info'!$A$1:$C$501,3,FALSE)</f>
        <v>Pardue</v>
      </c>
      <c r="I4551" s="6" t="str">
        <f>VLOOKUP(F4551,'Customer Info'!$A$1:$E$501,5,FALSE)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11062</v>
      </c>
      <c r="O4551" s="2">
        <v>32</v>
      </c>
      <c r="P4551" s="8">
        <f t="shared" si="352"/>
        <v>11094</v>
      </c>
      <c r="Q4551" s="8">
        <f t="shared" si="353"/>
        <v>634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Info'!$A$1:$B$501,2,FALSE)</f>
        <v>Jack</v>
      </c>
      <c r="H4552" s="6" t="str">
        <f>VLOOKUP(F4552,'Customer Info'!$A$1:$C$501,3,FALSE)</f>
        <v>Lebron</v>
      </c>
      <c r="I4552" s="6" t="str">
        <f>VLOOKUP(F4552,'Customer Info'!$A$1:$E$501,5,FALSE)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3169</v>
      </c>
      <c r="O4552" s="2">
        <v>80</v>
      </c>
      <c r="P4552" s="8">
        <f t="shared" si="352"/>
        <v>3249</v>
      </c>
      <c r="Q4552" s="8">
        <f t="shared" si="353"/>
        <v>77</v>
      </c>
      <c r="R4552" s="2" t="s">
        <v>28</v>
      </c>
      <c r="S4552" s="9">
        <f t="shared" si="354"/>
        <v>0.02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Info'!$A$1:$B$501,2,FALSE)</f>
        <v>Philip</v>
      </c>
      <c r="H4553" s="6" t="str">
        <f>VLOOKUP(F4553,'Customer Info'!$A$1:$C$501,3,FALSE)</f>
        <v>Brown</v>
      </c>
      <c r="I4553" s="6" t="str">
        <f>VLOOKUP(F4553,'Customer Info'!$A$1:$E$501,5,FALSE)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9037</v>
      </c>
      <c r="O4553" s="2">
        <v>53</v>
      </c>
      <c r="P4553" s="8">
        <f t="shared" si="352"/>
        <v>9090</v>
      </c>
      <c r="Q4553" s="8">
        <f t="shared" si="353"/>
        <v>391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Info'!$A$1:$B$501,2,FALSE)</f>
        <v>Deirdre</v>
      </c>
      <c r="H4554" s="6" t="str">
        <f>VLOOKUP(F4554,'Customer Info'!$A$1:$C$501,3,FALSE)</f>
        <v>Greer</v>
      </c>
      <c r="I4554" s="6" t="str">
        <f>VLOOKUP(F4554,'Customer Info'!$A$1:$E$501,5,FALSE)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195</v>
      </c>
      <c r="O4554" s="2">
        <v>10</v>
      </c>
      <c r="P4554" s="8">
        <f t="shared" si="352"/>
        <v>205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Info'!$A$1:$B$501,2,FALSE)</f>
        <v>Charles</v>
      </c>
      <c r="H4555" s="6" t="str">
        <f>VLOOKUP(F4555,'Customer Info'!$A$1:$C$501,3,FALSE)</f>
        <v>Sheldon</v>
      </c>
      <c r="I4555" s="6" t="str">
        <f>VLOOKUP(F4555,'Customer Info'!$A$1:$E$501,5,FALSE)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J4555+K4555</f>
        <v>50124</v>
      </c>
      <c r="O4555" s="2">
        <v>60</v>
      </c>
      <c r="P4555" s="8">
        <f t="shared" ref="P4555:P4618" si="357">N4555+O4555</f>
        <v>50184</v>
      </c>
      <c r="Q4555" s="8">
        <f t="shared" ref="Q4555:Q4618" si="358">J4555-K4555</f>
        <v>1192</v>
      </c>
      <c r="R4555" s="2" t="s">
        <v>28</v>
      </c>
      <c r="S4555" s="9">
        <f t="shared" ref="S4555:S4618" si="359">VLOOKUP($P4555,$T$2:$U$7,2,TRUE)</f>
        <v>0.09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Info'!$A$1:$B$501,2,FALSE)</f>
        <v>John</v>
      </c>
      <c r="H4556" s="6" t="str">
        <f>VLOOKUP(F4556,'Customer Info'!$A$1:$C$501,3,FALSE)</f>
        <v>Lucas</v>
      </c>
      <c r="I4556" s="6" t="str">
        <f>VLOOKUP(F4556,'Customer Info'!$A$1:$E$501,5,FALSE)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5007</v>
      </c>
      <c r="O4556" s="2">
        <v>63</v>
      </c>
      <c r="P4556" s="8">
        <f t="shared" si="357"/>
        <v>5070</v>
      </c>
      <c r="Q4556" s="8">
        <f t="shared" si="358"/>
        <v>95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Info'!$A$1:$B$501,2,FALSE)</f>
        <v>Rachel</v>
      </c>
      <c r="H4557" s="6" t="str">
        <f>VLOOKUP(F4557,'Customer Info'!$A$1:$C$501,3,FALSE)</f>
        <v>Payne</v>
      </c>
      <c r="I4557" s="6" t="str">
        <f>VLOOKUP(F4557,'Customer Info'!$A$1:$E$501,5,FALSE)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4884</v>
      </c>
      <c r="O4557" s="2">
        <v>57</v>
      </c>
      <c r="P4557" s="8">
        <f t="shared" si="357"/>
        <v>4941</v>
      </c>
      <c r="Q4557" s="8">
        <f t="shared" si="358"/>
        <v>72</v>
      </c>
      <c r="R4557" s="2" t="s">
        <v>28</v>
      </c>
      <c r="S4557" s="9">
        <f t="shared" si="359"/>
        <v>0.02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Info'!$A$1:$B$501,2,FALSE)</f>
        <v>Resi</v>
      </c>
      <c r="H4558" s="6" t="str">
        <f>VLOOKUP(F4558,'Customer Info'!$A$1:$C$501,3,FALSE)</f>
        <v>Pšlking</v>
      </c>
      <c r="I4558" s="6" t="str">
        <f>VLOOKUP(F4558,'Customer Info'!$A$1:$E$501,5,FALSE)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3851</v>
      </c>
      <c r="O4558" s="2">
        <v>58</v>
      </c>
      <c r="P4558" s="8">
        <f t="shared" si="357"/>
        <v>3909</v>
      </c>
      <c r="Q4558" s="8">
        <f t="shared" si="358"/>
        <v>183</v>
      </c>
      <c r="R4558" s="2" t="s">
        <v>56</v>
      </c>
      <c r="S4558" s="9">
        <f t="shared" si="359"/>
        <v>0.02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Info'!$A$1:$B$501,2,FALSE)</f>
        <v>Natalie</v>
      </c>
      <c r="H4559" s="6" t="str">
        <f>VLOOKUP(F4559,'Customer Info'!$A$1:$C$501,3,FALSE)</f>
        <v>DeCherney</v>
      </c>
      <c r="I4559" s="6" t="str">
        <f>VLOOKUP(F4559,'Customer Info'!$A$1:$E$501,5,FALSE)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11062</v>
      </c>
      <c r="O4559" s="2">
        <v>52</v>
      </c>
      <c r="P4559" s="8">
        <f t="shared" si="357"/>
        <v>11114</v>
      </c>
      <c r="Q4559" s="8">
        <f t="shared" si="358"/>
        <v>634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Info'!$A$1:$B$501,2,FALSE)</f>
        <v>MaryBeth</v>
      </c>
      <c r="H4560" s="6" t="str">
        <f>VLOOKUP(F4560,'Customer Info'!$A$1:$C$501,3,FALSE)</f>
        <v>Skach</v>
      </c>
      <c r="I4560" s="6" t="str">
        <f>VLOOKUP(F4560,'Customer Info'!$A$1:$E$501,5,FALSE)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11689</v>
      </c>
      <c r="O4560" s="2">
        <v>99</v>
      </c>
      <c r="P4560" s="8">
        <f t="shared" si="357"/>
        <v>11788</v>
      </c>
      <c r="Q4560" s="8">
        <f t="shared" si="358"/>
        <v>335</v>
      </c>
      <c r="R4560" s="2" t="s">
        <v>28</v>
      </c>
      <c r="S4560" s="9">
        <f t="shared" si="359"/>
        <v>0.05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Info'!$A$1:$B$501,2,FALSE)</f>
        <v>Harold</v>
      </c>
      <c r="H4561" s="6" t="str">
        <f>VLOOKUP(F4561,'Customer Info'!$A$1:$C$501,3,FALSE)</f>
        <v>Dahlen</v>
      </c>
      <c r="I4561" s="6" t="str">
        <f>VLOOKUP(F4561,'Customer Info'!$A$1:$E$501,5,FALSE)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4934</v>
      </c>
      <c r="O4561" s="2">
        <v>30</v>
      </c>
      <c r="P4561" s="8">
        <f t="shared" si="357"/>
        <v>4964</v>
      </c>
      <c r="Q4561" s="8">
        <f t="shared" si="358"/>
        <v>118</v>
      </c>
      <c r="R4561" s="2" t="s">
        <v>50</v>
      </c>
      <c r="S4561" s="9">
        <f t="shared" si="359"/>
        <v>0.02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Info'!$A$1:$B$501,2,FALSE)</f>
        <v>Irene</v>
      </c>
      <c r="H4562" s="6" t="str">
        <f>VLOOKUP(F4562,'Customer Info'!$A$1:$C$501,3,FALSE)</f>
        <v>Maddox</v>
      </c>
      <c r="I4562" s="6" t="str">
        <f>VLOOKUP(F4562,'Customer Info'!$A$1:$E$501,5,FALSE)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15598</v>
      </c>
      <c r="O4562" s="2">
        <v>86</v>
      </c>
      <c r="P4562" s="8">
        <f t="shared" si="357"/>
        <v>15684</v>
      </c>
      <c r="Q4562" s="8">
        <f t="shared" si="358"/>
        <v>454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Info'!$A$1:$B$501,2,FALSE)</f>
        <v>Laurel</v>
      </c>
      <c r="H4563" s="6" t="str">
        <f>VLOOKUP(F4563,'Customer Info'!$A$1:$C$501,3,FALSE)</f>
        <v>Workman</v>
      </c>
      <c r="I4563" s="6" t="str">
        <f>VLOOKUP(F4563,'Customer Info'!$A$1:$E$501,5,FALSE)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3228</v>
      </c>
      <c r="O4563" s="2">
        <v>100</v>
      </c>
      <c r="P4563" s="8">
        <f t="shared" si="357"/>
        <v>3328</v>
      </c>
      <c r="Q4563" s="8">
        <f t="shared" si="358"/>
        <v>46</v>
      </c>
      <c r="R4563" s="2" t="s">
        <v>50</v>
      </c>
      <c r="S4563" s="9">
        <f t="shared" si="359"/>
        <v>0.02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Info'!$A$1:$B$501,2,FALSE)</f>
        <v>Dennis</v>
      </c>
      <c r="H4564" s="6" t="str">
        <f>VLOOKUP(F4564,'Customer Info'!$A$1:$C$501,3,FALSE)</f>
        <v>Pardue</v>
      </c>
      <c r="I4564" s="6" t="str">
        <f>VLOOKUP(F4564,'Customer Info'!$A$1:$E$501,5,FALSE)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114</v>
      </c>
      <c r="O4564" s="2">
        <v>10</v>
      </c>
      <c r="P4564" s="8">
        <f t="shared" si="357"/>
        <v>124</v>
      </c>
      <c r="Q4564" s="8">
        <f t="shared" si="358"/>
        <v>4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Info'!$A$1:$B$501,2,FALSE)</f>
        <v>Ivan</v>
      </c>
      <c r="H4565" s="6" t="str">
        <f>VLOOKUP(F4565,'Customer Info'!$A$1:$C$501,3,FALSE)</f>
        <v>Gibson</v>
      </c>
      <c r="I4565" s="6" t="str">
        <f>VLOOKUP(F4565,'Customer Info'!$A$1:$E$501,5,FALSE)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17278</v>
      </c>
      <c r="O4565" s="2">
        <v>69</v>
      </c>
      <c r="P4565" s="8">
        <f t="shared" si="357"/>
        <v>17347</v>
      </c>
      <c r="Q4565" s="8">
        <f t="shared" si="358"/>
        <v>992</v>
      </c>
      <c r="R4565" s="2" t="s">
        <v>28</v>
      </c>
      <c r="S4565" s="9">
        <f t="shared" si="359"/>
        <v>0.05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Info'!$A$1:$B$501,2,FALSE)</f>
        <v>Sanjit</v>
      </c>
      <c r="H4566" s="6" t="str">
        <f>VLOOKUP(F4566,'Customer Info'!$A$1:$C$501,3,FALSE)</f>
        <v>Chand</v>
      </c>
      <c r="I4566" s="6" t="str">
        <f>VLOOKUP(F4566,'Customer Info'!$A$1:$E$501,5,FALSE)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3436</v>
      </c>
      <c r="O4566" s="2">
        <v>93</v>
      </c>
      <c r="P4566" s="8">
        <f t="shared" si="357"/>
        <v>3529</v>
      </c>
      <c r="Q4566" s="8">
        <f t="shared" si="358"/>
        <v>32</v>
      </c>
      <c r="R4566" s="2" t="s">
        <v>50</v>
      </c>
      <c r="S4566" s="9">
        <f t="shared" si="359"/>
        <v>0.02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Info'!$A$1:$B$501,2,FALSE)</f>
        <v>Laurel</v>
      </c>
      <c r="H4567" s="6" t="str">
        <f>VLOOKUP(F4567,'Customer Info'!$A$1:$C$501,3,FALSE)</f>
        <v>Workman</v>
      </c>
      <c r="I4567" s="6" t="str">
        <f>VLOOKUP(F4567,'Customer Info'!$A$1:$E$501,5,FALSE)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2747</v>
      </c>
      <c r="O4567" s="2">
        <v>22</v>
      </c>
      <c r="P4567" s="8">
        <f t="shared" si="357"/>
        <v>2769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Info'!$A$1:$B$501,2,FALSE)</f>
        <v>Vivek</v>
      </c>
      <c r="H4568" s="6" t="str">
        <f>VLOOKUP(F4568,'Customer Info'!$A$1:$C$501,3,FALSE)</f>
        <v>Sundaresam</v>
      </c>
      <c r="I4568" s="6" t="str">
        <f>VLOOKUP(F4568,'Customer Info'!$A$1:$E$501,5,FALSE)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3328</v>
      </c>
      <c r="O4568" s="2">
        <v>59</v>
      </c>
      <c r="P4568" s="8">
        <f t="shared" si="357"/>
        <v>3387</v>
      </c>
      <c r="Q4568" s="8">
        <f t="shared" si="358"/>
        <v>176</v>
      </c>
      <c r="R4568" s="2" t="s">
        <v>28</v>
      </c>
      <c r="S4568" s="9">
        <f t="shared" si="359"/>
        <v>0.02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Info'!$A$1:$B$501,2,FALSE)</f>
        <v>Carl</v>
      </c>
      <c r="H4569" s="6" t="str">
        <f>VLOOKUP(F4569,'Customer Info'!$A$1:$C$501,3,FALSE)</f>
        <v>Weiss</v>
      </c>
      <c r="I4569" s="6" t="str">
        <f>VLOOKUP(F4569,'Customer Info'!$A$1:$E$501,5,FALSE)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16234</v>
      </c>
      <c r="O4569" s="2">
        <v>97</v>
      </c>
      <c r="P4569" s="8">
        <f t="shared" si="357"/>
        <v>16331</v>
      </c>
      <c r="Q4569" s="8">
        <f t="shared" si="358"/>
        <v>632</v>
      </c>
      <c r="R4569" s="2" t="s">
        <v>28</v>
      </c>
      <c r="S4569" s="9">
        <f t="shared" si="359"/>
        <v>0.05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Info'!$A$1:$B$501,2,FALSE)</f>
        <v>Quincy</v>
      </c>
      <c r="H4570" s="6" t="str">
        <f>VLOOKUP(F4570,'Customer Info'!$A$1:$C$501,3,FALSE)</f>
        <v>Jones</v>
      </c>
      <c r="I4570" s="6" t="str">
        <f>VLOOKUP(F4570,'Customer Info'!$A$1:$E$501,5,FALSE)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121</v>
      </c>
      <c r="O4570" s="2">
        <v>10</v>
      </c>
      <c r="P4570" s="8">
        <f t="shared" si="357"/>
        <v>131</v>
      </c>
      <c r="Q4570" s="8">
        <f t="shared" si="358"/>
        <v>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Info'!$A$1:$B$501,2,FALSE)</f>
        <v>Mark</v>
      </c>
      <c r="H4571" s="6" t="str">
        <f>VLOOKUP(F4571,'Customer Info'!$A$1:$C$501,3,FALSE)</f>
        <v>Cousins</v>
      </c>
      <c r="I4571" s="6" t="str">
        <f>VLOOKUP(F4571,'Customer Info'!$A$1:$E$501,5,FALSE)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1018</v>
      </c>
      <c r="O4571" s="2">
        <v>88</v>
      </c>
      <c r="P4571" s="8">
        <f t="shared" si="357"/>
        <v>1106</v>
      </c>
      <c r="Q4571" s="8">
        <f t="shared" si="358"/>
        <v>44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Info'!$A$1:$B$501,2,FALSE)</f>
        <v>Allen</v>
      </c>
      <c r="H4572" s="6" t="str">
        <f>VLOOKUP(F4572,'Customer Info'!$A$1:$C$501,3,FALSE)</f>
        <v>Armold</v>
      </c>
      <c r="I4572" s="6" t="str">
        <f>VLOOKUP(F4572,'Customer Info'!$A$1:$E$501,5,FALSE)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6215</v>
      </c>
      <c r="O4572" s="2">
        <v>46</v>
      </c>
      <c r="P4572" s="8">
        <f t="shared" si="357"/>
        <v>6261</v>
      </c>
      <c r="Q4572" s="8">
        <f t="shared" si="358"/>
        <v>297</v>
      </c>
      <c r="R4572" s="2" t="s">
        <v>50</v>
      </c>
      <c r="S4572" s="9">
        <f t="shared" si="359"/>
        <v>0.05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Info'!$A$1:$B$501,2,FALSE)</f>
        <v>Jim</v>
      </c>
      <c r="H4573" s="6" t="str">
        <f>VLOOKUP(F4573,'Customer Info'!$A$1:$C$501,3,FALSE)</f>
        <v>Epp</v>
      </c>
      <c r="I4573" s="6" t="str">
        <f>VLOOKUP(F4573,'Customer Info'!$A$1:$E$501,5,FALSE)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195</v>
      </c>
      <c r="O4573" s="2">
        <v>10</v>
      </c>
      <c r="P4573" s="8">
        <f t="shared" si="357"/>
        <v>205</v>
      </c>
      <c r="Q4573" s="8">
        <f t="shared" si="358"/>
        <v>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Info'!$A$1:$B$501,2,FALSE)</f>
        <v>Harry</v>
      </c>
      <c r="H4574" s="6" t="str">
        <f>VLOOKUP(F4574,'Customer Info'!$A$1:$C$501,3,FALSE)</f>
        <v>Marie</v>
      </c>
      <c r="I4574" s="6" t="str">
        <f>VLOOKUP(F4574,'Customer Info'!$A$1:$E$501,5,FALSE)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3032</v>
      </c>
      <c r="O4574" s="2">
        <v>87</v>
      </c>
      <c r="P4574" s="8">
        <f t="shared" si="357"/>
        <v>3119</v>
      </c>
      <c r="Q4574" s="8">
        <f t="shared" si="358"/>
        <v>116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Info'!$A$1:$B$501,2,FALSE)</f>
        <v>Harold</v>
      </c>
      <c r="H4575" s="6" t="str">
        <f>VLOOKUP(F4575,'Customer Info'!$A$1:$C$501,3,FALSE)</f>
        <v>Pawlan</v>
      </c>
      <c r="I4575" s="6" t="str">
        <f>VLOOKUP(F4575,'Customer Info'!$A$1:$E$501,5,FALSE)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5347</v>
      </c>
      <c r="O4575" s="2">
        <v>55</v>
      </c>
      <c r="P4575" s="8">
        <f t="shared" si="357"/>
        <v>5402</v>
      </c>
      <c r="Q4575" s="8">
        <f t="shared" si="358"/>
        <v>233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Info'!$A$1:$B$501,2,FALSE)</f>
        <v>Thomas</v>
      </c>
      <c r="H4576" s="6" t="str">
        <f>VLOOKUP(F4576,'Customer Info'!$A$1:$C$501,3,FALSE)</f>
        <v>Boland</v>
      </c>
      <c r="I4576" s="6" t="str">
        <f>VLOOKUP(F4576,'Customer Info'!$A$1:$E$501,5,FALSE)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767</v>
      </c>
      <c r="O4576" s="2">
        <v>47</v>
      </c>
      <c r="P4576" s="8">
        <f t="shared" si="357"/>
        <v>814</v>
      </c>
      <c r="Q4576" s="8">
        <f t="shared" si="358"/>
        <v>19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Info'!$A$1:$B$501,2,FALSE)</f>
        <v>Ed</v>
      </c>
      <c r="H4577" s="6" t="str">
        <f>VLOOKUP(F4577,'Customer Info'!$A$1:$C$501,3,FALSE)</f>
        <v>Braxton</v>
      </c>
      <c r="I4577" s="6" t="str">
        <f>VLOOKUP(F4577,'Customer Info'!$A$1:$E$501,5,FALSE)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5139</v>
      </c>
      <c r="O4577" s="2">
        <v>68</v>
      </c>
      <c r="P4577" s="8">
        <f t="shared" si="357"/>
        <v>5207</v>
      </c>
      <c r="Q4577" s="8">
        <f t="shared" si="358"/>
        <v>223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Info'!$A$1:$B$501,2,FALSE)</f>
        <v>Joy</v>
      </c>
      <c r="H4578" s="6" t="str">
        <f>VLOOKUP(F4578,'Customer Info'!$A$1:$C$501,3,FALSE)</f>
        <v>Bell</v>
      </c>
      <c r="I4578" s="6" t="str">
        <f>VLOOKUP(F4578,'Customer Info'!$A$1:$E$501,5,FALSE)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13137</v>
      </c>
      <c r="O4578" s="2">
        <v>62</v>
      </c>
      <c r="P4578" s="8">
        <f t="shared" si="357"/>
        <v>13199</v>
      </c>
      <c r="Q4578" s="8">
        <f t="shared" si="358"/>
        <v>191</v>
      </c>
      <c r="R4578" s="2" t="s">
        <v>50</v>
      </c>
      <c r="S4578" s="9">
        <f t="shared" si="359"/>
        <v>0.05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Info'!$A$1:$B$501,2,FALSE)</f>
        <v>Brendan</v>
      </c>
      <c r="H4579" s="6" t="str">
        <f>VLOOKUP(F4579,'Customer Info'!$A$1:$C$501,3,FALSE)</f>
        <v>Murry</v>
      </c>
      <c r="I4579" s="6" t="str">
        <f>VLOOKUP(F4579,'Customer Info'!$A$1:$E$501,5,FALSE)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50124</v>
      </c>
      <c r="O4579" s="2">
        <v>34</v>
      </c>
      <c r="P4579" s="8">
        <f t="shared" si="357"/>
        <v>50158</v>
      </c>
      <c r="Q4579" s="8">
        <f t="shared" si="358"/>
        <v>1192</v>
      </c>
      <c r="R4579" s="2" t="s">
        <v>28</v>
      </c>
      <c r="S4579" s="9">
        <f t="shared" si="359"/>
        <v>0.09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Info'!$A$1:$B$501,2,FALSE)</f>
        <v>Thomas</v>
      </c>
      <c r="H4580" s="6" t="str">
        <f>VLOOKUP(F4580,'Customer Info'!$A$1:$C$501,3,FALSE)</f>
        <v>Brumley</v>
      </c>
      <c r="I4580" s="6" t="str">
        <f>VLOOKUP(F4580,'Customer Info'!$A$1:$E$501,5,FALSE)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9261</v>
      </c>
      <c r="O4580" s="2">
        <v>47</v>
      </c>
      <c r="P4580" s="8">
        <f t="shared" si="357"/>
        <v>9308</v>
      </c>
      <c r="Q4580" s="8">
        <f t="shared" si="358"/>
        <v>355</v>
      </c>
      <c r="R4580" s="2" t="s">
        <v>28</v>
      </c>
      <c r="S4580" s="9">
        <f t="shared" si="359"/>
        <v>0.05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Info'!$A$1:$B$501,2,FALSE)</f>
        <v>Laurel</v>
      </c>
      <c r="H4581" s="6" t="str">
        <f>VLOOKUP(F4581,'Customer Info'!$A$1:$C$501,3,FALSE)</f>
        <v>Beltran</v>
      </c>
      <c r="I4581" s="6" t="str">
        <f>VLOOKUP(F4581,'Customer Info'!$A$1:$E$501,5,FALSE)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114</v>
      </c>
      <c r="O4581" s="2">
        <v>10</v>
      </c>
      <c r="P4581" s="8">
        <f t="shared" si="357"/>
        <v>124</v>
      </c>
      <c r="Q4581" s="8">
        <f t="shared" si="358"/>
        <v>2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Info'!$A$1:$B$501,2,FALSE)</f>
        <v>Bill</v>
      </c>
      <c r="H4582" s="6" t="str">
        <f>VLOOKUP(F4582,'Customer Info'!$A$1:$C$501,3,FALSE)</f>
        <v>Shonely</v>
      </c>
      <c r="I4582" s="6" t="str">
        <f>VLOOKUP(F4582,'Customer Info'!$A$1:$E$501,5,FALSE)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2680</v>
      </c>
      <c r="O4582" s="2">
        <v>55</v>
      </c>
      <c r="P4582" s="8">
        <f t="shared" si="357"/>
        <v>2735</v>
      </c>
      <c r="Q4582" s="8">
        <f t="shared" si="358"/>
        <v>90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Info'!$A$1:$B$501,2,FALSE)</f>
        <v>Brendan</v>
      </c>
      <c r="H4583" s="6" t="str">
        <f>VLOOKUP(F4583,'Customer Info'!$A$1:$C$501,3,FALSE)</f>
        <v>Dodson</v>
      </c>
      <c r="I4583" s="6" t="str">
        <f>VLOOKUP(F4583,'Customer Info'!$A$1:$E$501,5,FALSE)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3328</v>
      </c>
      <c r="O4583" s="2">
        <v>28</v>
      </c>
      <c r="P4583" s="8">
        <f t="shared" si="357"/>
        <v>3356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Info'!$A$1:$B$501,2,FALSE)</f>
        <v>Dave</v>
      </c>
      <c r="H4584" s="6" t="str">
        <f>VLOOKUP(F4584,'Customer Info'!$A$1:$C$501,3,FALSE)</f>
        <v>Hallsten</v>
      </c>
      <c r="I4584" s="6" t="str">
        <f>VLOOKUP(F4584,'Customer Info'!$A$1:$E$501,5,FALSE)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266</v>
      </c>
      <c r="O4584" s="2">
        <v>30</v>
      </c>
      <c r="P4584" s="8">
        <f t="shared" si="357"/>
        <v>296</v>
      </c>
      <c r="Q4584" s="8">
        <f t="shared" si="358"/>
        <v>6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Info'!$A$1:$B$501,2,FALSE)</f>
        <v>Charlotte</v>
      </c>
      <c r="H4585" s="6" t="str">
        <f>VLOOKUP(F4585,'Customer Info'!$A$1:$C$501,3,FALSE)</f>
        <v>Melton</v>
      </c>
      <c r="I4585" s="6" t="str">
        <f>VLOOKUP(F4585,'Customer Info'!$A$1:$E$501,5,FALSE)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1323</v>
      </c>
      <c r="O4585" s="2">
        <v>26</v>
      </c>
      <c r="P4585" s="8">
        <f t="shared" si="357"/>
        <v>1349</v>
      </c>
      <c r="Q4585" s="8">
        <f t="shared" si="358"/>
        <v>39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Info'!$A$1:$B$501,2,FALSE)</f>
        <v>Eileen</v>
      </c>
      <c r="H4586" s="6" t="str">
        <f>VLOOKUP(F4586,'Customer Info'!$A$1:$C$501,3,FALSE)</f>
        <v>Kiefer</v>
      </c>
      <c r="I4586" s="6" t="str">
        <f>VLOOKUP(F4586,'Customer Info'!$A$1:$E$501,5,FALSE)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1307</v>
      </c>
      <c r="O4586" s="2">
        <v>46</v>
      </c>
      <c r="P4586" s="8">
        <f t="shared" si="357"/>
        <v>1353</v>
      </c>
      <c r="Q4586" s="8">
        <f t="shared" si="358"/>
        <v>25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Info'!$A$1:$B$501,2,FALSE)</f>
        <v>Dana</v>
      </c>
      <c r="H4587" s="6" t="str">
        <f>VLOOKUP(F4587,'Customer Info'!$A$1:$C$501,3,FALSE)</f>
        <v>Kaydos</v>
      </c>
      <c r="I4587" s="6" t="str">
        <f>VLOOKUP(F4587,'Customer Info'!$A$1:$E$501,5,FALSE)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9403</v>
      </c>
      <c r="O4587" s="2">
        <v>34</v>
      </c>
      <c r="P4587" s="8">
        <f t="shared" si="357"/>
        <v>9437</v>
      </c>
      <c r="Q4587" s="8">
        <f t="shared" si="358"/>
        <v>405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Info'!$A$1:$B$501,2,FALSE)</f>
        <v>Ben</v>
      </c>
      <c r="H4588" s="6" t="str">
        <f>VLOOKUP(F4588,'Customer Info'!$A$1:$C$501,3,FALSE)</f>
        <v>Wallace</v>
      </c>
      <c r="I4588" s="6" t="str">
        <f>VLOOKUP(F4588,'Customer Info'!$A$1:$E$501,5,FALSE)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5069</v>
      </c>
      <c r="O4588" s="2">
        <v>37</v>
      </c>
      <c r="P4588" s="8">
        <f t="shared" si="357"/>
        <v>5106</v>
      </c>
      <c r="Q4588" s="8">
        <f t="shared" si="358"/>
        <v>219</v>
      </c>
      <c r="R4588" s="2" t="s">
        <v>28</v>
      </c>
      <c r="S4588" s="9">
        <f t="shared" si="359"/>
        <v>0.05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Info'!$A$1:$B$501,2,FALSE)</f>
        <v>Liz</v>
      </c>
      <c r="H4589" s="6" t="str">
        <f>VLOOKUP(F4589,'Customer Info'!$A$1:$C$501,3,FALSE)</f>
        <v>Pelletier</v>
      </c>
      <c r="I4589" s="6" t="str">
        <f>VLOOKUP(F4589,'Customer Info'!$A$1:$E$501,5,FALSE)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12062</v>
      </c>
      <c r="O4589" s="2">
        <v>85</v>
      </c>
      <c r="P4589" s="8">
        <f t="shared" si="357"/>
        <v>12147</v>
      </c>
      <c r="Q4589" s="8">
        <f t="shared" si="358"/>
        <v>58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Info'!$A$1:$B$501,2,FALSE)</f>
        <v>Helen</v>
      </c>
      <c r="H4590" s="6" t="str">
        <f>VLOOKUP(F4590,'Customer Info'!$A$1:$C$501,3,FALSE)</f>
        <v>Abelman</v>
      </c>
      <c r="I4590" s="6" t="str">
        <f>VLOOKUP(F4590,'Customer Info'!$A$1:$E$501,5,FALSE)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5259</v>
      </c>
      <c r="O4590" s="2">
        <v>63</v>
      </c>
      <c r="P4590" s="8">
        <f t="shared" si="357"/>
        <v>5322</v>
      </c>
      <c r="Q4590" s="8">
        <f t="shared" si="358"/>
        <v>153</v>
      </c>
      <c r="R4590" s="2" t="s">
        <v>28</v>
      </c>
      <c r="S4590" s="9">
        <f t="shared" si="359"/>
        <v>0.05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Info'!$A$1:$B$501,2,FALSE)</f>
        <v>Philisse</v>
      </c>
      <c r="H4591" s="6" t="str">
        <f>VLOOKUP(F4591,'Customer Info'!$A$1:$C$501,3,FALSE)</f>
        <v>Overcash</v>
      </c>
      <c r="I4591" s="6" t="str">
        <f>VLOOKUP(F4591,'Customer Info'!$A$1:$E$501,5,FALSE)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2317</v>
      </c>
      <c r="O4591" s="2">
        <v>94</v>
      </c>
      <c r="P4591" s="8">
        <f t="shared" si="357"/>
        <v>2411</v>
      </c>
      <c r="Q4591" s="8">
        <f t="shared" si="358"/>
        <v>45</v>
      </c>
      <c r="R4591" s="2" t="s">
        <v>28</v>
      </c>
      <c r="S4591" s="9">
        <f t="shared" si="359"/>
        <v>0.02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Info'!$A$1:$B$501,2,FALSE)</f>
        <v>Bryan</v>
      </c>
      <c r="H4592" s="6" t="str">
        <f>VLOOKUP(F4592,'Customer Info'!$A$1:$C$501,3,FALSE)</f>
        <v>Davis</v>
      </c>
      <c r="I4592" s="6" t="str">
        <f>VLOOKUP(F4592,'Customer Info'!$A$1:$E$501,5,FALSE)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1318</v>
      </c>
      <c r="O4592" s="2">
        <v>77</v>
      </c>
      <c r="P4592" s="8">
        <f t="shared" si="357"/>
        <v>1395</v>
      </c>
      <c r="Q4592" s="8">
        <f t="shared" si="358"/>
        <v>64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Info'!$A$1:$B$501,2,FALSE)</f>
        <v>Jim</v>
      </c>
      <c r="H4593" s="6" t="str">
        <f>VLOOKUP(F4593,'Customer Info'!$A$1:$C$501,3,FALSE)</f>
        <v>Epp</v>
      </c>
      <c r="I4593" s="6" t="str">
        <f>VLOOKUP(F4593,'Customer Info'!$A$1:$E$501,5,FALSE)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3789</v>
      </c>
      <c r="O4593" s="2">
        <v>52</v>
      </c>
      <c r="P4593" s="8">
        <f t="shared" si="357"/>
        <v>3841</v>
      </c>
      <c r="Q4593" s="8">
        <f t="shared" si="358"/>
        <v>147</v>
      </c>
      <c r="R4593" s="2" t="s">
        <v>28</v>
      </c>
      <c r="S4593" s="9">
        <f t="shared" si="359"/>
        <v>0.02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Info'!$A$1:$B$501,2,FALSE)</f>
        <v>Harold</v>
      </c>
      <c r="H4594" s="6" t="str">
        <f>VLOOKUP(F4594,'Customer Info'!$A$1:$C$501,3,FALSE)</f>
        <v>Engle</v>
      </c>
      <c r="I4594" s="6" t="str">
        <f>VLOOKUP(F4594,'Customer Info'!$A$1:$E$501,5,FALSE)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1744</v>
      </c>
      <c r="O4594" s="2">
        <v>21</v>
      </c>
      <c r="P4594" s="8">
        <f t="shared" si="357"/>
        <v>1765</v>
      </c>
      <c r="Q4594" s="8">
        <f t="shared" si="358"/>
        <v>84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Info'!$A$1:$B$501,2,FALSE)</f>
        <v>Fred</v>
      </c>
      <c r="H4595" s="6" t="str">
        <f>VLOOKUP(F4595,'Customer Info'!$A$1:$C$501,3,FALSE)</f>
        <v>Hopkins</v>
      </c>
      <c r="I4595" s="6" t="str">
        <f>VLOOKUP(F4595,'Customer Info'!$A$1:$E$501,5,FALSE)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5980</v>
      </c>
      <c r="O4595" s="2">
        <v>30</v>
      </c>
      <c r="P4595" s="8">
        <f t="shared" si="357"/>
        <v>6010</v>
      </c>
      <c r="Q4595" s="8">
        <f t="shared" si="358"/>
        <v>202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Info'!$A$1:$B$501,2,FALSE)</f>
        <v>Bruce</v>
      </c>
      <c r="H4596" s="6" t="str">
        <f>VLOOKUP(F4596,'Customer Info'!$A$1:$C$501,3,FALSE)</f>
        <v>Geld</v>
      </c>
      <c r="I4596" s="6" t="str">
        <f>VLOOKUP(F4596,'Customer Info'!$A$1:$E$501,5,FALSE)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3369</v>
      </c>
      <c r="O4596" s="2">
        <v>81</v>
      </c>
      <c r="P4596" s="8">
        <f t="shared" si="357"/>
        <v>3450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Info'!$A$1:$B$501,2,FALSE)</f>
        <v>Sonia</v>
      </c>
      <c r="H4597" s="6" t="str">
        <f>VLOOKUP(F4597,'Customer Info'!$A$1:$C$501,3,FALSE)</f>
        <v>Sunley</v>
      </c>
      <c r="I4597" s="6" t="str">
        <f>VLOOKUP(F4597,'Customer Info'!$A$1:$E$501,5,FALSE)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3009</v>
      </c>
      <c r="O4597" s="2">
        <v>68</v>
      </c>
      <c r="P4597" s="8">
        <f t="shared" si="357"/>
        <v>3077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Info'!$A$1:$B$501,2,FALSE)</f>
        <v>Thomas</v>
      </c>
      <c r="H4598" s="6" t="str">
        <f>VLOOKUP(F4598,'Customer Info'!$A$1:$C$501,3,FALSE)</f>
        <v>Brumley</v>
      </c>
      <c r="I4598" s="6" t="str">
        <f>VLOOKUP(F4598,'Customer Info'!$A$1:$E$501,5,FALSE)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1591</v>
      </c>
      <c r="O4598" s="2">
        <v>41</v>
      </c>
      <c r="P4598" s="8">
        <f t="shared" si="357"/>
        <v>1632</v>
      </c>
      <c r="Q4598" s="8">
        <f t="shared" si="358"/>
        <v>31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Info'!$A$1:$B$501,2,FALSE)</f>
        <v>Robert</v>
      </c>
      <c r="H4599" s="6" t="str">
        <f>VLOOKUP(F4599,'Customer Info'!$A$1:$C$501,3,FALSE)</f>
        <v>Waldorf</v>
      </c>
      <c r="I4599" s="6" t="str">
        <f>VLOOKUP(F4599,'Customer Info'!$A$1:$E$501,5,FALSE)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2317</v>
      </c>
      <c r="O4599" s="2">
        <v>22</v>
      </c>
      <c r="P4599" s="8">
        <f t="shared" si="357"/>
        <v>2339</v>
      </c>
      <c r="Q4599" s="8">
        <f t="shared" si="358"/>
        <v>45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Info'!$A$1:$B$501,2,FALSE)</f>
        <v>Neil</v>
      </c>
      <c r="H4600" s="6" t="str">
        <f>VLOOKUP(F4600,'Customer Info'!$A$1:$C$501,3,FALSE)</f>
        <v>Franzšsisch</v>
      </c>
      <c r="I4600" s="6" t="str">
        <f>VLOOKUP(F4600,'Customer Info'!$A$1:$E$501,5,FALSE)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1579</v>
      </c>
      <c r="O4600" s="2">
        <v>89</v>
      </c>
      <c r="P4600" s="8">
        <f t="shared" si="357"/>
        <v>1668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Info'!$A$1:$B$501,2,FALSE)</f>
        <v>Max</v>
      </c>
      <c r="H4601" s="6" t="str">
        <f>VLOOKUP(F4601,'Customer Info'!$A$1:$C$501,3,FALSE)</f>
        <v>Jones</v>
      </c>
      <c r="I4601" s="6" t="str">
        <f>VLOOKUP(F4601,'Customer Info'!$A$1:$E$501,5,FALSE)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953</v>
      </c>
      <c r="O4601" s="2">
        <v>36</v>
      </c>
      <c r="P4601" s="8">
        <f t="shared" si="357"/>
        <v>989</v>
      </c>
      <c r="Q4601" s="8">
        <f t="shared" si="358"/>
        <v>37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Info'!$A$1:$B$501,2,FALSE)</f>
        <v>Alex</v>
      </c>
      <c r="H4602" s="6" t="str">
        <f>VLOOKUP(F4602,'Customer Info'!$A$1:$C$501,3,FALSE)</f>
        <v>Avila</v>
      </c>
      <c r="I4602" s="6" t="str">
        <f>VLOOKUP(F4602,'Customer Info'!$A$1:$E$501,5,FALSE)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14687</v>
      </c>
      <c r="O4602" s="2">
        <v>58</v>
      </c>
      <c r="P4602" s="8">
        <f t="shared" si="357"/>
        <v>14745</v>
      </c>
      <c r="Q4602" s="8">
        <f t="shared" si="358"/>
        <v>559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Info'!$A$1:$B$501,2,FALSE)</f>
        <v>Beth</v>
      </c>
      <c r="H4603" s="6" t="str">
        <f>VLOOKUP(F4603,'Customer Info'!$A$1:$C$501,3,FALSE)</f>
        <v>Thompson</v>
      </c>
      <c r="I4603" s="6" t="str">
        <f>VLOOKUP(F4603,'Customer Info'!$A$1:$E$501,5,FALSE)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11172</v>
      </c>
      <c r="O4603" s="2">
        <v>91</v>
      </c>
      <c r="P4603" s="8">
        <f t="shared" si="357"/>
        <v>11263</v>
      </c>
      <c r="Q4603" s="8">
        <f t="shared" si="358"/>
        <v>640</v>
      </c>
      <c r="R4603" s="2" t="s">
        <v>26</v>
      </c>
      <c r="S4603" s="9">
        <f t="shared" si="359"/>
        <v>0.05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Info'!$A$1:$B$501,2,FALSE)</f>
        <v>Anthony</v>
      </c>
      <c r="H4604" s="6" t="str">
        <f>VLOOKUP(F4604,'Customer Info'!$A$1:$C$501,3,FALSE)</f>
        <v>Rawles</v>
      </c>
      <c r="I4604" s="6" t="str">
        <f>VLOOKUP(F4604,'Customer Info'!$A$1:$E$501,5,FALSE)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3362</v>
      </c>
      <c r="O4604" s="2">
        <v>54</v>
      </c>
      <c r="P4604" s="8">
        <f t="shared" si="357"/>
        <v>3416</v>
      </c>
      <c r="Q4604" s="8">
        <f t="shared" si="358"/>
        <v>178</v>
      </c>
      <c r="R4604" s="2" t="s">
        <v>28</v>
      </c>
      <c r="S4604" s="9">
        <f t="shared" si="359"/>
        <v>0.02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Info'!$A$1:$B$501,2,FALSE)</f>
        <v>Frank</v>
      </c>
      <c r="H4605" s="6" t="str">
        <f>VLOOKUP(F4605,'Customer Info'!$A$1:$C$501,3,FALSE)</f>
        <v>Hawley</v>
      </c>
      <c r="I4605" s="6" t="str">
        <f>VLOOKUP(F4605,'Customer Info'!$A$1:$E$501,5,FALSE)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15986</v>
      </c>
      <c r="O4605" s="2">
        <v>27</v>
      </c>
      <c r="P4605" s="8">
        <f t="shared" si="357"/>
        <v>16013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Info'!$A$1:$B$501,2,FALSE)</f>
        <v>Greg</v>
      </c>
      <c r="H4606" s="6" t="str">
        <f>VLOOKUP(F4606,'Customer Info'!$A$1:$C$501,3,FALSE)</f>
        <v>Tran</v>
      </c>
      <c r="I4606" s="6" t="str">
        <f>VLOOKUP(F4606,'Customer Info'!$A$1:$E$501,5,FALSE)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16609</v>
      </c>
      <c r="O4606" s="2">
        <v>41</v>
      </c>
      <c r="P4606" s="8">
        <f t="shared" si="357"/>
        <v>16650</v>
      </c>
      <c r="Q4606" s="8">
        <f t="shared" si="358"/>
        <v>953</v>
      </c>
      <c r="R4606" s="2" t="s">
        <v>50</v>
      </c>
      <c r="S4606" s="9">
        <f t="shared" si="359"/>
        <v>0.05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Info'!$A$1:$B$501,2,FALSE)</f>
        <v>Meg</v>
      </c>
      <c r="H4607" s="6" t="str">
        <f>VLOOKUP(F4607,'Customer Info'!$A$1:$C$501,3,FALSE)</f>
        <v>Tillman</v>
      </c>
      <c r="I4607" s="6" t="str">
        <f>VLOOKUP(F4607,'Customer Info'!$A$1:$E$501,5,FALSE)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330</v>
      </c>
      <c r="O4607" s="2">
        <v>30</v>
      </c>
      <c r="P4607" s="8">
        <f t="shared" si="357"/>
        <v>360</v>
      </c>
      <c r="Q4607" s="8">
        <f t="shared" si="358"/>
        <v>10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Info'!$A$1:$B$501,2,FALSE)</f>
        <v>Rachel</v>
      </c>
      <c r="H4608" s="6" t="str">
        <f>VLOOKUP(F4608,'Customer Info'!$A$1:$C$501,3,FALSE)</f>
        <v>Payne</v>
      </c>
      <c r="I4608" s="6" t="str">
        <f>VLOOKUP(F4608,'Customer Info'!$A$1:$E$501,5,FALSE)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2732</v>
      </c>
      <c r="O4608" s="2">
        <v>95</v>
      </c>
      <c r="P4608" s="8">
        <f t="shared" si="357"/>
        <v>2827</v>
      </c>
      <c r="Q4608" s="8">
        <f t="shared" si="358"/>
        <v>66</v>
      </c>
      <c r="R4608" s="2" t="s">
        <v>28</v>
      </c>
      <c r="S4608" s="9">
        <f t="shared" si="359"/>
        <v>0.02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Info'!$A$1:$B$501,2,FALSE)</f>
        <v>Michelle</v>
      </c>
      <c r="H4609" s="6" t="str">
        <f>VLOOKUP(F4609,'Customer Info'!$A$1:$C$501,3,FALSE)</f>
        <v>Arnett</v>
      </c>
      <c r="I4609" s="6" t="str">
        <f>VLOOKUP(F4609,'Customer Info'!$A$1:$E$501,5,FALSE)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114</v>
      </c>
      <c r="O4609" s="2">
        <v>10</v>
      </c>
      <c r="P4609" s="8">
        <f t="shared" si="357"/>
        <v>124</v>
      </c>
      <c r="Q4609" s="8">
        <f t="shared" si="358"/>
        <v>2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Info'!$A$1:$B$501,2,FALSE)</f>
        <v>Sanjit</v>
      </c>
      <c r="H4610" s="6" t="str">
        <f>VLOOKUP(F4610,'Customer Info'!$A$1:$C$501,3,FALSE)</f>
        <v>Chand</v>
      </c>
      <c r="I4610" s="6" t="str">
        <f>VLOOKUP(F4610,'Customer Info'!$A$1:$E$501,5,FALSE)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39991</v>
      </c>
      <c r="O4610" s="2">
        <v>24</v>
      </c>
      <c r="P4610" s="8">
        <f t="shared" si="357"/>
        <v>40015</v>
      </c>
      <c r="Q4610" s="8">
        <f t="shared" si="358"/>
        <v>2295</v>
      </c>
      <c r="R4610" s="2" t="s">
        <v>28</v>
      </c>
      <c r="S4610" s="9">
        <f t="shared" si="359"/>
        <v>7.0000000000000007E-2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Info'!$A$1:$B$501,2,FALSE)</f>
        <v>Dianna</v>
      </c>
      <c r="H4611" s="6" t="str">
        <f>VLOOKUP(F4611,'Customer Info'!$A$1:$C$501,3,FALSE)</f>
        <v>Vittorini</v>
      </c>
      <c r="I4611" s="6" t="str">
        <f>VLOOKUP(F4611,'Customer Info'!$A$1:$E$501,5,FALSE)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401</v>
      </c>
      <c r="O4611" s="2">
        <v>30</v>
      </c>
      <c r="P4611" s="8">
        <f t="shared" si="357"/>
        <v>431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Info'!$A$1:$B$501,2,FALSE)</f>
        <v>Craig</v>
      </c>
      <c r="H4612" s="6" t="str">
        <f>VLOOKUP(F4612,'Customer Info'!$A$1:$C$501,3,FALSE)</f>
        <v>Carreira</v>
      </c>
      <c r="I4612" s="6" t="str">
        <f>VLOOKUP(F4612,'Customer Info'!$A$1:$E$501,5,FALSE)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1631</v>
      </c>
      <c r="O4612" s="2">
        <v>37</v>
      </c>
      <c r="P4612" s="8">
        <f t="shared" si="357"/>
        <v>1668</v>
      </c>
      <c r="Q4612" s="8">
        <f t="shared" si="358"/>
        <v>39</v>
      </c>
      <c r="R4612" s="2" t="s">
        <v>28</v>
      </c>
      <c r="S4612" s="9">
        <f t="shared" si="359"/>
        <v>0.02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Info'!$A$1:$B$501,2,FALSE)</f>
        <v>Russell</v>
      </c>
      <c r="H4613" s="6" t="str">
        <f>VLOOKUP(F4613,'Customer Info'!$A$1:$C$501,3,FALSE)</f>
        <v>Applegate</v>
      </c>
      <c r="I4613" s="6" t="str">
        <f>VLOOKUP(F4613,'Customer Info'!$A$1:$E$501,5,FALSE)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3032</v>
      </c>
      <c r="O4613" s="2">
        <v>23</v>
      </c>
      <c r="P4613" s="8">
        <f t="shared" si="357"/>
        <v>3055</v>
      </c>
      <c r="Q4613" s="8">
        <f t="shared" si="358"/>
        <v>116</v>
      </c>
      <c r="R4613" s="2" t="s">
        <v>28</v>
      </c>
      <c r="S4613" s="9">
        <f t="shared" si="359"/>
        <v>0.02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Info'!$A$1:$B$501,2,FALSE)</f>
        <v>Maribeth</v>
      </c>
      <c r="H4614" s="6" t="str">
        <f>VLOOKUP(F4614,'Customer Info'!$A$1:$C$501,3,FALSE)</f>
        <v>Dona</v>
      </c>
      <c r="I4614" s="6" t="str">
        <f>VLOOKUP(F4614,'Customer Info'!$A$1:$E$501,5,FALSE)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3851</v>
      </c>
      <c r="O4614" s="2">
        <v>35</v>
      </c>
      <c r="P4614" s="8">
        <f t="shared" si="357"/>
        <v>3886</v>
      </c>
      <c r="Q4614" s="8">
        <f t="shared" si="358"/>
        <v>183</v>
      </c>
      <c r="R4614" s="2" t="s">
        <v>28</v>
      </c>
      <c r="S4614" s="9">
        <f t="shared" si="359"/>
        <v>0.02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Info'!$A$1:$B$501,2,FALSE)</f>
        <v>Jenna</v>
      </c>
      <c r="H4615" s="6" t="str">
        <f>VLOOKUP(F4615,'Customer Info'!$A$1:$C$501,3,FALSE)</f>
        <v>Caffey</v>
      </c>
      <c r="I4615" s="6" t="str">
        <f>VLOOKUP(F4615,'Customer Info'!$A$1:$E$501,5,FALSE)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3169</v>
      </c>
      <c r="O4615" s="2">
        <v>77</v>
      </c>
      <c r="P4615" s="8">
        <f t="shared" si="357"/>
        <v>3246</v>
      </c>
      <c r="Q4615" s="8">
        <f t="shared" si="358"/>
        <v>77</v>
      </c>
      <c r="R4615" s="2" t="s">
        <v>28</v>
      </c>
      <c r="S4615" s="9">
        <f t="shared" si="359"/>
        <v>0.02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Info'!$A$1:$B$501,2,FALSE)</f>
        <v>Brian</v>
      </c>
      <c r="H4616" s="6" t="str">
        <f>VLOOKUP(F4616,'Customer Info'!$A$1:$C$501,3,FALSE)</f>
        <v>Stugart</v>
      </c>
      <c r="I4616" s="6" t="str">
        <f>VLOOKUP(F4616,'Customer Info'!$A$1:$E$501,5,FALSE)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370</v>
      </c>
      <c r="O4616" s="2">
        <v>30</v>
      </c>
      <c r="P4616" s="8">
        <f t="shared" si="357"/>
        <v>400</v>
      </c>
      <c r="Q4616" s="8">
        <f t="shared" si="358"/>
        <v>18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Info'!$A$1:$B$501,2,FALSE)</f>
        <v>Anemone</v>
      </c>
      <c r="H4617" s="6" t="str">
        <f>VLOOKUP(F4617,'Customer Info'!$A$1:$C$501,3,FALSE)</f>
        <v>Ratner</v>
      </c>
      <c r="I4617" s="6" t="str">
        <f>VLOOKUP(F4617,'Customer Info'!$A$1:$E$501,5,FALSE)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290</v>
      </c>
      <c r="O4617" s="2">
        <v>30</v>
      </c>
      <c r="P4617" s="8">
        <f t="shared" si="357"/>
        <v>320</v>
      </c>
      <c r="Q4617" s="8">
        <f t="shared" si="358"/>
        <v>12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Info'!$A$1:$B$501,2,FALSE)</f>
        <v>Peter</v>
      </c>
      <c r="H4618" s="6" t="str">
        <f>VLOOKUP(F4618,'Customer Info'!$A$1:$C$501,3,FALSE)</f>
        <v>BŸhler</v>
      </c>
      <c r="I4618" s="6" t="str">
        <f>VLOOKUP(F4618,'Customer Info'!$A$1:$E$501,5,FALSE)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131</v>
      </c>
      <c r="O4618" s="2">
        <v>10</v>
      </c>
      <c r="P4618" s="8">
        <f t="shared" si="357"/>
        <v>141</v>
      </c>
      <c r="Q4618" s="8">
        <f t="shared" si="358"/>
        <v>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Info'!$A$1:$B$501,2,FALSE)</f>
        <v>Helen</v>
      </c>
      <c r="H4619" s="6" t="str">
        <f>VLOOKUP(F4619,'Customer Info'!$A$1:$C$501,3,FALSE)</f>
        <v>Abelman</v>
      </c>
      <c r="I4619" s="6" t="str">
        <f>VLOOKUP(F4619,'Customer Info'!$A$1:$E$501,5,FALSE)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J4619+K4619</f>
        <v>3140</v>
      </c>
      <c r="O4619" s="2">
        <v>52</v>
      </c>
      <c r="P4619" s="8">
        <f t="shared" ref="P4619:P4682" si="362">N4619+O4619</f>
        <v>3192</v>
      </c>
      <c r="Q4619" s="8">
        <f t="shared" ref="Q4619:Q4682" si="363">J4619-K4619</f>
        <v>90</v>
      </c>
      <c r="R4619" s="2" t="s">
        <v>50</v>
      </c>
      <c r="S4619" s="9">
        <f t="shared" ref="S4619:S4682" si="364">VLOOKUP($P4619,$T$2:$U$7,2,TRUE)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Info'!$A$1:$B$501,2,FALSE)</f>
        <v>Meg</v>
      </c>
      <c r="H4620" s="6" t="str">
        <f>VLOOKUP(F4620,'Customer Info'!$A$1:$C$501,3,FALSE)</f>
        <v>Tillman</v>
      </c>
      <c r="I4620" s="6" t="str">
        <f>VLOOKUP(F4620,'Customer Info'!$A$1:$E$501,5,FALSE)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414</v>
      </c>
      <c r="O4620" s="2">
        <v>27</v>
      </c>
      <c r="P4620" s="8">
        <f t="shared" si="362"/>
        <v>441</v>
      </c>
      <c r="Q4620" s="8">
        <f t="shared" si="363"/>
        <v>14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Info'!$A$1:$B$501,2,FALSE)</f>
        <v>Sara</v>
      </c>
      <c r="H4621" s="6" t="str">
        <f>VLOOKUP(F4621,'Customer Info'!$A$1:$C$501,3,FALSE)</f>
        <v>Luxemburg</v>
      </c>
      <c r="I4621" s="6" t="str">
        <f>VLOOKUP(F4621,'Customer Info'!$A$1:$E$501,5,FALSE)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1372</v>
      </c>
      <c r="O4621" s="2">
        <v>53</v>
      </c>
      <c r="P4621" s="8">
        <f t="shared" si="362"/>
        <v>1425</v>
      </c>
      <c r="Q4621" s="8">
        <f t="shared" si="363"/>
        <v>80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Info'!$A$1:$B$501,2,FALSE)</f>
        <v>Alejandro</v>
      </c>
      <c r="H4622" s="6" t="str">
        <f>VLOOKUP(F4622,'Customer Info'!$A$1:$C$501,3,FALSE)</f>
        <v>Ballentine</v>
      </c>
      <c r="I4622" s="6" t="str">
        <f>VLOOKUP(F4622,'Customer Info'!$A$1:$E$501,5,FALSE)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6623</v>
      </c>
      <c r="O4622" s="2">
        <v>32</v>
      </c>
      <c r="P4622" s="8">
        <f t="shared" si="362"/>
        <v>6655</v>
      </c>
      <c r="Q4622" s="8">
        <f t="shared" si="363"/>
        <v>193</v>
      </c>
      <c r="R4622" s="2" t="s">
        <v>28</v>
      </c>
      <c r="S4622" s="9">
        <f t="shared" si="364"/>
        <v>0.05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Info'!$A$1:$B$501,2,FALSE)</f>
        <v>Laura</v>
      </c>
      <c r="H4623" s="6" t="str">
        <f>VLOOKUP(F4623,'Customer Info'!$A$1:$C$501,3,FALSE)</f>
        <v>Armstrong</v>
      </c>
      <c r="I4623" s="6" t="str">
        <f>VLOOKUP(F4623,'Customer Info'!$A$1:$E$501,5,FALSE)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14687</v>
      </c>
      <c r="O4623" s="2">
        <v>38</v>
      </c>
      <c r="P4623" s="8">
        <f t="shared" si="362"/>
        <v>14725</v>
      </c>
      <c r="Q4623" s="8">
        <f t="shared" si="363"/>
        <v>559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Info'!$A$1:$B$501,2,FALSE)</f>
        <v>Charles</v>
      </c>
      <c r="H4624" s="6" t="str">
        <f>VLOOKUP(F4624,'Customer Info'!$A$1:$C$501,3,FALSE)</f>
        <v>Sheldon</v>
      </c>
      <c r="I4624" s="6" t="str">
        <f>VLOOKUP(F4624,'Customer Info'!$A$1:$E$501,5,FALSE)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2652</v>
      </c>
      <c r="O4624" s="2">
        <v>28</v>
      </c>
      <c r="P4624" s="8">
        <f t="shared" si="362"/>
        <v>2680</v>
      </c>
      <c r="Q4624" s="8">
        <f t="shared" si="363"/>
        <v>64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Info'!$A$1:$B$501,2,FALSE)</f>
        <v>Darrin</v>
      </c>
      <c r="H4625" s="6" t="str">
        <f>VLOOKUP(F4625,'Customer Info'!$A$1:$C$501,3,FALSE)</f>
        <v>Martin</v>
      </c>
      <c r="I4625" s="6" t="str">
        <f>VLOOKUP(F4625,'Customer Info'!$A$1:$E$501,5,FALSE)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351</v>
      </c>
      <c r="O4625" s="2">
        <v>30</v>
      </c>
      <c r="P4625" s="8">
        <f t="shared" si="362"/>
        <v>381</v>
      </c>
      <c r="Q4625" s="8">
        <f t="shared" si="363"/>
        <v>15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Info'!$A$1:$B$501,2,FALSE)</f>
        <v>Frank</v>
      </c>
      <c r="H4626" s="6" t="str">
        <f>VLOOKUP(F4626,'Customer Info'!$A$1:$C$501,3,FALSE)</f>
        <v>Hawley</v>
      </c>
      <c r="I4626" s="6" t="str">
        <f>VLOOKUP(F4626,'Customer Info'!$A$1:$E$501,5,FALSE)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114</v>
      </c>
      <c r="O4626" s="2">
        <v>10</v>
      </c>
      <c r="P4626" s="8">
        <f t="shared" si="362"/>
        <v>124</v>
      </c>
      <c r="Q4626" s="8">
        <f t="shared" si="363"/>
        <v>2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Info'!$A$1:$B$501,2,FALSE)</f>
        <v>David</v>
      </c>
      <c r="H4627" s="6" t="str">
        <f>VLOOKUP(F4627,'Customer Info'!$A$1:$C$501,3,FALSE)</f>
        <v>Kendrick</v>
      </c>
      <c r="I4627" s="6" t="str">
        <f>VLOOKUP(F4627,'Customer Info'!$A$1:$E$501,5,FALSE)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1466</v>
      </c>
      <c r="O4627" s="2">
        <v>98</v>
      </c>
      <c r="P4627" s="8">
        <f t="shared" si="362"/>
        <v>1564</v>
      </c>
      <c r="Q4627" s="8">
        <f t="shared" si="363"/>
        <v>64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Info'!$A$1:$B$501,2,FALSE)</f>
        <v>Darrin</v>
      </c>
      <c r="H4628" s="6" t="str">
        <f>VLOOKUP(F4628,'Customer Info'!$A$1:$C$501,3,FALSE)</f>
        <v>Martin</v>
      </c>
      <c r="I4628" s="6" t="str">
        <f>VLOOKUP(F4628,'Customer Info'!$A$1:$E$501,5,FALSE)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2374</v>
      </c>
      <c r="O4628" s="2">
        <v>28</v>
      </c>
      <c r="P4628" s="8">
        <f t="shared" si="362"/>
        <v>2402</v>
      </c>
      <c r="Q4628" s="8">
        <f t="shared" si="363"/>
        <v>46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Info'!$A$1:$B$501,2,FALSE)</f>
        <v>Michael</v>
      </c>
      <c r="H4629" s="6" t="str">
        <f>VLOOKUP(F4629,'Customer Info'!$A$1:$C$501,3,FALSE)</f>
        <v>Moore</v>
      </c>
      <c r="I4629" s="6" t="str">
        <f>VLOOKUP(F4629,'Customer Info'!$A$1:$E$501,5,FALSE)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3320</v>
      </c>
      <c r="O4629" s="2">
        <v>82</v>
      </c>
      <c r="P4629" s="8">
        <f t="shared" si="362"/>
        <v>3402</v>
      </c>
      <c r="Q4629" s="8">
        <f t="shared" si="363"/>
        <v>80</v>
      </c>
      <c r="R4629" s="2" t="s">
        <v>28</v>
      </c>
      <c r="S4629" s="9">
        <f t="shared" si="364"/>
        <v>0.02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Info'!$A$1:$B$501,2,FALSE)</f>
        <v>Duane</v>
      </c>
      <c r="H4630" s="6" t="str">
        <f>VLOOKUP(F4630,'Customer Info'!$A$1:$C$501,3,FALSE)</f>
        <v>Noonan</v>
      </c>
      <c r="I4630" s="6" t="str">
        <f>VLOOKUP(F4630,'Customer Info'!$A$1:$E$501,5,FALSE)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12554</v>
      </c>
      <c r="O4630" s="2">
        <v>58</v>
      </c>
      <c r="P4630" s="8">
        <f t="shared" si="362"/>
        <v>12612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Info'!$A$1:$B$501,2,FALSE)</f>
        <v>Vivek</v>
      </c>
      <c r="H4631" s="6" t="str">
        <f>VLOOKUP(F4631,'Customer Info'!$A$1:$C$501,3,FALSE)</f>
        <v>Gonzalez</v>
      </c>
      <c r="I4631" s="6" t="str">
        <f>VLOOKUP(F4631,'Customer Info'!$A$1:$E$501,5,FALSE)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11689</v>
      </c>
      <c r="O4631" s="2">
        <v>51</v>
      </c>
      <c r="P4631" s="8">
        <f t="shared" si="362"/>
        <v>11740</v>
      </c>
      <c r="Q4631" s="8">
        <f t="shared" si="363"/>
        <v>335</v>
      </c>
      <c r="R4631" s="2" t="s">
        <v>50</v>
      </c>
      <c r="S4631" s="9">
        <f t="shared" si="364"/>
        <v>0.05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Info'!$A$1:$B$501,2,FALSE)</f>
        <v>Ted</v>
      </c>
      <c r="H4632" s="6" t="str">
        <f>VLOOKUP(F4632,'Customer Info'!$A$1:$C$501,3,FALSE)</f>
        <v>Trevino</v>
      </c>
      <c r="I4632" s="6" t="str">
        <f>VLOOKUP(F4632,'Customer Info'!$A$1:$E$501,5,FALSE)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3169</v>
      </c>
      <c r="O4632" s="2">
        <v>45</v>
      </c>
      <c r="P4632" s="8">
        <f t="shared" si="362"/>
        <v>3214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Info'!$A$1:$B$501,2,FALSE)</f>
        <v>Adrian</v>
      </c>
      <c r="H4633" s="6" t="str">
        <f>VLOOKUP(F4633,'Customer Info'!$A$1:$C$501,3,FALSE)</f>
        <v>Barton</v>
      </c>
      <c r="I4633" s="6" t="str">
        <f>VLOOKUP(F4633,'Customer Info'!$A$1:$E$501,5,FALSE)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275</v>
      </c>
      <c r="O4633" s="2">
        <v>30</v>
      </c>
      <c r="P4633" s="8">
        <f t="shared" si="362"/>
        <v>305</v>
      </c>
      <c r="Q4633" s="8">
        <f t="shared" si="363"/>
        <v>15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Info'!$A$1:$B$501,2,FALSE)</f>
        <v>Adam</v>
      </c>
      <c r="H4634" s="6" t="str">
        <f>VLOOKUP(F4634,'Customer Info'!$A$1:$C$501,3,FALSE)</f>
        <v>Bellavance</v>
      </c>
      <c r="I4634" s="6" t="str">
        <f>VLOOKUP(F4634,'Customer Info'!$A$1:$E$501,5,FALSE)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3035</v>
      </c>
      <c r="O4634" s="2">
        <v>57</v>
      </c>
      <c r="P4634" s="8">
        <f t="shared" si="362"/>
        <v>3092</v>
      </c>
      <c r="Q4634" s="8">
        <f t="shared" si="363"/>
        <v>103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Info'!$A$1:$B$501,2,FALSE)</f>
        <v>Deanra</v>
      </c>
      <c r="H4635" s="6" t="str">
        <f>VLOOKUP(F4635,'Customer Info'!$A$1:$C$501,3,FALSE)</f>
        <v>Eno</v>
      </c>
      <c r="I4635" s="6" t="str">
        <f>VLOOKUP(F4635,'Customer Info'!$A$1:$E$501,5,FALSE)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2241</v>
      </c>
      <c r="O4635" s="2">
        <v>43</v>
      </c>
      <c r="P4635" s="8">
        <f t="shared" si="362"/>
        <v>2284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Info'!$A$1:$B$501,2,FALSE)</f>
        <v>Kelly</v>
      </c>
      <c r="H4636" s="6" t="str">
        <f>VLOOKUP(F4636,'Customer Info'!$A$1:$C$501,3,FALSE)</f>
        <v>Collister</v>
      </c>
      <c r="I4636" s="6" t="str">
        <f>VLOOKUP(F4636,'Customer Info'!$A$1:$E$501,5,FALSE)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413</v>
      </c>
      <c r="O4636" s="2">
        <v>44</v>
      </c>
      <c r="P4636" s="8">
        <f t="shared" si="362"/>
        <v>457</v>
      </c>
      <c r="Q4636" s="8">
        <f t="shared" si="363"/>
        <v>15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Info'!$A$1:$B$501,2,FALSE)</f>
        <v>Peter</v>
      </c>
      <c r="H4637" s="6" t="str">
        <f>VLOOKUP(F4637,'Customer Info'!$A$1:$C$501,3,FALSE)</f>
        <v>McVee</v>
      </c>
      <c r="I4637" s="6" t="str">
        <f>VLOOKUP(F4637,'Customer Info'!$A$1:$E$501,5,FALSE)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4912</v>
      </c>
      <c r="O4637" s="2">
        <v>34</v>
      </c>
      <c r="P4637" s="8">
        <f t="shared" si="362"/>
        <v>4946</v>
      </c>
      <c r="Q4637" s="8">
        <f t="shared" si="363"/>
        <v>118</v>
      </c>
      <c r="R4637" s="2" t="s">
        <v>50</v>
      </c>
      <c r="S4637" s="9">
        <f t="shared" si="364"/>
        <v>0.02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Info'!$A$1:$B$501,2,FALSE)</f>
        <v>Roy</v>
      </c>
      <c r="H4638" s="6" t="str">
        <f>VLOOKUP(F4638,'Customer Info'!$A$1:$C$501,3,FALSE)</f>
        <v>Phan</v>
      </c>
      <c r="I4638" s="6" t="str">
        <f>VLOOKUP(F4638,'Customer Info'!$A$1:$E$501,5,FALSE)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1551</v>
      </c>
      <c r="O4638" s="2">
        <v>20</v>
      </c>
      <c r="P4638" s="8">
        <f t="shared" si="362"/>
        <v>1571</v>
      </c>
      <c r="Q4638" s="8">
        <f t="shared" si="363"/>
        <v>59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Info'!$A$1:$B$501,2,FALSE)</f>
        <v>Max</v>
      </c>
      <c r="H4639" s="6" t="str">
        <f>VLOOKUP(F4639,'Customer Info'!$A$1:$C$501,3,FALSE)</f>
        <v>Ludwig</v>
      </c>
      <c r="I4639" s="6" t="str">
        <f>VLOOKUP(F4639,'Customer Info'!$A$1:$E$501,5,FALSE)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13985</v>
      </c>
      <c r="O4639" s="2">
        <v>54</v>
      </c>
      <c r="P4639" s="8">
        <f t="shared" si="362"/>
        <v>14039</v>
      </c>
      <c r="Q4639" s="8">
        <f t="shared" si="363"/>
        <v>479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Info'!$A$1:$B$501,2,FALSE)</f>
        <v>Shahid</v>
      </c>
      <c r="H4640" s="6" t="str">
        <f>VLOOKUP(F4640,'Customer Info'!$A$1:$C$501,3,FALSE)</f>
        <v>Collister</v>
      </c>
      <c r="I4640" s="6" t="str">
        <f>VLOOKUP(F4640,'Customer Info'!$A$1:$E$501,5,FALSE)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2024</v>
      </c>
      <c r="O4640" s="2">
        <v>91</v>
      </c>
      <c r="P4640" s="8">
        <f t="shared" si="362"/>
        <v>2115</v>
      </c>
      <c r="Q4640" s="8">
        <f t="shared" si="363"/>
        <v>96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Info'!$A$1:$B$501,2,FALSE)</f>
        <v>Eugene</v>
      </c>
      <c r="H4641" s="6" t="str">
        <f>VLOOKUP(F4641,'Customer Info'!$A$1:$C$501,3,FALSE)</f>
        <v>Barchas</v>
      </c>
      <c r="I4641" s="6" t="str">
        <f>VLOOKUP(F4641,'Customer Info'!$A$1:$E$501,5,FALSE)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71487</v>
      </c>
      <c r="O4641" s="2">
        <v>81</v>
      </c>
      <c r="P4641" s="8">
        <f t="shared" si="362"/>
        <v>71568</v>
      </c>
      <c r="Q4641" s="8">
        <f t="shared" si="363"/>
        <v>2069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Info'!$A$1:$B$501,2,FALSE)</f>
        <v>Max</v>
      </c>
      <c r="H4642" s="6" t="str">
        <f>VLOOKUP(F4642,'Customer Info'!$A$1:$C$501,3,FALSE)</f>
        <v>Ludwig</v>
      </c>
      <c r="I4642" s="6" t="str">
        <f>VLOOKUP(F4642,'Customer Info'!$A$1:$E$501,5,FALSE)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47723</v>
      </c>
      <c r="O4642" s="2">
        <v>93</v>
      </c>
      <c r="P4642" s="8">
        <f t="shared" si="362"/>
        <v>47816</v>
      </c>
      <c r="Q4642" s="8">
        <f t="shared" si="363"/>
        <v>1601</v>
      </c>
      <c r="R4642" s="2" t="s">
        <v>28</v>
      </c>
      <c r="S4642" s="9">
        <f t="shared" si="364"/>
        <v>7.0000000000000007E-2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Info'!$A$1:$B$501,2,FALSE)</f>
        <v>Cathy</v>
      </c>
      <c r="H4643" s="6" t="str">
        <f>VLOOKUP(F4643,'Customer Info'!$A$1:$C$501,3,FALSE)</f>
        <v>Hwang</v>
      </c>
      <c r="I4643" s="6" t="str">
        <f>VLOOKUP(F4643,'Customer Info'!$A$1:$E$501,5,FALSE)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118</v>
      </c>
      <c r="O4643" s="2">
        <v>10</v>
      </c>
      <c r="P4643" s="8">
        <f t="shared" si="362"/>
        <v>128</v>
      </c>
      <c r="Q4643" s="8">
        <f t="shared" si="363"/>
        <v>4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Info'!$A$1:$B$501,2,FALSE)</f>
        <v>Craig</v>
      </c>
      <c r="H4644" s="6" t="str">
        <f>VLOOKUP(F4644,'Customer Info'!$A$1:$C$501,3,FALSE)</f>
        <v>Carreira</v>
      </c>
      <c r="I4644" s="6" t="str">
        <f>VLOOKUP(F4644,'Customer Info'!$A$1:$E$501,5,FALSE)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2773</v>
      </c>
      <c r="O4644" s="2">
        <v>66</v>
      </c>
      <c r="P4644" s="8">
        <f t="shared" si="362"/>
        <v>2839</v>
      </c>
      <c r="Q4644" s="8">
        <f t="shared" si="363"/>
        <v>121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Info'!$A$1:$B$501,2,FALSE)</f>
        <v>Eugene</v>
      </c>
      <c r="H4645" s="6" t="str">
        <f>VLOOKUP(F4645,'Customer Info'!$A$1:$C$501,3,FALSE)</f>
        <v>Barchas</v>
      </c>
      <c r="I4645" s="6" t="str">
        <f>VLOOKUP(F4645,'Customer Info'!$A$1:$E$501,5,FALSE)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1372</v>
      </c>
      <c r="O4645" s="2">
        <v>65</v>
      </c>
      <c r="P4645" s="8">
        <f t="shared" si="362"/>
        <v>1437</v>
      </c>
      <c r="Q4645" s="8">
        <f t="shared" si="363"/>
        <v>80</v>
      </c>
      <c r="R4645" s="2" t="s">
        <v>28</v>
      </c>
      <c r="S4645" s="9">
        <f t="shared" si="364"/>
        <v>0.02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Info'!$A$1:$B$501,2,FALSE)</f>
        <v>Lindsay</v>
      </c>
      <c r="H4646" s="6" t="str">
        <f>VLOOKUP(F4646,'Customer Info'!$A$1:$C$501,3,FALSE)</f>
        <v>Castell</v>
      </c>
      <c r="I4646" s="6" t="str">
        <f>VLOOKUP(F4646,'Customer Info'!$A$1:$E$501,5,FALSE)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13005</v>
      </c>
      <c r="O4646" s="2">
        <v>21</v>
      </c>
      <c r="P4646" s="8">
        <f t="shared" si="362"/>
        <v>13026</v>
      </c>
      <c r="Q4646" s="8">
        <f t="shared" si="363"/>
        <v>429</v>
      </c>
      <c r="R4646" s="2" t="s">
        <v>28</v>
      </c>
      <c r="S4646" s="9">
        <f t="shared" si="364"/>
        <v>0.05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Info'!$A$1:$B$501,2,FALSE)</f>
        <v>Evan</v>
      </c>
      <c r="H4647" s="6" t="str">
        <f>VLOOKUP(F4647,'Customer Info'!$A$1:$C$501,3,FALSE)</f>
        <v>Henry</v>
      </c>
      <c r="I4647" s="6" t="str">
        <f>VLOOKUP(F4647,'Customer Info'!$A$1:$E$501,5,FALSE)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3516</v>
      </c>
      <c r="O4647" s="2">
        <v>24</v>
      </c>
      <c r="P4647" s="8">
        <f t="shared" si="362"/>
        <v>3540</v>
      </c>
      <c r="Q4647" s="8">
        <f t="shared" si="363"/>
        <v>116</v>
      </c>
      <c r="R4647" s="2" t="s">
        <v>56</v>
      </c>
      <c r="S4647" s="9">
        <f t="shared" si="364"/>
        <v>0.02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Info'!$A$1:$B$501,2,FALSE)</f>
        <v>Jeremy</v>
      </c>
      <c r="H4648" s="6" t="str">
        <f>VLOOKUP(F4648,'Customer Info'!$A$1:$C$501,3,FALSE)</f>
        <v>Ellison</v>
      </c>
      <c r="I4648" s="6" t="str">
        <f>VLOOKUP(F4648,'Customer Info'!$A$1:$E$501,5,FALSE)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319</v>
      </c>
      <c r="O4648" s="2">
        <v>30</v>
      </c>
      <c r="P4648" s="8">
        <f t="shared" si="362"/>
        <v>349</v>
      </c>
      <c r="Q4648" s="8">
        <f t="shared" si="363"/>
        <v>15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Info'!$A$1:$B$501,2,FALSE)</f>
        <v>Rick</v>
      </c>
      <c r="H4649" s="6" t="str">
        <f>VLOOKUP(F4649,'Customer Info'!$A$1:$C$501,3,FALSE)</f>
        <v>Duston</v>
      </c>
      <c r="I4649" s="6" t="str">
        <f>VLOOKUP(F4649,'Customer Info'!$A$1:$E$501,5,FALSE)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5259</v>
      </c>
      <c r="O4649" s="2">
        <v>47</v>
      </c>
      <c r="P4649" s="8">
        <f t="shared" si="362"/>
        <v>5306</v>
      </c>
      <c r="Q4649" s="8">
        <f t="shared" si="363"/>
        <v>153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Info'!$A$1:$B$501,2,FALSE)</f>
        <v>Maureen</v>
      </c>
      <c r="H4650" s="6" t="str">
        <f>VLOOKUP(F4650,'Customer Info'!$A$1:$C$501,3,FALSE)</f>
        <v>Gastineau</v>
      </c>
      <c r="I4650" s="6" t="str">
        <f>VLOOKUP(F4650,'Customer Info'!$A$1:$E$501,5,FALSE)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9037</v>
      </c>
      <c r="O4650" s="2">
        <v>27</v>
      </c>
      <c r="P4650" s="8">
        <f t="shared" si="362"/>
        <v>9064</v>
      </c>
      <c r="Q4650" s="8">
        <f t="shared" si="363"/>
        <v>391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Info'!$A$1:$B$501,2,FALSE)</f>
        <v>Roger</v>
      </c>
      <c r="H4651" s="6" t="str">
        <f>VLOOKUP(F4651,'Customer Info'!$A$1:$C$501,3,FALSE)</f>
        <v>Demir</v>
      </c>
      <c r="I4651" s="6" t="str">
        <f>VLOOKUP(F4651,'Customer Info'!$A$1:$E$501,5,FALSE)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3804</v>
      </c>
      <c r="O4651" s="2">
        <v>60</v>
      </c>
      <c r="P4651" s="8">
        <f t="shared" si="362"/>
        <v>3864</v>
      </c>
      <c r="Q4651" s="8">
        <f t="shared" si="363"/>
        <v>112</v>
      </c>
      <c r="R4651" s="2" t="s">
        <v>28</v>
      </c>
      <c r="S4651" s="9">
        <f t="shared" si="364"/>
        <v>0.02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Info'!$A$1:$B$501,2,FALSE)</f>
        <v>Pamela</v>
      </c>
      <c r="H4652" s="6" t="str">
        <f>VLOOKUP(F4652,'Customer Info'!$A$1:$C$501,3,FALSE)</f>
        <v>Stobb</v>
      </c>
      <c r="I4652" s="6" t="str">
        <f>VLOOKUP(F4652,'Customer Info'!$A$1:$E$501,5,FALSE)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5387</v>
      </c>
      <c r="O4652" s="2">
        <v>81</v>
      </c>
      <c r="P4652" s="8">
        <f t="shared" si="362"/>
        <v>5468</v>
      </c>
      <c r="Q4652" s="8">
        <f t="shared" si="363"/>
        <v>131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Info'!$A$1:$B$501,2,FALSE)</f>
        <v>Harold</v>
      </c>
      <c r="H4653" s="6" t="str">
        <f>VLOOKUP(F4653,'Customer Info'!$A$1:$C$501,3,FALSE)</f>
        <v>Engle</v>
      </c>
      <c r="I4653" s="6" t="str">
        <f>VLOOKUP(F4653,'Customer Info'!$A$1:$E$501,5,FALSE)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1307</v>
      </c>
      <c r="O4653" s="2">
        <v>49</v>
      </c>
      <c r="P4653" s="8">
        <f t="shared" si="362"/>
        <v>1356</v>
      </c>
      <c r="Q4653" s="8">
        <f t="shared" si="363"/>
        <v>25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Info'!$A$1:$B$501,2,FALSE)</f>
        <v>Beth</v>
      </c>
      <c r="H4654" s="6" t="str">
        <f>VLOOKUP(F4654,'Customer Info'!$A$1:$C$501,3,FALSE)</f>
        <v>Thompson</v>
      </c>
      <c r="I4654" s="6" t="str">
        <f>VLOOKUP(F4654,'Customer Info'!$A$1:$E$501,5,FALSE)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324</v>
      </c>
      <c r="O4654" s="2">
        <v>30</v>
      </c>
      <c r="P4654" s="8">
        <f t="shared" si="362"/>
        <v>354</v>
      </c>
      <c r="Q4654" s="8">
        <f t="shared" si="363"/>
        <v>18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Info'!$A$1:$B$501,2,FALSE)</f>
        <v>David</v>
      </c>
      <c r="H4655" s="6" t="str">
        <f>VLOOKUP(F4655,'Customer Info'!$A$1:$C$501,3,FALSE)</f>
        <v>Kendrick</v>
      </c>
      <c r="I4655" s="6" t="str">
        <f>VLOOKUP(F4655,'Customer Info'!$A$1:$E$501,5,FALSE)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2970</v>
      </c>
      <c r="O4655" s="2">
        <v>46</v>
      </c>
      <c r="P4655" s="8">
        <f t="shared" si="362"/>
        <v>3016</v>
      </c>
      <c r="Q4655" s="8">
        <f t="shared" si="363"/>
        <v>142</v>
      </c>
      <c r="R4655" s="2" t="s">
        <v>28</v>
      </c>
      <c r="S4655" s="9">
        <f t="shared" si="364"/>
        <v>0.02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Info'!$A$1:$B$501,2,FALSE)</f>
        <v>Pamela</v>
      </c>
      <c r="H4656" s="6" t="str">
        <f>VLOOKUP(F4656,'Customer Info'!$A$1:$C$501,3,FALSE)</f>
        <v>Stobb</v>
      </c>
      <c r="I4656" s="6" t="str">
        <f>VLOOKUP(F4656,'Customer Info'!$A$1:$E$501,5,FALSE)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2503</v>
      </c>
      <c r="O4656" s="2">
        <v>68</v>
      </c>
      <c r="P4656" s="8">
        <f t="shared" si="362"/>
        <v>2571</v>
      </c>
      <c r="Q4656" s="8">
        <f t="shared" si="363"/>
        <v>109</v>
      </c>
      <c r="R4656" s="2" t="s">
        <v>50</v>
      </c>
      <c r="S4656" s="9">
        <f t="shared" si="364"/>
        <v>0.02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Info'!$A$1:$B$501,2,FALSE)</f>
        <v>Cari</v>
      </c>
      <c r="H4657" s="6" t="str">
        <f>VLOOKUP(F4657,'Customer Info'!$A$1:$C$501,3,FALSE)</f>
        <v>Schnelling</v>
      </c>
      <c r="I4657" s="6" t="str">
        <f>VLOOKUP(F4657,'Customer Info'!$A$1:$E$501,5,FALSE)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3851</v>
      </c>
      <c r="O4657" s="2">
        <v>68</v>
      </c>
      <c r="P4657" s="8">
        <f t="shared" si="362"/>
        <v>3919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Info'!$A$1:$B$501,2,FALSE)</f>
        <v>Rachel</v>
      </c>
      <c r="H4658" s="6" t="str">
        <f>VLOOKUP(F4658,'Customer Info'!$A$1:$C$501,3,FALSE)</f>
        <v>Payne</v>
      </c>
      <c r="I4658" s="6" t="str">
        <f>VLOOKUP(F4658,'Customer Info'!$A$1:$E$501,5,FALSE)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8103</v>
      </c>
      <c r="O4658" s="2">
        <v>21</v>
      </c>
      <c r="P4658" s="8">
        <f t="shared" si="362"/>
        <v>8124</v>
      </c>
      <c r="Q4658" s="8">
        <f t="shared" si="363"/>
        <v>389</v>
      </c>
      <c r="R4658" s="2" t="s">
        <v>28</v>
      </c>
      <c r="S4658" s="9">
        <f t="shared" si="364"/>
        <v>0.05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Info'!$A$1:$B$501,2,FALSE)</f>
        <v>Troy</v>
      </c>
      <c r="H4659" s="6" t="str">
        <f>VLOOKUP(F4659,'Customer Info'!$A$1:$C$501,3,FALSE)</f>
        <v>Blackwell</v>
      </c>
      <c r="I4659" s="6" t="str">
        <f>VLOOKUP(F4659,'Customer Info'!$A$1:$E$501,5,FALSE)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2833</v>
      </c>
      <c r="O4659" s="2">
        <v>61</v>
      </c>
      <c r="P4659" s="8">
        <f t="shared" si="362"/>
        <v>2894</v>
      </c>
      <c r="Q4659" s="8">
        <f t="shared" si="363"/>
        <v>163</v>
      </c>
      <c r="R4659" s="2" t="s">
        <v>28</v>
      </c>
      <c r="S4659" s="9">
        <f t="shared" si="364"/>
        <v>0.02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Info'!$A$1:$B$501,2,FALSE)</f>
        <v>Allen</v>
      </c>
      <c r="H4660" s="6" t="str">
        <f>VLOOKUP(F4660,'Customer Info'!$A$1:$C$501,3,FALSE)</f>
        <v>Rosenblatt</v>
      </c>
      <c r="I4660" s="6" t="str">
        <f>VLOOKUP(F4660,'Customer Info'!$A$1:$E$501,5,FALSE)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361</v>
      </c>
      <c r="O4660" s="2">
        <v>30</v>
      </c>
      <c r="P4660" s="8">
        <f t="shared" si="362"/>
        <v>391</v>
      </c>
      <c r="Q4660" s="8">
        <f t="shared" si="363"/>
        <v>21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Info'!$A$1:$B$501,2,FALSE)</f>
        <v>Kunst</v>
      </c>
      <c r="H4661" s="6" t="str">
        <f>VLOOKUP(F4661,'Customer Info'!$A$1:$C$501,3,FALSE)</f>
        <v>Miller</v>
      </c>
      <c r="I4661" s="6" t="str">
        <f>VLOOKUP(F4661,'Customer Info'!$A$1:$E$501,5,FALSE)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355</v>
      </c>
      <c r="O4661" s="2">
        <v>30</v>
      </c>
      <c r="P4661" s="8">
        <f t="shared" si="362"/>
        <v>385</v>
      </c>
      <c r="Q4661" s="8">
        <f t="shared" si="363"/>
        <v>11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Info'!$A$1:$B$501,2,FALSE)</f>
        <v>Pamela</v>
      </c>
      <c r="H4662" s="6" t="str">
        <f>VLOOKUP(F4662,'Customer Info'!$A$1:$C$501,3,FALSE)</f>
        <v>Stobb</v>
      </c>
      <c r="I4662" s="6" t="str">
        <f>VLOOKUP(F4662,'Customer Info'!$A$1:$E$501,5,FALSE)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2876</v>
      </c>
      <c r="O4662" s="2">
        <v>74</v>
      </c>
      <c r="P4662" s="8">
        <f t="shared" si="362"/>
        <v>2950</v>
      </c>
      <c r="Q4662" s="8">
        <f t="shared" si="363"/>
        <v>180</v>
      </c>
      <c r="R4662" s="2" t="s">
        <v>28</v>
      </c>
      <c r="S4662" s="9">
        <f t="shared" si="364"/>
        <v>0.02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Info'!$A$1:$B$501,2,FALSE)</f>
        <v>Julia</v>
      </c>
      <c r="H4663" s="6" t="str">
        <f>VLOOKUP(F4663,'Customer Info'!$A$1:$C$501,3,FALSE)</f>
        <v>Barnett</v>
      </c>
      <c r="I4663" s="6" t="str">
        <f>VLOOKUP(F4663,'Customer Info'!$A$1:$E$501,5,FALSE)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361</v>
      </c>
      <c r="O4663" s="2">
        <v>30</v>
      </c>
      <c r="P4663" s="8">
        <f t="shared" si="362"/>
        <v>391</v>
      </c>
      <c r="Q4663" s="8">
        <f t="shared" si="363"/>
        <v>21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Info'!$A$1:$B$501,2,FALSE)</f>
        <v>Greg</v>
      </c>
      <c r="H4664" s="6" t="str">
        <f>VLOOKUP(F4664,'Customer Info'!$A$1:$C$501,3,FALSE)</f>
        <v>Hansen</v>
      </c>
      <c r="I4664" s="6" t="str">
        <f>VLOOKUP(F4664,'Customer Info'!$A$1:$E$501,5,FALSE)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17118</v>
      </c>
      <c r="O4664" s="2">
        <v>53</v>
      </c>
      <c r="P4664" s="8">
        <f t="shared" si="362"/>
        <v>17171</v>
      </c>
      <c r="Q4664" s="8">
        <f t="shared" si="363"/>
        <v>816</v>
      </c>
      <c r="R4664" s="2" t="s">
        <v>28</v>
      </c>
      <c r="S4664" s="9">
        <f t="shared" si="364"/>
        <v>0.05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Info'!$A$1:$B$501,2,FALSE)</f>
        <v>Becky</v>
      </c>
      <c r="H4665" s="6" t="str">
        <f>VLOOKUP(F4665,'Customer Info'!$A$1:$C$501,3,FALSE)</f>
        <v>Pak</v>
      </c>
      <c r="I4665" s="6" t="str">
        <f>VLOOKUP(F4665,'Customer Info'!$A$1:$E$501,5,FALSE)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1303</v>
      </c>
      <c r="O4665" s="2">
        <v>24</v>
      </c>
      <c r="P4665" s="8">
        <f t="shared" si="362"/>
        <v>1327</v>
      </c>
      <c r="Q4665" s="8">
        <f t="shared" si="363"/>
        <v>45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Info'!$A$1:$B$501,2,FALSE)</f>
        <v>Logan</v>
      </c>
      <c r="H4666" s="6" t="str">
        <f>VLOOKUP(F4666,'Customer Info'!$A$1:$C$501,3,FALSE)</f>
        <v>Haushalter</v>
      </c>
      <c r="I4666" s="6" t="str">
        <f>VLOOKUP(F4666,'Customer Info'!$A$1:$E$501,5,FALSE)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4502</v>
      </c>
      <c r="O4666" s="2">
        <v>63</v>
      </c>
      <c r="P4666" s="8">
        <f t="shared" si="362"/>
        <v>4565</v>
      </c>
      <c r="Q4666" s="8">
        <f t="shared" si="363"/>
        <v>44</v>
      </c>
      <c r="R4666" s="2" t="s">
        <v>56</v>
      </c>
      <c r="S4666" s="9">
        <f t="shared" si="364"/>
        <v>0.02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Info'!$A$1:$B$501,2,FALSE)</f>
        <v>Jessica</v>
      </c>
      <c r="H4667" s="6" t="str">
        <f>VLOOKUP(F4667,'Customer Info'!$A$1:$C$501,3,FALSE)</f>
        <v>Myrick</v>
      </c>
      <c r="I4667" s="6" t="str">
        <f>VLOOKUP(F4667,'Customer Info'!$A$1:$E$501,5,FALSE)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2327</v>
      </c>
      <c r="O4667" s="2">
        <v>49</v>
      </c>
      <c r="P4667" s="8">
        <f t="shared" si="362"/>
        <v>2376</v>
      </c>
      <c r="Q4667" s="8">
        <f t="shared" si="363"/>
        <v>45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Info'!$A$1:$B$501,2,FALSE)</f>
        <v>Tamara</v>
      </c>
      <c r="H4668" s="6" t="str">
        <f>VLOOKUP(F4668,'Customer Info'!$A$1:$C$501,3,FALSE)</f>
        <v>Willingham</v>
      </c>
      <c r="I4668" s="6" t="str">
        <f>VLOOKUP(F4668,'Customer Info'!$A$1:$E$501,5,FALSE)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3448</v>
      </c>
      <c r="O4668" s="2">
        <v>30</v>
      </c>
      <c r="P4668" s="8">
        <f t="shared" si="362"/>
        <v>3478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Info'!$A$1:$B$501,2,FALSE)</f>
        <v>Tamara</v>
      </c>
      <c r="H4669" s="6" t="str">
        <f>VLOOKUP(F4669,'Customer Info'!$A$1:$C$501,3,FALSE)</f>
        <v>Willingham</v>
      </c>
      <c r="I4669" s="6" t="str">
        <f>VLOOKUP(F4669,'Customer Info'!$A$1:$E$501,5,FALSE)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15733</v>
      </c>
      <c r="O4669" s="2">
        <v>42</v>
      </c>
      <c r="P4669" s="8">
        <f t="shared" si="362"/>
        <v>15775</v>
      </c>
      <c r="Q4669" s="8">
        <f t="shared" si="363"/>
        <v>153</v>
      </c>
      <c r="R4669" s="2" t="s">
        <v>28</v>
      </c>
      <c r="S4669" s="9">
        <f t="shared" si="364"/>
        <v>0.05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Info'!$A$1:$B$501,2,FALSE)</f>
        <v>Jonathan</v>
      </c>
      <c r="H4670" s="6" t="str">
        <f>VLOOKUP(F4670,'Customer Info'!$A$1:$C$501,3,FALSE)</f>
        <v>Howell</v>
      </c>
      <c r="I4670" s="6" t="str">
        <f>VLOOKUP(F4670,'Customer Info'!$A$1:$E$501,5,FALSE)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1631</v>
      </c>
      <c r="O4670" s="2">
        <v>80</v>
      </c>
      <c r="P4670" s="8">
        <f t="shared" si="362"/>
        <v>1711</v>
      </c>
      <c r="Q4670" s="8">
        <f t="shared" si="363"/>
        <v>39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Info'!$A$1:$B$501,2,FALSE)</f>
        <v>Robert</v>
      </c>
      <c r="H4671" s="6" t="str">
        <f>VLOOKUP(F4671,'Customer Info'!$A$1:$C$501,3,FALSE)</f>
        <v>Dilbeck</v>
      </c>
      <c r="I4671" s="6" t="str">
        <f>VLOOKUP(F4671,'Customer Info'!$A$1:$E$501,5,FALSE)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2833</v>
      </c>
      <c r="O4671" s="2">
        <v>44</v>
      </c>
      <c r="P4671" s="8">
        <f t="shared" si="362"/>
        <v>2877</v>
      </c>
      <c r="Q4671" s="8">
        <f t="shared" si="363"/>
        <v>163</v>
      </c>
      <c r="R4671" s="2" t="s">
        <v>28</v>
      </c>
      <c r="S4671" s="9">
        <f t="shared" si="364"/>
        <v>0.02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Info'!$A$1:$B$501,2,FALSE)</f>
        <v>Brendan</v>
      </c>
      <c r="H4672" s="6" t="str">
        <f>VLOOKUP(F4672,'Customer Info'!$A$1:$C$501,3,FALSE)</f>
        <v>Murry</v>
      </c>
      <c r="I4672" s="6" t="str">
        <f>VLOOKUP(F4672,'Customer Info'!$A$1:$E$501,5,FALSE)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1018</v>
      </c>
      <c r="O4672" s="2">
        <v>26</v>
      </c>
      <c r="P4672" s="8">
        <f t="shared" si="362"/>
        <v>1044</v>
      </c>
      <c r="Q4672" s="8">
        <f t="shared" si="363"/>
        <v>44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Info'!$A$1:$B$501,2,FALSE)</f>
        <v>Neoma</v>
      </c>
      <c r="H4673" s="6" t="str">
        <f>VLOOKUP(F4673,'Customer Info'!$A$1:$C$501,3,FALSE)</f>
        <v>Murray</v>
      </c>
      <c r="I4673" s="6" t="str">
        <f>VLOOKUP(F4673,'Customer Info'!$A$1:$E$501,5,FALSE)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395</v>
      </c>
      <c r="O4673" s="2">
        <v>72</v>
      </c>
      <c r="P4673" s="8">
        <f t="shared" si="362"/>
        <v>467</v>
      </c>
      <c r="Q4673" s="8">
        <f t="shared" si="363"/>
        <v>21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Info'!$A$1:$B$501,2,FALSE)</f>
        <v>Brooke</v>
      </c>
      <c r="H4674" s="6" t="str">
        <f>VLOOKUP(F4674,'Customer Info'!$A$1:$C$501,3,FALSE)</f>
        <v>Gillingham</v>
      </c>
      <c r="I4674" s="6" t="str">
        <f>VLOOKUP(F4674,'Customer Info'!$A$1:$E$501,5,FALSE)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15635</v>
      </c>
      <c r="O4674" s="2">
        <v>27</v>
      </c>
      <c r="P4674" s="8">
        <f t="shared" si="362"/>
        <v>15662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Info'!$A$1:$B$501,2,FALSE)</f>
        <v>John</v>
      </c>
      <c r="H4675" s="6" t="str">
        <f>VLOOKUP(F4675,'Customer Info'!$A$1:$C$501,3,FALSE)</f>
        <v>Grady</v>
      </c>
      <c r="I4675" s="6" t="str">
        <f>VLOOKUP(F4675,'Customer Info'!$A$1:$E$501,5,FALSE)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117</v>
      </c>
      <c r="O4675" s="2">
        <v>10</v>
      </c>
      <c r="P4675" s="8">
        <f t="shared" si="362"/>
        <v>127</v>
      </c>
      <c r="Q4675" s="8">
        <f t="shared" si="363"/>
        <v>5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Info'!$A$1:$B$501,2,FALSE)</f>
        <v>Anna</v>
      </c>
      <c r="H4676" s="6" t="str">
        <f>VLOOKUP(F4676,'Customer Info'!$A$1:$C$501,3,FALSE)</f>
        <v>Gayman</v>
      </c>
      <c r="I4676" s="6" t="str">
        <f>VLOOKUP(F4676,'Customer Info'!$A$1:$E$501,5,FALSE)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158</v>
      </c>
      <c r="O4676" s="2">
        <v>10</v>
      </c>
      <c r="P4676" s="8">
        <f t="shared" si="362"/>
        <v>168</v>
      </c>
      <c r="Q4676" s="8">
        <f t="shared" si="363"/>
        <v>4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Info'!$A$1:$B$501,2,FALSE)</f>
        <v>Ralph</v>
      </c>
      <c r="H4677" s="6" t="str">
        <f>VLOOKUP(F4677,'Customer Info'!$A$1:$C$501,3,FALSE)</f>
        <v>Kennedy</v>
      </c>
      <c r="I4677" s="6" t="str">
        <f>VLOOKUP(F4677,'Customer Info'!$A$1:$E$501,5,FALSE)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6125</v>
      </c>
      <c r="O4677" s="2">
        <v>99</v>
      </c>
      <c r="P4677" s="8">
        <f t="shared" si="362"/>
        <v>6224</v>
      </c>
      <c r="Q4677" s="8">
        <f t="shared" si="363"/>
        <v>323</v>
      </c>
      <c r="R4677" s="2" t="s">
        <v>26</v>
      </c>
      <c r="S4677" s="9">
        <f t="shared" si="364"/>
        <v>0.05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Info'!$A$1:$B$501,2,FALSE)</f>
        <v>Gary</v>
      </c>
      <c r="H4678" s="6" t="str">
        <f>VLOOKUP(F4678,'Customer Info'!$A$1:$C$501,3,FALSE)</f>
        <v>Hansen</v>
      </c>
      <c r="I4678" s="6" t="str">
        <f>VLOOKUP(F4678,'Customer Info'!$A$1:$E$501,5,FALSE)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11595</v>
      </c>
      <c r="O4678" s="2">
        <v>67</v>
      </c>
      <c r="P4678" s="8">
        <f t="shared" si="362"/>
        <v>11662</v>
      </c>
      <c r="Q4678" s="8">
        <f t="shared" si="363"/>
        <v>169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Info'!$A$1:$B$501,2,FALSE)</f>
        <v>Alejandro</v>
      </c>
      <c r="H4679" s="6" t="str">
        <f>VLOOKUP(F4679,'Customer Info'!$A$1:$C$501,3,FALSE)</f>
        <v>Grove</v>
      </c>
      <c r="I4679" s="6" t="str">
        <f>VLOOKUP(F4679,'Customer Info'!$A$1:$E$501,5,FALSE)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5701</v>
      </c>
      <c r="O4679" s="2">
        <v>36</v>
      </c>
      <c r="P4679" s="8">
        <f t="shared" si="362"/>
        <v>5737</v>
      </c>
      <c r="Q4679" s="8">
        <f t="shared" si="363"/>
        <v>215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Info'!$A$1:$B$501,2,FALSE)</f>
        <v>Allen</v>
      </c>
      <c r="H4680" s="6" t="str">
        <f>VLOOKUP(F4680,'Customer Info'!$A$1:$C$501,3,FALSE)</f>
        <v>Armold</v>
      </c>
      <c r="I4680" s="6" t="str">
        <f>VLOOKUP(F4680,'Customer Info'!$A$1:$E$501,5,FALSE)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276</v>
      </c>
      <c r="O4680" s="2">
        <v>30</v>
      </c>
      <c r="P4680" s="8">
        <f t="shared" si="362"/>
        <v>306</v>
      </c>
      <c r="Q4680" s="8">
        <f t="shared" si="363"/>
        <v>8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Info'!$A$1:$B$501,2,FALSE)</f>
        <v>Rick</v>
      </c>
      <c r="H4681" s="6" t="str">
        <f>VLOOKUP(F4681,'Customer Info'!$A$1:$C$501,3,FALSE)</f>
        <v>Reed</v>
      </c>
      <c r="I4681" s="6" t="str">
        <f>VLOOKUP(F4681,'Customer Info'!$A$1:$E$501,5,FALSE)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276</v>
      </c>
      <c r="O4681" s="2">
        <v>30</v>
      </c>
      <c r="P4681" s="8">
        <f t="shared" si="362"/>
        <v>306</v>
      </c>
      <c r="Q4681" s="8">
        <f t="shared" si="363"/>
        <v>12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Info'!$A$1:$B$501,2,FALSE)</f>
        <v>Sylvia</v>
      </c>
      <c r="H4682" s="6" t="str">
        <f>VLOOKUP(F4682,'Customer Info'!$A$1:$C$501,3,FALSE)</f>
        <v>Foulston</v>
      </c>
      <c r="I4682" s="6" t="str">
        <f>VLOOKUP(F4682,'Customer Info'!$A$1:$E$501,5,FALSE)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2628</v>
      </c>
      <c r="O4682" s="2">
        <v>54</v>
      </c>
      <c r="P4682" s="8">
        <f t="shared" si="362"/>
        <v>2682</v>
      </c>
      <c r="Q4682" s="8">
        <f t="shared" si="363"/>
        <v>88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Info'!$A$1:$B$501,2,FALSE)</f>
        <v>Nicole</v>
      </c>
      <c r="H4683" s="6" t="str">
        <f>VLOOKUP(F4683,'Customer Info'!$A$1:$C$501,3,FALSE)</f>
        <v>Fjeld</v>
      </c>
      <c r="I4683" s="6" t="str">
        <f>VLOOKUP(F4683,'Customer Info'!$A$1:$E$501,5,FALSE)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J4683+K4683</f>
        <v>4502</v>
      </c>
      <c r="O4683" s="2">
        <v>44</v>
      </c>
      <c r="P4683" s="8">
        <f t="shared" ref="P4683:P4746" si="367">N4683+O4683</f>
        <v>4546</v>
      </c>
      <c r="Q4683" s="8">
        <f t="shared" ref="Q4683:Q4746" si="368">J4683-K4683</f>
        <v>44</v>
      </c>
      <c r="R4683" s="2" t="s">
        <v>28</v>
      </c>
      <c r="S4683" s="9">
        <f t="shared" ref="S4683:S4746" si="369">VLOOKUP($P4683,$T$2:$U$7,2,TRUE)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Info'!$A$1:$B$501,2,FALSE)</f>
        <v>Patricia</v>
      </c>
      <c r="H4684" s="6" t="str">
        <f>VLOOKUP(F4684,'Customer Info'!$A$1:$C$501,3,FALSE)</f>
        <v>Hirasaki</v>
      </c>
      <c r="I4684" s="6" t="str">
        <f>VLOOKUP(F4684,'Customer Info'!$A$1:$E$501,5,FALSE)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39991</v>
      </c>
      <c r="O4684" s="2">
        <v>88</v>
      </c>
      <c r="P4684" s="8">
        <f t="shared" si="367"/>
        <v>40079</v>
      </c>
      <c r="Q4684" s="8">
        <f t="shared" si="368"/>
        <v>2295</v>
      </c>
      <c r="R4684" s="2" t="s">
        <v>26</v>
      </c>
      <c r="S4684" s="9">
        <f t="shared" si="369"/>
        <v>7.0000000000000007E-2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Info'!$A$1:$B$501,2,FALSE)</f>
        <v>Rachel</v>
      </c>
      <c r="H4685" s="6" t="str">
        <f>VLOOKUP(F4685,'Customer Info'!$A$1:$C$501,3,FALSE)</f>
        <v>Payne</v>
      </c>
      <c r="I4685" s="6" t="str">
        <f>VLOOKUP(F4685,'Customer Info'!$A$1:$E$501,5,FALSE)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3015</v>
      </c>
      <c r="O4685" s="2">
        <v>63</v>
      </c>
      <c r="P4685" s="8">
        <f t="shared" si="367"/>
        <v>3078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Info'!$A$1:$B$501,2,FALSE)</f>
        <v>Cynthia</v>
      </c>
      <c r="H4686" s="6" t="str">
        <f>VLOOKUP(F4686,'Customer Info'!$A$1:$C$501,3,FALSE)</f>
        <v>Delaney</v>
      </c>
      <c r="I4686" s="6" t="str">
        <f>VLOOKUP(F4686,'Customer Info'!$A$1:$E$501,5,FALSE)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3362</v>
      </c>
      <c r="O4686" s="2">
        <v>40</v>
      </c>
      <c r="P4686" s="8">
        <f t="shared" si="367"/>
        <v>3402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Info'!$A$1:$B$501,2,FALSE)</f>
        <v>Dennis</v>
      </c>
      <c r="H4687" s="6" t="str">
        <f>VLOOKUP(F4687,'Customer Info'!$A$1:$C$501,3,FALSE)</f>
        <v>Pardue</v>
      </c>
      <c r="I4687" s="6" t="str">
        <f>VLOOKUP(F4687,'Customer Info'!$A$1:$E$501,5,FALSE)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3107</v>
      </c>
      <c r="O4687" s="2">
        <v>49</v>
      </c>
      <c r="P4687" s="8">
        <f t="shared" si="367"/>
        <v>3156</v>
      </c>
      <c r="Q4687" s="8">
        <f t="shared" si="368"/>
        <v>45</v>
      </c>
      <c r="R4687" s="2" t="s">
        <v>28</v>
      </c>
      <c r="S4687" s="9">
        <f t="shared" si="369"/>
        <v>0.02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Info'!$A$1:$B$501,2,FALSE)</f>
        <v>Cari</v>
      </c>
      <c r="H4688" s="6" t="str">
        <f>VLOOKUP(F4688,'Customer Info'!$A$1:$C$501,3,FALSE)</f>
        <v>Sayre</v>
      </c>
      <c r="I4688" s="6" t="str">
        <f>VLOOKUP(F4688,'Customer Info'!$A$1:$E$501,5,FALSE)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6394</v>
      </c>
      <c r="O4688" s="2">
        <v>24</v>
      </c>
      <c r="P4688" s="8">
        <f t="shared" si="367"/>
        <v>6418</v>
      </c>
      <c r="Q4688" s="8">
        <f t="shared" si="368"/>
        <v>184</v>
      </c>
      <c r="R4688" s="2" t="s">
        <v>28</v>
      </c>
      <c r="S4688" s="9">
        <f t="shared" si="369"/>
        <v>0.05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Info'!$A$1:$B$501,2,FALSE)</f>
        <v>Rick</v>
      </c>
      <c r="H4689" s="6" t="str">
        <f>VLOOKUP(F4689,'Customer Info'!$A$1:$C$501,3,FALSE)</f>
        <v>Duston</v>
      </c>
      <c r="I4689" s="6" t="str">
        <f>VLOOKUP(F4689,'Customer Info'!$A$1:$E$501,5,FALSE)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16384</v>
      </c>
      <c r="O4689" s="2">
        <v>54</v>
      </c>
      <c r="P4689" s="8">
        <f t="shared" si="367"/>
        <v>16438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Info'!$A$1:$B$501,2,FALSE)</f>
        <v>Philisse</v>
      </c>
      <c r="H4690" s="6" t="str">
        <f>VLOOKUP(F4690,'Customer Info'!$A$1:$C$501,3,FALSE)</f>
        <v>Overcash</v>
      </c>
      <c r="I4690" s="6" t="str">
        <f>VLOOKUP(F4690,'Customer Info'!$A$1:$E$501,5,FALSE)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13682</v>
      </c>
      <c r="O4690" s="2">
        <v>70</v>
      </c>
      <c r="P4690" s="8">
        <f t="shared" si="367"/>
        <v>13752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Info'!$A$1:$B$501,2,FALSE)</f>
        <v>Christy</v>
      </c>
      <c r="H4691" s="6" t="str">
        <f>VLOOKUP(F4691,'Customer Info'!$A$1:$C$501,3,FALSE)</f>
        <v>Brittain</v>
      </c>
      <c r="I4691" s="6" t="str">
        <f>VLOOKUP(F4691,'Customer Info'!$A$1:$E$501,5,FALSE)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1682</v>
      </c>
      <c r="O4691" s="2">
        <v>69</v>
      </c>
      <c r="P4691" s="8">
        <f t="shared" si="367"/>
        <v>1751</v>
      </c>
      <c r="Q4691" s="8">
        <f t="shared" si="368"/>
        <v>90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Info'!$A$1:$B$501,2,FALSE)</f>
        <v>Hunter</v>
      </c>
      <c r="H4692" s="6" t="str">
        <f>VLOOKUP(F4692,'Customer Info'!$A$1:$C$501,3,FALSE)</f>
        <v>Lopez</v>
      </c>
      <c r="I4692" s="6" t="str">
        <f>VLOOKUP(F4692,'Customer Info'!$A$1:$E$501,5,FALSE)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238</v>
      </c>
      <c r="O4692" s="2">
        <v>30</v>
      </c>
      <c r="P4692" s="8">
        <f t="shared" si="367"/>
        <v>268</v>
      </c>
      <c r="Q4692" s="8">
        <f t="shared" si="368"/>
        <v>12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Info'!$A$1:$B$501,2,FALSE)</f>
        <v>Neil</v>
      </c>
      <c r="H4693" s="6" t="str">
        <f>VLOOKUP(F4693,'Customer Info'!$A$1:$C$501,3,FALSE)</f>
        <v>Knudson</v>
      </c>
      <c r="I4693" s="6" t="str">
        <f>VLOOKUP(F4693,'Customer Info'!$A$1:$E$501,5,FALSE)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389</v>
      </c>
      <c r="O4693" s="2">
        <v>30</v>
      </c>
      <c r="P4693" s="8">
        <f t="shared" si="367"/>
        <v>419</v>
      </c>
      <c r="Q4693" s="8">
        <f t="shared" si="368"/>
        <v>15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Info'!$A$1:$B$501,2,FALSE)</f>
        <v>Rachel</v>
      </c>
      <c r="H4694" s="6" t="str">
        <f>VLOOKUP(F4694,'Customer Info'!$A$1:$C$501,3,FALSE)</f>
        <v>Payne</v>
      </c>
      <c r="I4694" s="6" t="str">
        <f>VLOOKUP(F4694,'Customer Info'!$A$1:$E$501,5,FALSE)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2984</v>
      </c>
      <c r="O4694" s="2">
        <v>64</v>
      </c>
      <c r="P4694" s="8">
        <f t="shared" si="367"/>
        <v>3048</v>
      </c>
      <c r="Q4694" s="8">
        <f t="shared" si="368"/>
        <v>144</v>
      </c>
      <c r="R4694" s="2" t="s">
        <v>28</v>
      </c>
      <c r="S4694" s="9">
        <f t="shared" si="369"/>
        <v>0.02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Info'!$A$1:$B$501,2,FALSE)</f>
        <v>Anemone</v>
      </c>
      <c r="H4695" s="6" t="str">
        <f>VLOOKUP(F4695,'Customer Info'!$A$1:$C$501,3,FALSE)</f>
        <v>Ratner</v>
      </c>
      <c r="I4695" s="6" t="str">
        <f>VLOOKUP(F4695,'Customer Info'!$A$1:$E$501,5,FALSE)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2502</v>
      </c>
      <c r="O4695" s="2">
        <v>43</v>
      </c>
      <c r="P4695" s="8">
        <f t="shared" si="367"/>
        <v>2545</v>
      </c>
      <c r="Q4695" s="8">
        <f t="shared" si="368"/>
        <v>108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Info'!$A$1:$B$501,2,FALSE)</f>
        <v>Julia</v>
      </c>
      <c r="H4696" s="6" t="str">
        <f>VLOOKUP(F4696,'Customer Info'!$A$1:$C$501,3,FALSE)</f>
        <v>Barnett</v>
      </c>
      <c r="I4696" s="6" t="str">
        <f>VLOOKUP(F4696,'Customer Info'!$A$1:$E$501,5,FALSE)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8522</v>
      </c>
      <c r="O4696" s="2">
        <v>96</v>
      </c>
      <c r="P4696" s="8">
        <f t="shared" si="367"/>
        <v>8618</v>
      </c>
      <c r="Q4696" s="8">
        <f t="shared" si="368"/>
        <v>364</v>
      </c>
      <c r="R4696" s="2" t="s">
        <v>50</v>
      </c>
      <c r="S4696" s="9">
        <f t="shared" si="369"/>
        <v>0.05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Info'!$A$1:$B$501,2,FALSE)</f>
        <v>Rick</v>
      </c>
      <c r="H4697" s="6" t="str">
        <f>VLOOKUP(F4697,'Customer Info'!$A$1:$C$501,3,FALSE)</f>
        <v>Reed</v>
      </c>
      <c r="I4697" s="6" t="str">
        <f>VLOOKUP(F4697,'Customer Info'!$A$1:$E$501,5,FALSE)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2207</v>
      </c>
      <c r="O4697" s="2">
        <v>77</v>
      </c>
      <c r="P4697" s="8">
        <f t="shared" si="367"/>
        <v>2284</v>
      </c>
      <c r="Q4697" s="8">
        <f t="shared" si="368"/>
        <v>85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Info'!$A$1:$B$501,2,FALSE)</f>
        <v>Darren</v>
      </c>
      <c r="H4698" s="6" t="str">
        <f>VLOOKUP(F4698,'Customer Info'!$A$1:$C$501,3,FALSE)</f>
        <v>Koutras</v>
      </c>
      <c r="I4698" s="6" t="str">
        <f>VLOOKUP(F4698,'Customer Info'!$A$1:$E$501,5,FALSE)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363</v>
      </c>
      <c r="O4698" s="2">
        <v>30</v>
      </c>
      <c r="P4698" s="8">
        <f t="shared" si="367"/>
        <v>393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Info'!$A$1:$B$501,2,FALSE)</f>
        <v>Rick</v>
      </c>
      <c r="H4699" s="6" t="str">
        <f>VLOOKUP(F4699,'Customer Info'!$A$1:$C$501,3,FALSE)</f>
        <v>Reed</v>
      </c>
      <c r="I4699" s="6" t="str">
        <f>VLOOKUP(F4699,'Customer Info'!$A$1:$E$501,5,FALSE)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154</v>
      </c>
      <c r="O4699" s="2">
        <v>10</v>
      </c>
      <c r="P4699" s="8">
        <f t="shared" si="367"/>
        <v>164</v>
      </c>
      <c r="Q4699" s="8">
        <f t="shared" si="368"/>
        <v>4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Info'!$A$1:$B$501,2,FALSE)</f>
        <v>Brad</v>
      </c>
      <c r="H4700" s="6" t="str">
        <f>VLOOKUP(F4700,'Customer Info'!$A$1:$C$501,3,FALSE)</f>
        <v>Thomas</v>
      </c>
      <c r="I4700" s="6" t="str">
        <f>VLOOKUP(F4700,'Customer Info'!$A$1:$E$501,5,FALSE)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1337</v>
      </c>
      <c r="O4700" s="2">
        <v>30</v>
      </c>
      <c r="P4700" s="8">
        <f t="shared" si="367"/>
        <v>1367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Info'!$A$1:$B$501,2,FALSE)</f>
        <v>Erica</v>
      </c>
      <c r="H4701" s="6" t="str">
        <f>VLOOKUP(F4701,'Customer Info'!$A$1:$C$501,3,FALSE)</f>
        <v>Smith</v>
      </c>
      <c r="I4701" s="6" t="str">
        <f>VLOOKUP(F4701,'Customer Info'!$A$1:$E$501,5,FALSE)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11895</v>
      </c>
      <c r="O4701" s="2">
        <v>49</v>
      </c>
      <c r="P4701" s="8">
        <f t="shared" si="367"/>
        <v>11944</v>
      </c>
      <c r="Q4701" s="8">
        <f t="shared" si="368"/>
        <v>279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Info'!$A$1:$B$501,2,FALSE)</f>
        <v>Carlos</v>
      </c>
      <c r="H4702" s="6" t="str">
        <f>VLOOKUP(F4702,'Customer Info'!$A$1:$C$501,3,FALSE)</f>
        <v>Soltero</v>
      </c>
      <c r="I4702" s="6" t="str">
        <f>VLOOKUP(F4702,'Customer Info'!$A$1:$E$501,5,FALSE)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3789</v>
      </c>
      <c r="O4702" s="2">
        <v>95</v>
      </c>
      <c r="P4702" s="8">
        <f t="shared" si="367"/>
        <v>3884</v>
      </c>
      <c r="Q4702" s="8">
        <f t="shared" si="368"/>
        <v>147</v>
      </c>
      <c r="R4702" s="2" t="s">
        <v>28</v>
      </c>
      <c r="S4702" s="9">
        <f t="shared" si="369"/>
        <v>0.02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Info'!$A$1:$B$501,2,FALSE)</f>
        <v>Anthony</v>
      </c>
      <c r="H4703" s="6" t="str">
        <f>VLOOKUP(F4703,'Customer Info'!$A$1:$C$501,3,FALSE)</f>
        <v>O'Donnell</v>
      </c>
      <c r="I4703" s="6" t="str">
        <f>VLOOKUP(F4703,'Customer Info'!$A$1:$E$501,5,FALSE)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3208</v>
      </c>
      <c r="O4703" s="2">
        <v>57</v>
      </c>
      <c r="P4703" s="8">
        <f t="shared" si="367"/>
        <v>3265</v>
      </c>
      <c r="Q4703" s="8">
        <f t="shared" si="368"/>
        <v>62</v>
      </c>
      <c r="R4703" s="2" t="s">
        <v>28</v>
      </c>
      <c r="S4703" s="9">
        <f t="shared" si="369"/>
        <v>0.02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Info'!$A$1:$B$501,2,FALSE)</f>
        <v>Troy</v>
      </c>
      <c r="H4704" s="6" t="str">
        <f>VLOOKUP(F4704,'Customer Info'!$A$1:$C$501,3,FALSE)</f>
        <v>Staebel</v>
      </c>
      <c r="I4704" s="6" t="str">
        <f>VLOOKUP(F4704,'Customer Info'!$A$1:$E$501,5,FALSE)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2317</v>
      </c>
      <c r="O4704" s="2">
        <v>76</v>
      </c>
      <c r="P4704" s="8">
        <f t="shared" si="367"/>
        <v>2393</v>
      </c>
      <c r="Q4704" s="8">
        <f t="shared" si="368"/>
        <v>45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Info'!$A$1:$B$501,2,FALSE)</f>
        <v>Ruben</v>
      </c>
      <c r="H4705" s="6" t="str">
        <f>VLOOKUP(F4705,'Customer Info'!$A$1:$C$501,3,FALSE)</f>
        <v>Ausman</v>
      </c>
      <c r="I4705" s="6" t="str">
        <f>VLOOKUP(F4705,'Customer Info'!$A$1:$E$501,5,FALSE)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12690</v>
      </c>
      <c r="O4705" s="2">
        <v>84</v>
      </c>
      <c r="P4705" s="8">
        <f t="shared" si="367"/>
        <v>12774</v>
      </c>
      <c r="Q4705" s="8">
        <f t="shared" si="368"/>
        <v>480</v>
      </c>
      <c r="R4705" s="2" t="s">
        <v>26</v>
      </c>
      <c r="S4705" s="9">
        <f t="shared" si="369"/>
        <v>0.05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Info'!$A$1:$B$501,2,FALSE)</f>
        <v>Joel</v>
      </c>
      <c r="H4706" s="6" t="str">
        <f>VLOOKUP(F4706,'Customer Info'!$A$1:$C$501,3,FALSE)</f>
        <v>Eaton</v>
      </c>
      <c r="I4706" s="6" t="str">
        <f>VLOOKUP(F4706,'Customer Info'!$A$1:$E$501,5,FALSE)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4415</v>
      </c>
      <c r="O4706" s="2">
        <v>74</v>
      </c>
      <c r="P4706" s="8">
        <f t="shared" si="367"/>
        <v>4489</v>
      </c>
      <c r="Q4706" s="8">
        <f t="shared" si="368"/>
        <v>127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Info'!$A$1:$B$501,2,FALSE)</f>
        <v>Jim</v>
      </c>
      <c r="H4707" s="6" t="str">
        <f>VLOOKUP(F4707,'Customer Info'!$A$1:$C$501,3,FALSE)</f>
        <v>Epp</v>
      </c>
      <c r="I4707" s="6" t="str">
        <f>VLOOKUP(F4707,'Customer Info'!$A$1:$E$501,5,FALSE)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886</v>
      </c>
      <c r="O4707" s="2">
        <v>93</v>
      </c>
      <c r="P4707" s="8">
        <f t="shared" si="367"/>
        <v>979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Info'!$A$1:$B$501,2,FALSE)</f>
        <v>Yana</v>
      </c>
      <c r="H4708" s="6" t="str">
        <f>VLOOKUP(F4708,'Customer Info'!$A$1:$C$501,3,FALSE)</f>
        <v>Sorensen</v>
      </c>
      <c r="I4708" s="6" t="str">
        <f>VLOOKUP(F4708,'Customer Info'!$A$1:$E$501,5,FALSE)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13812</v>
      </c>
      <c r="O4708" s="2">
        <v>75</v>
      </c>
      <c r="P4708" s="8">
        <f t="shared" si="367"/>
        <v>13887</v>
      </c>
      <c r="Q4708" s="8">
        <f t="shared" si="368"/>
        <v>460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Info'!$A$1:$B$501,2,FALSE)</f>
        <v>Jas</v>
      </c>
      <c r="H4709" s="6" t="str">
        <f>VLOOKUP(F4709,'Customer Info'!$A$1:$C$501,3,FALSE)</f>
        <v>O'Carroll</v>
      </c>
      <c r="I4709" s="6" t="str">
        <f>VLOOKUP(F4709,'Customer Info'!$A$1:$E$501,5,FALSE)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430</v>
      </c>
      <c r="O4709" s="2">
        <v>69</v>
      </c>
      <c r="P4709" s="8">
        <f t="shared" si="367"/>
        <v>499</v>
      </c>
      <c r="Q4709" s="8">
        <f t="shared" si="368"/>
        <v>14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Info'!$A$1:$B$501,2,FALSE)</f>
        <v>Aaron</v>
      </c>
      <c r="H4710" s="6" t="str">
        <f>VLOOKUP(F4710,'Customer Info'!$A$1:$C$501,3,FALSE)</f>
        <v>Bergman</v>
      </c>
      <c r="I4710" s="6" t="str">
        <f>VLOOKUP(F4710,'Customer Info'!$A$1:$E$501,5,FALSE)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3891</v>
      </c>
      <c r="O4710" s="2">
        <v>89</v>
      </c>
      <c r="P4710" s="8">
        <f t="shared" si="367"/>
        <v>3980</v>
      </c>
      <c r="Q4710" s="8">
        <f t="shared" si="368"/>
        <v>75</v>
      </c>
      <c r="R4710" s="2" t="s">
        <v>28</v>
      </c>
      <c r="S4710" s="9">
        <f t="shared" si="369"/>
        <v>0.02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Info'!$A$1:$B$501,2,FALSE)</f>
        <v>David</v>
      </c>
      <c r="H4711" s="6" t="str">
        <f>VLOOKUP(F4711,'Customer Info'!$A$1:$C$501,3,FALSE)</f>
        <v>Kendrick</v>
      </c>
      <c r="I4711" s="6" t="str">
        <f>VLOOKUP(F4711,'Customer Info'!$A$1:$E$501,5,FALSE)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363</v>
      </c>
      <c r="O4711" s="2">
        <v>30</v>
      </c>
      <c r="P4711" s="8">
        <f t="shared" si="367"/>
        <v>393</v>
      </c>
      <c r="Q4711" s="8">
        <f t="shared" si="368"/>
        <v>11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Info'!$A$1:$B$501,2,FALSE)</f>
        <v>Stuart</v>
      </c>
      <c r="H4712" s="6" t="str">
        <f>VLOOKUP(F4712,'Customer Info'!$A$1:$C$501,3,FALSE)</f>
        <v>Calhoun</v>
      </c>
      <c r="I4712" s="6" t="str">
        <f>VLOOKUP(F4712,'Customer Info'!$A$1:$E$501,5,FALSE)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1018</v>
      </c>
      <c r="O4712" s="2">
        <v>25</v>
      </c>
      <c r="P4712" s="8">
        <f t="shared" si="367"/>
        <v>1043</v>
      </c>
      <c r="Q4712" s="8">
        <f t="shared" si="368"/>
        <v>44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Info'!$A$1:$B$501,2,FALSE)</f>
        <v>Victoria</v>
      </c>
      <c r="H4713" s="6" t="str">
        <f>VLOOKUP(F4713,'Customer Info'!$A$1:$C$501,3,FALSE)</f>
        <v>Brennan</v>
      </c>
      <c r="I4713" s="6" t="str">
        <f>VLOOKUP(F4713,'Customer Info'!$A$1:$E$501,5,FALSE)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155</v>
      </c>
      <c r="O4713" s="2">
        <v>10</v>
      </c>
      <c r="P4713" s="8">
        <f t="shared" si="367"/>
        <v>165</v>
      </c>
      <c r="Q4713" s="8">
        <f t="shared" si="368"/>
        <v>5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Info'!$A$1:$B$501,2,FALSE)</f>
        <v>Ralph</v>
      </c>
      <c r="H4714" s="6" t="str">
        <f>VLOOKUP(F4714,'Customer Info'!$A$1:$C$501,3,FALSE)</f>
        <v>Kennedy</v>
      </c>
      <c r="I4714" s="6" t="str">
        <f>VLOOKUP(F4714,'Customer Info'!$A$1:$E$501,5,FALSE)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272</v>
      </c>
      <c r="O4714" s="2">
        <v>30</v>
      </c>
      <c r="P4714" s="8">
        <f t="shared" si="367"/>
        <v>302</v>
      </c>
      <c r="Q4714" s="8">
        <f t="shared" si="368"/>
        <v>10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Info'!$A$1:$B$501,2,FALSE)</f>
        <v>Michael</v>
      </c>
      <c r="H4715" s="6" t="str">
        <f>VLOOKUP(F4715,'Customer Info'!$A$1:$C$501,3,FALSE)</f>
        <v>Moore</v>
      </c>
      <c r="I4715" s="6" t="str">
        <f>VLOOKUP(F4715,'Customer Info'!$A$1:$E$501,5,FALSE)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3015</v>
      </c>
      <c r="O4715" s="2">
        <v>34</v>
      </c>
      <c r="P4715" s="8">
        <f t="shared" si="367"/>
        <v>3049</v>
      </c>
      <c r="Q4715" s="8">
        <f t="shared" si="368"/>
        <v>159</v>
      </c>
      <c r="R4715" s="2" t="s">
        <v>50</v>
      </c>
      <c r="S4715" s="9">
        <f t="shared" si="369"/>
        <v>0.02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Info'!$A$1:$B$501,2,FALSE)</f>
        <v>Brad</v>
      </c>
      <c r="H4716" s="6" t="str">
        <f>VLOOKUP(F4716,'Customer Info'!$A$1:$C$501,3,FALSE)</f>
        <v>Eason</v>
      </c>
      <c r="I4716" s="6" t="str">
        <f>VLOOKUP(F4716,'Customer Info'!$A$1:$E$501,5,FALSE)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11515</v>
      </c>
      <c r="O4716" s="2">
        <v>79</v>
      </c>
      <c r="P4716" s="8">
        <f t="shared" si="367"/>
        <v>11594</v>
      </c>
      <c r="Q4716" s="8">
        <f t="shared" si="368"/>
        <v>273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Info'!$A$1:$B$501,2,FALSE)</f>
        <v>Cari</v>
      </c>
      <c r="H4717" s="6" t="str">
        <f>VLOOKUP(F4717,'Customer Info'!$A$1:$C$501,3,FALSE)</f>
        <v>Schnelling</v>
      </c>
      <c r="I4717" s="6" t="str">
        <f>VLOOKUP(F4717,'Customer Info'!$A$1:$E$501,5,FALSE)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16775</v>
      </c>
      <c r="O4717" s="2">
        <v>31</v>
      </c>
      <c r="P4717" s="8">
        <f t="shared" si="367"/>
        <v>16806</v>
      </c>
      <c r="Q4717" s="8">
        <f t="shared" si="368"/>
        <v>963</v>
      </c>
      <c r="R4717" s="2" t="s">
        <v>28</v>
      </c>
      <c r="S4717" s="9">
        <f t="shared" si="369"/>
        <v>0.05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Info'!$A$1:$B$501,2,FALSE)</f>
        <v>Ben</v>
      </c>
      <c r="H4718" s="6" t="str">
        <f>VLOOKUP(F4718,'Customer Info'!$A$1:$C$501,3,FALSE)</f>
        <v>Peterman</v>
      </c>
      <c r="I4718" s="6" t="str">
        <f>VLOOKUP(F4718,'Customer Info'!$A$1:$E$501,5,FALSE)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533</v>
      </c>
      <c r="O4718" s="2">
        <v>69</v>
      </c>
      <c r="P4718" s="8">
        <f t="shared" si="367"/>
        <v>602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Info'!$A$1:$B$501,2,FALSE)</f>
        <v>Adrian</v>
      </c>
      <c r="H4719" s="6" t="str">
        <f>VLOOKUP(F4719,'Customer Info'!$A$1:$C$501,3,FALSE)</f>
        <v>Barton</v>
      </c>
      <c r="I4719" s="6" t="str">
        <f>VLOOKUP(F4719,'Customer Info'!$A$1:$E$501,5,FALSE)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989</v>
      </c>
      <c r="O4719" s="2">
        <v>59</v>
      </c>
      <c r="P4719" s="8">
        <f t="shared" si="367"/>
        <v>1048</v>
      </c>
      <c r="Q4719" s="8">
        <f t="shared" si="368"/>
        <v>43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Info'!$A$1:$B$501,2,FALSE)</f>
        <v>Philisse</v>
      </c>
      <c r="H4720" s="6" t="str">
        <f>VLOOKUP(F4720,'Customer Info'!$A$1:$C$501,3,FALSE)</f>
        <v>Overcash</v>
      </c>
      <c r="I4720" s="6" t="str">
        <f>VLOOKUP(F4720,'Customer Info'!$A$1:$E$501,5,FALSE)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1701</v>
      </c>
      <c r="O4720" s="2">
        <v>57</v>
      </c>
      <c r="P4720" s="8">
        <f t="shared" si="367"/>
        <v>1758</v>
      </c>
      <c r="Q4720" s="8">
        <f t="shared" si="368"/>
        <v>73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Info'!$A$1:$B$501,2,FALSE)</f>
        <v>Ionia</v>
      </c>
      <c r="H4721" s="6" t="str">
        <f>VLOOKUP(F4721,'Customer Info'!$A$1:$C$501,3,FALSE)</f>
        <v>McGrath</v>
      </c>
      <c r="I4721" s="6" t="str">
        <f>VLOOKUP(F4721,'Customer Info'!$A$1:$E$501,5,FALSE)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5482</v>
      </c>
      <c r="O4721" s="2">
        <v>42</v>
      </c>
      <c r="P4721" s="8">
        <f t="shared" si="367"/>
        <v>5524</v>
      </c>
      <c r="Q4721" s="8">
        <f t="shared" si="368"/>
        <v>134</v>
      </c>
      <c r="R4721" s="2" t="s">
        <v>28</v>
      </c>
      <c r="S4721" s="9">
        <f t="shared" si="369"/>
        <v>0.05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Info'!$A$1:$B$501,2,FALSE)</f>
        <v>Carl</v>
      </c>
      <c r="H4722" s="6" t="str">
        <f>VLOOKUP(F4722,'Customer Info'!$A$1:$C$501,3,FALSE)</f>
        <v>Weiss</v>
      </c>
      <c r="I4722" s="6" t="str">
        <f>VLOOKUP(F4722,'Customer Info'!$A$1:$E$501,5,FALSE)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7903</v>
      </c>
      <c r="O4722" s="2">
        <v>49</v>
      </c>
      <c r="P4722" s="8">
        <f t="shared" si="367"/>
        <v>7952</v>
      </c>
      <c r="Q4722" s="8">
        <f t="shared" si="368"/>
        <v>341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Info'!$A$1:$B$501,2,FALSE)</f>
        <v>Valerie</v>
      </c>
      <c r="H4723" s="6" t="str">
        <f>VLOOKUP(F4723,'Customer Info'!$A$1:$C$501,3,FALSE)</f>
        <v>Takahito</v>
      </c>
      <c r="I4723" s="6" t="str">
        <f>VLOOKUP(F4723,'Customer Info'!$A$1:$E$501,5,FALSE)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418</v>
      </c>
      <c r="O4723" s="2">
        <v>37</v>
      </c>
      <c r="P4723" s="8">
        <f t="shared" si="367"/>
        <v>455</v>
      </c>
      <c r="Q4723" s="8">
        <f t="shared" si="368"/>
        <v>18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Info'!$A$1:$B$501,2,FALSE)</f>
        <v>Nick</v>
      </c>
      <c r="H4724" s="6" t="str">
        <f>VLOOKUP(F4724,'Customer Info'!$A$1:$C$501,3,FALSE)</f>
        <v>Radford</v>
      </c>
      <c r="I4724" s="6" t="str">
        <f>VLOOKUP(F4724,'Customer Info'!$A$1:$E$501,5,FALSE)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4387</v>
      </c>
      <c r="O4724" s="2">
        <v>57</v>
      </c>
      <c r="P4724" s="8">
        <f t="shared" si="367"/>
        <v>4444</v>
      </c>
      <c r="Q4724" s="8">
        <f t="shared" si="368"/>
        <v>101</v>
      </c>
      <c r="R4724" s="2" t="s">
        <v>50</v>
      </c>
      <c r="S4724" s="9">
        <f t="shared" si="369"/>
        <v>0.02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Info'!$A$1:$B$501,2,FALSE)</f>
        <v>Tony</v>
      </c>
      <c r="H4725" s="6" t="str">
        <f>VLOOKUP(F4725,'Customer Info'!$A$1:$C$501,3,FALSE)</f>
        <v>Sayre</v>
      </c>
      <c r="I4725" s="6" t="str">
        <f>VLOOKUP(F4725,'Customer Info'!$A$1:$E$501,5,FALSE)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4816</v>
      </c>
      <c r="O4725" s="2">
        <v>100</v>
      </c>
      <c r="P4725" s="8">
        <f t="shared" si="367"/>
        <v>4916</v>
      </c>
      <c r="Q4725" s="8">
        <f t="shared" si="368"/>
        <v>116</v>
      </c>
      <c r="R4725" s="2" t="s">
        <v>50</v>
      </c>
      <c r="S4725" s="9">
        <f t="shared" si="369"/>
        <v>0.02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Info'!$A$1:$B$501,2,FALSE)</f>
        <v>Filia</v>
      </c>
      <c r="H4726" s="6" t="str">
        <f>VLOOKUP(F4726,'Customer Info'!$A$1:$C$501,3,FALSE)</f>
        <v>McAdams</v>
      </c>
      <c r="I4726" s="6" t="str">
        <f>VLOOKUP(F4726,'Customer Info'!$A$1:$E$501,5,FALSE)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533</v>
      </c>
      <c r="O4726" s="2">
        <v>65</v>
      </c>
      <c r="P4726" s="8">
        <f t="shared" si="367"/>
        <v>598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Info'!$A$1:$B$501,2,FALSE)</f>
        <v>Sam</v>
      </c>
      <c r="H4727" s="6" t="str">
        <f>VLOOKUP(F4727,'Customer Info'!$A$1:$C$501,3,FALSE)</f>
        <v>Craven</v>
      </c>
      <c r="I4727" s="6" t="str">
        <f>VLOOKUP(F4727,'Customer Info'!$A$1:$E$501,5,FALSE)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3018</v>
      </c>
      <c r="O4727" s="2">
        <v>66</v>
      </c>
      <c r="P4727" s="8">
        <f t="shared" si="367"/>
        <v>3084</v>
      </c>
      <c r="Q4727" s="8">
        <f t="shared" si="368"/>
        <v>86</v>
      </c>
      <c r="R4727" s="2" t="s">
        <v>50</v>
      </c>
      <c r="S4727" s="9">
        <f t="shared" si="369"/>
        <v>0.02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Info'!$A$1:$B$501,2,FALSE)</f>
        <v>Harold</v>
      </c>
      <c r="H4728" s="6" t="str">
        <f>VLOOKUP(F4728,'Customer Info'!$A$1:$C$501,3,FALSE)</f>
        <v>Engle</v>
      </c>
      <c r="I4728" s="6" t="str">
        <f>VLOOKUP(F4728,'Customer Info'!$A$1:$E$501,5,FALSE)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12505</v>
      </c>
      <c r="O4728" s="2">
        <v>52</v>
      </c>
      <c r="P4728" s="8">
        <f t="shared" si="367"/>
        <v>12557</v>
      </c>
      <c r="Q4728" s="8">
        <f t="shared" si="368"/>
        <v>535</v>
      </c>
      <c r="R4728" s="2" t="s">
        <v>26</v>
      </c>
      <c r="S4728" s="9">
        <f t="shared" si="369"/>
        <v>0.05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Info'!$A$1:$B$501,2,FALSE)</f>
        <v>Thomas</v>
      </c>
      <c r="H4729" s="6" t="str">
        <f>VLOOKUP(F4729,'Customer Info'!$A$1:$C$501,3,FALSE)</f>
        <v>Brumley</v>
      </c>
      <c r="I4729" s="6" t="str">
        <f>VLOOKUP(F4729,'Customer Info'!$A$1:$E$501,5,FALSE)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12552</v>
      </c>
      <c r="O4729" s="2">
        <v>74</v>
      </c>
      <c r="P4729" s="8">
        <f t="shared" si="367"/>
        <v>12626</v>
      </c>
      <c r="Q4729" s="8">
        <f t="shared" si="368"/>
        <v>122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Info'!$A$1:$B$501,2,FALSE)</f>
        <v>Barry</v>
      </c>
      <c r="H4730" s="6" t="str">
        <f>VLOOKUP(F4730,'Customer Info'!$A$1:$C$501,3,FALSE)</f>
        <v>Franzšsisch</v>
      </c>
      <c r="I4730" s="6" t="str">
        <f>VLOOKUP(F4730,'Customer Info'!$A$1:$E$501,5,FALSE)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3035</v>
      </c>
      <c r="O4730" s="2">
        <v>55</v>
      </c>
      <c r="P4730" s="8">
        <f t="shared" si="367"/>
        <v>3090</v>
      </c>
      <c r="Q4730" s="8">
        <f t="shared" si="368"/>
        <v>103</v>
      </c>
      <c r="R4730" s="2" t="s">
        <v>50</v>
      </c>
      <c r="S4730" s="9">
        <f t="shared" si="369"/>
        <v>0.02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Info'!$A$1:$B$501,2,FALSE)</f>
        <v>Gary</v>
      </c>
      <c r="H4731" s="6" t="str">
        <f>VLOOKUP(F4731,'Customer Info'!$A$1:$C$501,3,FALSE)</f>
        <v>Zandusky</v>
      </c>
      <c r="I4731" s="6" t="str">
        <f>VLOOKUP(F4731,'Customer Info'!$A$1:$E$501,5,FALSE)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277</v>
      </c>
      <c r="O4731" s="2">
        <v>30</v>
      </c>
      <c r="P4731" s="8">
        <f t="shared" si="367"/>
        <v>307</v>
      </c>
      <c r="Q4731" s="8">
        <f t="shared" si="368"/>
        <v>3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Info'!$A$1:$B$501,2,FALSE)</f>
        <v>Emily</v>
      </c>
      <c r="H4732" s="6" t="str">
        <f>VLOOKUP(F4732,'Customer Info'!$A$1:$C$501,3,FALSE)</f>
        <v>Burns</v>
      </c>
      <c r="I4732" s="6" t="str">
        <f>VLOOKUP(F4732,'Customer Info'!$A$1:$E$501,5,FALSE)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5479</v>
      </c>
      <c r="O4732" s="2">
        <v>97</v>
      </c>
      <c r="P4732" s="8">
        <f t="shared" si="367"/>
        <v>5576</v>
      </c>
      <c r="Q4732" s="8">
        <f t="shared" si="368"/>
        <v>235</v>
      </c>
      <c r="R4732" s="2" t="s">
        <v>28</v>
      </c>
      <c r="S4732" s="9">
        <f t="shared" si="369"/>
        <v>0.05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Info'!$A$1:$B$501,2,FALSE)</f>
        <v>Eugene</v>
      </c>
      <c r="H4733" s="6" t="str">
        <f>VLOOKUP(F4733,'Customer Info'!$A$1:$C$501,3,FALSE)</f>
        <v>Hildebrand</v>
      </c>
      <c r="I4733" s="6" t="str">
        <f>VLOOKUP(F4733,'Customer Info'!$A$1:$E$501,5,FALSE)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8103</v>
      </c>
      <c r="O4733" s="2">
        <v>20</v>
      </c>
      <c r="P4733" s="8">
        <f t="shared" si="367"/>
        <v>8123</v>
      </c>
      <c r="Q4733" s="8">
        <f t="shared" si="368"/>
        <v>389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Info'!$A$1:$B$501,2,FALSE)</f>
        <v>Victoria</v>
      </c>
      <c r="H4734" s="6" t="str">
        <f>VLOOKUP(F4734,'Customer Info'!$A$1:$C$501,3,FALSE)</f>
        <v>Brennan</v>
      </c>
      <c r="I4734" s="6" t="str">
        <f>VLOOKUP(F4734,'Customer Info'!$A$1:$E$501,5,FALSE)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16792</v>
      </c>
      <c r="O4734" s="2">
        <v>89</v>
      </c>
      <c r="P4734" s="8">
        <f t="shared" si="367"/>
        <v>16881</v>
      </c>
      <c r="Q4734" s="8">
        <f t="shared" si="368"/>
        <v>964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Info'!$A$1:$B$501,2,FALSE)</f>
        <v>Jennifer</v>
      </c>
      <c r="H4735" s="6" t="str">
        <f>VLOOKUP(F4735,'Customer Info'!$A$1:$C$501,3,FALSE)</f>
        <v>Jackson</v>
      </c>
      <c r="I4735" s="6" t="str">
        <f>VLOOKUP(F4735,'Customer Info'!$A$1:$E$501,5,FALSE)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117</v>
      </c>
      <c r="O4735" s="2">
        <v>10</v>
      </c>
      <c r="P4735" s="8">
        <f t="shared" si="367"/>
        <v>127</v>
      </c>
      <c r="Q4735" s="8">
        <f t="shared" si="368"/>
        <v>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Info'!$A$1:$B$501,2,FALSE)</f>
        <v>Christina</v>
      </c>
      <c r="H4736" s="6" t="str">
        <f>VLOOKUP(F4736,'Customer Info'!$A$1:$C$501,3,FALSE)</f>
        <v>VanderZanden</v>
      </c>
      <c r="I4736" s="6" t="str">
        <f>VLOOKUP(F4736,'Customer Info'!$A$1:$E$501,5,FALSE)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14332</v>
      </c>
      <c r="O4736" s="2">
        <v>96</v>
      </c>
      <c r="P4736" s="8">
        <f t="shared" si="367"/>
        <v>14428</v>
      </c>
      <c r="Q4736" s="8">
        <f t="shared" si="368"/>
        <v>616</v>
      </c>
      <c r="R4736" s="2" t="s">
        <v>28</v>
      </c>
      <c r="S4736" s="9">
        <f t="shared" si="369"/>
        <v>0.05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Info'!$A$1:$B$501,2,FALSE)</f>
        <v>Toby</v>
      </c>
      <c r="H4737" s="6" t="str">
        <f>VLOOKUP(F4737,'Customer Info'!$A$1:$C$501,3,FALSE)</f>
        <v>Gnade</v>
      </c>
      <c r="I4737" s="6" t="str">
        <f>VLOOKUP(F4737,'Customer Info'!$A$1:$E$501,5,FALSE)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4087</v>
      </c>
      <c r="O4737" s="2">
        <v>68</v>
      </c>
      <c r="P4737" s="8">
        <f t="shared" si="367"/>
        <v>4155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Info'!$A$1:$B$501,2,FALSE)</f>
        <v>Cynthia</v>
      </c>
      <c r="H4738" s="6" t="str">
        <f>VLOOKUP(F4738,'Customer Info'!$A$1:$C$501,3,FALSE)</f>
        <v>Delaney</v>
      </c>
      <c r="I4738" s="6" t="str">
        <f>VLOOKUP(F4738,'Customer Info'!$A$1:$E$501,5,FALSE)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133</v>
      </c>
      <c r="O4738" s="2">
        <v>10</v>
      </c>
      <c r="P4738" s="8">
        <f t="shared" si="367"/>
        <v>143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Info'!$A$1:$B$501,2,FALSE)</f>
        <v>Evan</v>
      </c>
      <c r="H4739" s="6" t="str">
        <f>VLOOKUP(F4739,'Customer Info'!$A$1:$C$501,3,FALSE)</f>
        <v>Henry</v>
      </c>
      <c r="I4739" s="6" t="str">
        <f>VLOOKUP(F4739,'Customer Info'!$A$1:$E$501,5,FALSE)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15733</v>
      </c>
      <c r="O4739" s="2">
        <v>71</v>
      </c>
      <c r="P4739" s="8">
        <f t="shared" si="367"/>
        <v>15804</v>
      </c>
      <c r="Q4739" s="8">
        <f t="shared" si="368"/>
        <v>153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Info'!$A$1:$B$501,2,FALSE)</f>
        <v>Dave</v>
      </c>
      <c r="H4740" s="6" t="str">
        <f>VLOOKUP(F4740,'Customer Info'!$A$1:$C$501,3,FALSE)</f>
        <v>Hallsten</v>
      </c>
      <c r="I4740" s="6" t="str">
        <f>VLOOKUP(F4740,'Customer Info'!$A$1:$E$501,5,FALSE)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5457</v>
      </c>
      <c r="O4740" s="2">
        <v>86</v>
      </c>
      <c r="P4740" s="8">
        <f t="shared" si="367"/>
        <v>5543</v>
      </c>
      <c r="Q4740" s="8">
        <f t="shared" si="368"/>
        <v>291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Info'!$A$1:$B$501,2,FALSE)</f>
        <v>Sally</v>
      </c>
      <c r="H4741" s="6" t="str">
        <f>VLOOKUP(F4741,'Customer Info'!$A$1:$C$501,3,FALSE)</f>
        <v>Knutson</v>
      </c>
      <c r="I4741" s="6" t="str">
        <f>VLOOKUP(F4741,'Customer Info'!$A$1:$E$501,5,FALSE)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9403</v>
      </c>
      <c r="O4741" s="2">
        <v>56</v>
      </c>
      <c r="P4741" s="8">
        <f t="shared" si="367"/>
        <v>9459</v>
      </c>
      <c r="Q4741" s="8">
        <f t="shared" si="368"/>
        <v>405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Info'!$A$1:$B$501,2,FALSE)</f>
        <v>Melanie</v>
      </c>
      <c r="H4742" s="6" t="str">
        <f>VLOOKUP(F4742,'Customer Info'!$A$1:$C$501,3,FALSE)</f>
        <v>Seite</v>
      </c>
      <c r="I4742" s="6" t="str">
        <f>VLOOKUP(F4742,'Customer Info'!$A$1:$E$501,5,FALSE)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3674</v>
      </c>
      <c r="O4742" s="2">
        <v>60</v>
      </c>
      <c r="P4742" s="8">
        <f t="shared" si="367"/>
        <v>3734</v>
      </c>
      <c r="Q4742" s="8">
        <f t="shared" si="368"/>
        <v>90</v>
      </c>
      <c r="R4742" s="2" t="s">
        <v>50</v>
      </c>
      <c r="S4742" s="9">
        <f t="shared" si="369"/>
        <v>0.02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Info'!$A$1:$B$501,2,FALSE)</f>
        <v>Paul</v>
      </c>
      <c r="H4743" s="6" t="str">
        <f>VLOOKUP(F4743,'Customer Info'!$A$1:$C$501,3,FALSE)</f>
        <v>Stevenson</v>
      </c>
      <c r="I4743" s="6" t="str">
        <f>VLOOKUP(F4743,'Customer Info'!$A$1:$E$501,5,FALSE)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277</v>
      </c>
      <c r="O4743" s="2">
        <v>30</v>
      </c>
      <c r="P4743" s="8">
        <f t="shared" si="367"/>
        <v>307</v>
      </c>
      <c r="Q4743" s="8">
        <f t="shared" si="368"/>
        <v>3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Info'!$A$1:$B$501,2,FALSE)</f>
        <v>Logan</v>
      </c>
      <c r="H4744" s="6" t="str">
        <f>VLOOKUP(F4744,'Customer Info'!$A$1:$C$501,3,FALSE)</f>
        <v>Currie</v>
      </c>
      <c r="I4744" s="6" t="str">
        <f>VLOOKUP(F4744,'Customer Info'!$A$1:$E$501,5,FALSE)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17767</v>
      </c>
      <c r="O4744" s="2">
        <v>39</v>
      </c>
      <c r="P4744" s="8">
        <f t="shared" si="367"/>
        <v>17806</v>
      </c>
      <c r="Q4744" s="8">
        <f t="shared" si="368"/>
        <v>845</v>
      </c>
      <c r="R4744" s="2" t="s">
        <v>50</v>
      </c>
      <c r="S4744" s="9">
        <f t="shared" si="369"/>
        <v>0.05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Info'!$A$1:$B$501,2,FALSE)</f>
        <v>Aaron</v>
      </c>
      <c r="H4745" s="6" t="str">
        <f>VLOOKUP(F4745,'Customer Info'!$A$1:$C$501,3,FALSE)</f>
        <v>Smayling</v>
      </c>
      <c r="I4745" s="6" t="str">
        <f>VLOOKUP(F4745,'Customer Info'!$A$1:$E$501,5,FALSE)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2638</v>
      </c>
      <c r="O4745" s="2">
        <v>51</v>
      </c>
      <c r="P4745" s="8">
        <f t="shared" si="367"/>
        <v>2689</v>
      </c>
      <c r="Q4745" s="8">
        <f t="shared" si="368"/>
        <v>90</v>
      </c>
      <c r="R4745" s="2" t="s">
        <v>56</v>
      </c>
      <c r="S4745" s="9">
        <f t="shared" si="369"/>
        <v>0.02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Info'!$A$1:$B$501,2,FALSE)</f>
        <v>Cyra</v>
      </c>
      <c r="H4746" s="6" t="str">
        <f>VLOOKUP(F4746,'Customer Info'!$A$1:$C$501,3,FALSE)</f>
        <v>Reiten</v>
      </c>
      <c r="I4746" s="6" t="str">
        <f>VLOOKUP(F4746,'Customer Info'!$A$1:$E$501,5,FALSE)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114</v>
      </c>
      <c r="O4746" s="2">
        <v>10</v>
      </c>
      <c r="P4746" s="8">
        <f t="shared" si="367"/>
        <v>124</v>
      </c>
      <c r="Q4746" s="8">
        <f t="shared" si="368"/>
        <v>2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Info'!$A$1:$B$501,2,FALSE)</f>
        <v>Bill</v>
      </c>
      <c r="H4747" s="6" t="str">
        <f>VLOOKUP(F4747,'Customer Info'!$A$1:$C$501,3,FALSE)</f>
        <v>Eplett</v>
      </c>
      <c r="I4747" s="6" t="str">
        <f>VLOOKUP(F4747,'Customer Info'!$A$1:$E$501,5,FALSE)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J4747+K4747</f>
        <v>2064</v>
      </c>
      <c r="O4747" s="2">
        <v>44</v>
      </c>
      <c r="P4747" s="8">
        <f t="shared" ref="P4747:P4810" si="372">N4747+O4747</f>
        <v>2108</v>
      </c>
      <c r="Q4747" s="8">
        <f t="shared" ref="Q4747:Q4810" si="373">J4747-K4747</f>
        <v>98</v>
      </c>
      <c r="R4747" s="2" t="s">
        <v>28</v>
      </c>
      <c r="S4747" s="9">
        <f t="shared" ref="S4747:S4810" si="374">VLOOKUP($P4747,$T$2:$U$7,2,TRUE)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Info'!$A$1:$B$501,2,FALSE)</f>
        <v>Elpida</v>
      </c>
      <c r="H4748" s="6" t="str">
        <f>VLOOKUP(F4748,'Customer Info'!$A$1:$C$501,3,FALSE)</f>
        <v>Rittenbach</v>
      </c>
      <c r="I4748" s="6" t="str">
        <f>VLOOKUP(F4748,'Customer Info'!$A$1:$E$501,5,FALSE)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330</v>
      </c>
      <c r="O4748" s="2">
        <v>30</v>
      </c>
      <c r="P4748" s="8">
        <f t="shared" si="372"/>
        <v>360</v>
      </c>
      <c r="Q4748" s="8">
        <f t="shared" si="373"/>
        <v>10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Info'!$A$1:$B$501,2,FALSE)</f>
        <v>Laurel</v>
      </c>
      <c r="H4749" s="6" t="str">
        <f>VLOOKUP(F4749,'Customer Info'!$A$1:$C$501,3,FALSE)</f>
        <v>Workman</v>
      </c>
      <c r="I4749" s="6" t="str">
        <f>VLOOKUP(F4749,'Customer Info'!$A$1:$E$501,5,FALSE)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11448</v>
      </c>
      <c r="O4749" s="2">
        <v>48</v>
      </c>
      <c r="P4749" s="8">
        <f t="shared" si="372"/>
        <v>11496</v>
      </c>
      <c r="Q4749" s="8">
        <f t="shared" si="373"/>
        <v>600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Info'!$A$1:$B$501,2,FALSE)</f>
        <v>Ritsa</v>
      </c>
      <c r="H4750" s="6" t="str">
        <f>VLOOKUP(F4750,'Customer Info'!$A$1:$C$501,3,FALSE)</f>
        <v>Hightower</v>
      </c>
      <c r="I4750" s="6" t="str">
        <f>VLOOKUP(F4750,'Customer Info'!$A$1:$E$501,5,FALSE)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4934</v>
      </c>
      <c r="O4750" s="2">
        <v>58</v>
      </c>
      <c r="P4750" s="8">
        <f t="shared" si="372"/>
        <v>4992</v>
      </c>
      <c r="Q4750" s="8">
        <f t="shared" si="373"/>
        <v>118</v>
      </c>
      <c r="R4750" s="2" t="s">
        <v>28</v>
      </c>
      <c r="S4750" s="9">
        <f t="shared" si="374"/>
        <v>0.02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Info'!$A$1:$B$501,2,FALSE)</f>
        <v>Emily</v>
      </c>
      <c r="H4751" s="6" t="str">
        <f>VLOOKUP(F4751,'Customer Info'!$A$1:$C$501,3,FALSE)</f>
        <v>Burns</v>
      </c>
      <c r="I4751" s="6" t="str">
        <f>VLOOKUP(F4751,'Customer Info'!$A$1:$E$501,5,FALSE)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5292</v>
      </c>
      <c r="O4751" s="2">
        <v>25</v>
      </c>
      <c r="P4751" s="8">
        <f t="shared" si="372"/>
        <v>5317</v>
      </c>
      <c r="Q4751" s="8">
        <f t="shared" si="373"/>
        <v>202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Info'!$A$1:$B$501,2,FALSE)</f>
        <v>Sonia</v>
      </c>
      <c r="H4752" s="6" t="str">
        <f>VLOOKUP(F4752,'Customer Info'!$A$1:$C$501,3,FALSE)</f>
        <v>Sunley</v>
      </c>
      <c r="I4752" s="6" t="str">
        <f>VLOOKUP(F4752,'Customer Info'!$A$1:$E$501,5,FALSE)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9395</v>
      </c>
      <c r="O4752" s="2">
        <v>21</v>
      </c>
      <c r="P4752" s="8">
        <f t="shared" si="372"/>
        <v>9416</v>
      </c>
      <c r="Q4752" s="8">
        <f t="shared" si="373"/>
        <v>269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Info'!$A$1:$B$501,2,FALSE)</f>
        <v>Emily</v>
      </c>
      <c r="H4753" s="6" t="str">
        <f>VLOOKUP(F4753,'Customer Info'!$A$1:$C$501,3,FALSE)</f>
        <v>Burns</v>
      </c>
      <c r="I4753" s="6" t="str">
        <f>VLOOKUP(F4753,'Customer Info'!$A$1:$E$501,5,FALSE)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129</v>
      </c>
      <c r="O4753" s="2">
        <v>10</v>
      </c>
      <c r="P4753" s="8">
        <f t="shared" si="372"/>
        <v>139</v>
      </c>
      <c r="Q4753" s="8">
        <f t="shared" si="373"/>
        <v>5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Info'!$A$1:$B$501,2,FALSE)</f>
        <v>Tamara</v>
      </c>
      <c r="H4754" s="6" t="str">
        <f>VLOOKUP(F4754,'Customer Info'!$A$1:$C$501,3,FALSE)</f>
        <v>Willingham</v>
      </c>
      <c r="I4754" s="6" t="str">
        <f>VLOOKUP(F4754,'Customer Info'!$A$1:$E$501,5,FALSE)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5351</v>
      </c>
      <c r="O4754" s="2">
        <v>86</v>
      </c>
      <c r="P4754" s="8">
        <f t="shared" si="372"/>
        <v>5437</v>
      </c>
      <c r="Q4754" s="8">
        <f t="shared" si="373"/>
        <v>205</v>
      </c>
      <c r="R4754" s="2" t="s">
        <v>28</v>
      </c>
      <c r="S4754" s="9">
        <f t="shared" si="374"/>
        <v>0.05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Info'!$A$1:$B$501,2,FALSE)</f>
        <v>Neil</v>
      </c>
      <c r="H4755" s="6" t="str">
        <f>VLOOKUP(F4755,'Customer Info'!$A$1:$C$501,3,FALSE)</f>
        <v>Knudson</v>
      </c>
      <c r="I4755" s="6" t="str">
        <f>VLOOKUP(F4755,'Customer Info'!$A$1:$E$501,5,FALSE)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13985</v>
      </c>
      <c r="O4755" s="2">
        <v>68</v>
      </c>
      <c r="P4755" s="8">
        <f t="shared" si="372"/>
        <v>14053</v>
      </c>
      <c r="Q4755" s="8">
        <f t="shared" si="373"/>
        <v>479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Info'!$A$1:$B$501,2,FALSE)</f>
        <v>Alejandro</v>
      </c>
      <c r="H4756" s="6" t="str">
        <f>VLOOKUP(F4756,'Customer Info'!$A$1:$C$501,3,FALSE)</f>
        <v>Grove</v>
      </c>
      <c r="I4756" s="6" t="str">
        <f>VLOOKUP(F4756,'Customer Info'!$A$1:$E$501,5,FALSE)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1240</v>
      </c>
      <c r="O4756" s="2">
        <v>46</v>
      </c>
      <c r="P4756" s="8">
        <f t="shared" si="372"/>
        <v>1286</v>
      </c>
      <c r="Q4756" s="8">
        <f t="shared" si="373"/>
        <v>88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Info'!$A$1:$B$501,2,FALSE)</f>
        <v>Trudy</v>
      </c>
      <c r="H4757" s="6" t="str">
        <f>VLOOKUP(F4757,'Customer Info'!$A$1:$C$501,3,FALSE)</f>
        <v>Glocke</v>
      </c>
      <c r="I4757" s="6" t="str">
        <f>VLOOKUP(F4757,'Customer Info'!$A$1:$E$501,5,FALSE)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16440</v>
      </c>
      <c r="O4757" s="2">
        <v>89</v>
      </c>
      <c r="P4757" s="8">
        <f t="shared" si="372"/>
        <v>16529</v>
      </c>
      <c r="Q4757" s="8">
        <f t="shared" si="373"/>
        <v>318</v>
      </c>
      <c r="R4757" s="2" t="s">
        <v>50</v>
      </c>
      <c r="S4757" s="9">
        <f t="shared" si="374"/>
        <v>0.05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Info'!$A$1:$B$501,2,FALSE)</f>
        <v>Ralph</v>
      </c>
      <c r="H4758" s="6" t="str">
        <f>VLOOKUP(F4758,'Customer Info'!$A$1:$C$501,3,FALSE)</f>
        <v>Arnett</v>
      </c>
      <c r="I4758" s="6" t="str">
        <f>VLOOKUP(F4758,'Customer Info'!$A$1:$E$501,5,FALSE)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12062</v>
      </c>
      <c r="O4758" s="2">
        <v>92</v>
      </c>
      <c r="P4758" s="8">
        <f t="shared" si="372"/>
        <v>12154</v>
      </c>
      <c r="Q4758" s="8">
        <f t="shared" si="373"/>
        <v>58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Info'!$A$1:$B$501,2,FALSE)</f>
        <v>Kunst</v>
      </c>
      <c r="H4759" s="6" t="str">
        <f>VLOOKUP(F4759,'Customer Info'!$A$1:$C$501,3,FALSE)</f>
        <v>Miller</v>
      </c>
      <c r="I4759" s="6" t="str">
        <f>VLOOKUP(F4759,'Customer Info'!$A$1:$E$501,5,FALSE)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4934</v>
      </c>
      <c r="O4759" s="2">
        <v>99</v>
      </c>
      <c r="P4759" s="8">
        <f t="shared" si="372"/>
        <v>5033</v>
      </c>
      <c r="Q4759" s="8">
        <f t="shared" si="373"/>
        <v>118</v>
      </c>
      <c r="R4759" s="2" t="s">
        <v>28</v>
      </c>
      <c r="S4759" s="9">
        <f t="shared" si="374"/>
        <v>0.05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Info'!$A$1:$B$501,2,FALSE)</f>
        <v>Hunter</v>
      </c>
      <c r="H4760" s="6" t="str">
        <f>VLOOKUP(F4760,'Customer Info'!$A$1:$C$501,3,FALSE)</f>
        <v>Lopez</v>
      </c>
      <c r="I4760" s="6" t="str">
        <f>VLOOKUP(F4760,'Customer Info'!$A$1:$E$501,5,FALSE)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6292</v>
      </c>
      <c r="O4760" s="2">
        <v>22</v>
      </c>
      <c r="P4760" s="8">
        <f t="shared" si="372"/>
        <v>6314</v>
      </c>
      <c r="Q4760" s="8">
        <f t="shared" si="373"/>
        <v>60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Info'!$A$1:$B$501,2,FALSE)</f>
        <v>Thomas</v>
      </c>
      <c r="H4761" s="6" t="str">
        <f>VLOOKUP(F4761,'Customer Info'!$A$1:$C$501,3,FALSE)</f>
        <v>Boland</v>
      </c>
      <c r="I4761" s="6" t="str">
        <f>VLOOKUP(F4761,'Customer Info'!$A$1:$E$501,5,FALSE)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247</v>
      </c>
      <c r="O4761" s="2">
        <v>30</v>
      </c>
      <c r="P4761" s="8">
        <f t="shared" si="372"/>
        <v>277</v>
      </c>
      <c r="Q4761" s="8">
        <f t="shared" si="373"/>
        <v>11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Info'!$A$1:$B$501,2,FALSE)</f>
        <v>Deirdre</v>
      </c>
      <c r="H4762" s="6" t="str">
        <f>VLOOKUP(F4762,'Customer Info'!$A$1:$C$501,3,FALSE)</f>
        <v>Greer</v>
      </c>
      <c r="I4762" s="6" t="str">
        <f>VLOOKUP(F4762,'Customer Info'!$A$1:$E$501,5,FALSE)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430</v>
      </c>
      <c r="O4762" s="2">
        <v>30</v>
      </c>
      <c r="P4762" s="8">
        <f t="shared" si="372"/>
        <v>460</v>
      </c>
      <c r="Q4762" s="8">
        <f t="shared" si="373"/>
        <v>14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Info'!$A$1:$B$501,2,FALSE)</f>
        <v>Thomas</v>
      </c>
      <c r="H4763" s="6" t="str">
        <f>VLOOKUP(F4763,'Customer Info'!$A$1:$C$501,3,FALSE)</f>
        <v>Seio</v>
      </c>
      <c r="I4763" s="6" t="str">
        <f>VLOOKUP(F4763,'Customer Info'!$A$1:$E$501,5,FALSE)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2133</v>
      </c>
      <c r="O4763" s="2">
        <v>55</v>
      </c>
      <c r="P4763" s="8">
        <f t="shared" si="372"/>
        <v>2188</v>
      </c>
      <c r="Q4763" s="8">
        <f t="shared" si="373"/>
        <v>73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Info'!$A$1:$B$501,2,FALSE)</f>
        <v>Jessica</v>
      </c>
      <c r="H4764" s="6" t="str">
        <f>VLOOKUP(F4764,'Customer Info'!$A$1:$C$501,3,FALSE)</f>
        <v>Myrick</v>
      </c>
      <c r="I4764" s="6" t="str">
        <f>VLOOKUP(F4764,'Customer Info'!$A$1:$E$501,5,FALSE)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12365</v>
      </c>
      <c r="O4764" s="2">
        <v>91</v>
      </c>
      <c r="P4764" s="8">
        <f t="shared" si="372"/>
        <v>12456</v>
      </c>
      <c r="Q4764" s="8">
        <f t="shared" si="373"/>
        <v>597</v>
      </c>
      <c r="R4764" s="2" t="s">
        <v>56</v>
      </c>
      <c r="S4764" s="9">
        <f t="shared" si="374"/>
        <v>0.05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Info'!$A$1:$B$501,2,FALSE)</f>
        <v>Brendan</v>
      </c>
      <c r="H4765" s="6" t="str">
        <f>VLOOKUP(F4765,'Customer Info'!$A$1:$C$501,3,FALSE)</f>
        <v>Murry</v>
      </c>
      <c r="I4765" s="6" t="str">
        <f>VLOOKUP(F4765,'Customer Info'!$A$1:$E$501,5,FALSE)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122</v>
      </c>
      <c r="O4765" s="2">
        <v>10</v>
      </c>
      <c r="P4765" s="8">
        <f t="shared" si="372"/>
        <v>132</v>
      </c>
      <c r="Q4765" s="8">
        <f t="shared" si="373"/>
        <v>4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Info'!$A$1:$B$501,2,FALSE)</f>
        <v>Larry</v>
      </c>
      <c r="H4766" s="6" t="str">
        <f>VLOOKUP(F4766,'Customer Info'!$A$1:$C$501,3,FALSE)</f>
        <v>Blacks</v>
      </c>
      <c r="I4766" s="6" t="str">
        <f>VLOOKUP(F4766,'Customer Info'!$A$1:$E$501,5,FALSE)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363</v>
      </c>
      <c r="O4766" s="2">
        <v>30</v>
      </c>
      <c r="P4766" s="8">
        <f t="shared" si="372"/>
        <v>393</v>
      </c>
      <c r="Q4766" s="8">
        <f t="shared" si="373"/>
        <v>11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Info'!$A$1:$B$501,2,FALSE)</f>
        <v>Robert</v>
      </c>
      <c r="H4767" s="6" t="str">
        <f>VLOOKUP(F4767,'Customer Info'!$A$1:$C$501,3,FALSE)</f>
        <v>Dilbeck</v>
      </c>
      <c r="I4767" s="6" t="str">
        <f>VLOOKUP(F4767,'Customer Info'!$A$1:$E$501,5,FALSE)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2241</v>
      </c>
      <c r="O4767" s="2">
        <v>69</v>
      </c>
      <c r="P4767" s="8">
        <f t="shared" si="372"/>
        <v>2310</v>
      </c>
      <c r="Q4767" s="8">
        <f t="shared" si="373"/>
        <v>97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Info'!$A$1:$B$501,2,FALSE)</f>
        <v>Joy</v>
      </c>
      <c r="H4768" s="6" t="str">
        <f>VLOOKUP(F4768,'Customer Info'!$A$1:$C$501,3,FALSE)</f>
        <v>Daniels</v>
      </c>
      <c r="I4768" s="6" t="str">
        <f>VLOOKUP(F4768,'Customer Info'!$A$1:$E$501,5,FALSE)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328</v>
      </c>
      <c r="O4768" s="2">
        <v>30</v>
      </c>
      <c r="P4768" s="8">
        <f t="shared" si="372"/>
        <v>358</v>
      </c>
      <c r="Q4768" s="8">
        <f t="shared" si="373"/>
        <v>18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Info'!$A$1:$B$501,2,FALSE)</f>
        <v>Philip</v>
      </c>
      <c r="H4769" s="6" t="str">
        <f>VLOOKUP(F4769,'Customer Info'!$A$1:$C$501,3,FALSE)</f>
        <v>Brown</v>
      </c>
      <c r="I4769" s="6" t="str">
        <f>VLOOKUP(F4769,'Customer Info'!$A$1:$E$501,5,FALSE)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1967</v>
      </c>
      <c r="O4769" s="2">
        <v>67</v>
      </c>
      <c r="P4769" s="8">
        <f t="shared" si="372"/>
        <v>2034</v>
      </c>
      <c r="Q4769" s="8">
        <f t="shared" si="373"/>
        <v>67</v>
      </c>
      <c r="R4769" s="2" t="s">
        <v>50</v>
      </c>
      <c r="S4769" s="9">
        <f t="shared" si="374"/>
        <v>0.02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Info'!$A$1:$B$501,2,FALSE)</f>
        <v>Brad</v>
      </c>
      <c r="H4770" s="6" t="str">
        <f>VLOOKUP(F4770,'Customer Info'!$A$1:$C$501,3,FALSE)</f>
        <v>Eason</v>
      </c>
      <c r="I4770" s="6" t="str">
        <f>VLOOKUP(F4770,'Customer Info'!$A$1:$E$501,5,FALSE)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333</v>
      </c>
      <c r="O4770" s="2">
        <v>30</v>
      </c>
      <c r="P4770" s="8">
        <f t="shared" si="372"/>
        <v>363</v>
      </c>
      <c r="Q4770" s="8">
        <f t="shared" si="373"/>
        <v>17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Info'!$A$1:$B$501,2,FALSE)</f>
        <v>Cyra</v>
      </c>
      <c r="H4771" s="6" t="str">
        <f>VLOOKUP(F4771,'Customer Info'!$A$1:$C$501,3,FALSE)</f>
        <v>Reiten</v>
      </c>
      <c r="I4771" s="6" t="str">
        <f>VLOOKUP(F4771,'Customer Info'!$A$1:$E$501,5,FALSE)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323</v>
      </c>
      <c r="O4771" s="2">
        <v>30</v>
      </c>
      <c r="P4771" s="8">
        <f t="shared" si="372"/>
        <v>353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Info'!$A$1:$B$501,2,FALSE)</f>
        <v>Filia</v>
      </c>
      <c r="H4772" s="6" t="str">
        <f>VLOOKUP(F4772,'Customer Info'!$A$1:$C$501,3,FALSE)</f>
        <v>McAdams</v>
      </c>
      <c r="I4772" s="6" t="str">
        <f>VLOOKUP(F4772,'Customer Info'!$A$1:$E$501,5,FALSE)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15598</v>
      </c>
      <c r="O4772" s="2">
        <v>82</v>
      </c>
      <c r="P4772" s="8">
        <f t="shared" si="372"/>
        <v>15680</v>
      </c>
      <c r="Q4772" s="8">
        <f t="shared" si="373"/>
        <v>454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Info'!$A$1:$B$501,2,FALSE)</f>
        <v>Duane</v>
      </c>
      <c r="H4773" s="6" t="str">
        <f>VLOOKUP(F4773,'Customer Info'!$A$1:$C$501,3,FALSE)</f>
        <v>Benoit</v>
      </c>
      <c r="I4773" s="6" t="str">
        <f>VLOOKUP(F4773,'Customer Info'!$A$1:$E$501,5,FALSE)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154</v>
      </c>
      <c r="O4773" s="2">
        <v>10</v>
      </c>
      <c r="P4773" s="8">
        <f t="shared" si="372"/>
        <v>164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Info'!$A$1:$B$501,2,FALSE)</f>
        <v>Rick</v>
      </c>
      <c r="H4774" s="6" t="str">
        <f>VLOOKUP(F4774,'Customer Info'!$A$1:$C$501,3,FALSE)</f>
        <v>Duston</v>
      </c>
      <c r="I4774" s="6" t="str">
        <f>VLOOKUP(F4774,'Customer Info'!$A$1:$E$501,5,FALSE)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12690</v>
      </c>
      <c r="O4774" s="2">
        <v>87</v>
      </c>
      <c r="P4774" s="8">
        <f t="shared" si="372"/>
        <v>12777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Info'!$A$1:$B$501,2,FALSE)</f>
        <v>Lisa</v>
      </c>
      <c r="H4775" s="6" t="str">
        <f>VLOOKUP(F4775,'Customer Info'!$A$1:$C$501,3,FALSE)</f>
        <v>DeCherney</v>
      </c>
      <c r="I4775" s="6" t="str">
        <f>VLOOKUP(F4775,'Customer Info'!$A$1:$E$501,5,FALSE)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5851</v>
      </c>
      <c r="O4775" s="2">
        <v>54</v>
      </c>
      <c r="P4775" s="8">
        <f t="shared" si="372"/>
        <v>5905</v>
      </c>
      <c r="Q4775" s="8">
        <f t="shared" si="373"/>
        <v>111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Info'!$A$1:$B$501,2,FALSE)</f>
        <v>Kunst</v>
      </c>
      <c r="H4776" s="6" t="str">
        <f>VLOOKUP(F4776,'Customer Info'!$A$1:$C$501,3,FALSE)</f>
        <v>Miller</v>
      </c>
      <c r="I4776" s="6" t="str">
        <f>VLOOKUP(F4776,'Customer Info'!$A$1:$E$501,5,FALSE)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1307</v>
      </c>
      <c r="O4776" s="2">
        <v>76</v>
      </c>
      <c r="P4776" s="8">
        <f t="shared" si="372"/>
        <v>1383</v>
      </c>
      <c r="Q4776" s="8">
        <f t="shared" si="373"/>
        <v>25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Info'!$A$1:$B$501,2,FALSE)</f>
        <v>Joy</v>
      </c>
      <c r="H4777" s="6" t="str">
        <f>VLOOKUP(F4777,'Customer Info'!$A$1:$C$501,3,FALSE)</f>
        <v>Daniels</v>
      </c>
      <c r="I4777" s="6" t="str">
        <f>VLOOKUP(F4777,'Customer Info'!$A$1:$E$501,5,FALSE)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9210</v>
      </c>
      <c r="O4777" s="2">
        <v>47</v>
      </c>
      <c r="P4777" s="8">
        <f t="shared" si="372"/>
        <v>9257</v>
      </c>
      <c r="Q4777" s="8">
        <f t="shared" si="373"/>
        <v>264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Info'!$A$1:$B$501,2,FALSE)</f>
        <v>Scott</v>
      </c>
      <c r="H4778" s="6" t="str">
        <f>VLOOKUP(F4778,'Customer Info'!$A$1:$C$501,3,FALSE)</f>
        <v>Williamson</v>
      </c>
      <c r="I4778" s="6" t="str">
        <f>VLOOKUP(F4778,'Customer Info'!$A$1:$E$501,5,FALSE)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366</v>
      </c>
      <c r="O4778" s="2">
        <v>30</v>
      </c>
      <c r="P4778" s="8">
        <f t="shared" si="372"/>
        <v>396</v>
      </c>
      <c r="Q4778" s="8">
        <f t="shared" si="373"/>
        <v>20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Info'!$A$1:$B$501,2,FALSE)</f>
        <v>Erica</v>
      </c>
      <c r="H4779" s="6" t="str">
        <f>VLOOKUP(F4779,'Customer Info'!$A$1:$C$501,3,FALSE)</f>
        <v>Hackney</v>
      </c>
      <c r="I4779" s="6" t="str">
        <f>VLOOKUP(F4779,'Customer Info'!$A$1:$E$501,5,FALSE)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6456</v>
      </c>
      <c r="O4779" s="2">
        <v>29</v>
      </c>
      <c r="P4779" s="8">
        <f t="shared" si="372"/>
        <v>6485</v>
      </c>
      <c r="Q4779" s="8">
        <f t="shared" si="373"/>
        <v>252</v>
      </c>
      <c r="R4779" s="2" t="s">
        <v>50</v>
      </c>
      <c r="S4779" s="9">
        <f t="shared" si="374"/>
        <v>0.05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Info'!$A$1:$B$501,2,FALSE)</f>
        <v>Bart</v>
      </c>
      <c r="H4780" s="6" t="str">
        <f>VLOOKUP(F4780,'Customer Info'!$A$1:$C$501,3,FALSE)</f>
        <v>Folk</v>
      </c>
      <c r="I4780" s="6" t="str">
        <f>VLOOKUP(F4780,'Customer Info'!$A$1:$E$501,5,FALSE)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11721</v>
      </c>
      <c r="O4780" s="2">
        <v>29</v>
      </c>
      <c r="P4780" s="8">
        <f t="shared" si="372"/>
        <v>11750</v>
      </c>
      <c r="Q4780" s="8">
        <f t="shared" si="373"/>
        <v>333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Info'!$A$1:$B$501,2,FALSE)</f>
        <v>John</v>
      </c>
      <c r="H4781" s="6" t="str">
        <f>VLOOKUP(F4781,'Customer Info'!$A$1:$C$501,3,FALSE)</f>
        <v>Grady</v>
      </c>
      <c r="I4781" s="6" t="str">
        <f>VLOOKUP(F4781,'Customer Info'!$A$1:$E$501,5,FALSE)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361</v>
      </c>
      <c r="O4781" s="2">
        <v>30</v>
      </c>
      <c r="P4781" s="8">
        <f t="shared" si="372"/>
        <v>391</v>
      </c>
      <c r="Q4781" s="8">
        <f t="shared" si="373"/>
        <v>15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Info'!$A$1:$B$501,2,FALSE)</f>
        <v>Rick</v>
      </c>
      <c r="H4782" s="6" t="str">
        <f>VLOOKUP(F4782,'Customer Info'!$A$1:$C$501,3,FALSE)</f>
        <v>Duston</v>
      </c>
      <c r="I4782" s="6" t="str">
        <f>VLOOKUP(F4782,'Customer Info'!$A$1:$E$501,5,FALSE)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247</v>
      </c>
      <c r="O4782" s="2">
        <v>30</v>
      </c>
      <c r="P4782" s="8">
        <f t="shared" si="372"/>
        <v>277</v>
      </c>
      <c r="Q4782" s="8">
        <f t="shared" si="373"/>
        <v>11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Info'!$A$1:$B$501,2,FALSE)</f>
        <v>Charles</v>
      </c>
      <c r="H4783" s="6" t="str">
        <f>VLOOKUP(F4783,'Customer Info'!$A$1:$C$501,3,FALSE)</f>
        <v>Sheldon</v>
      </c>
      <c r="I4783" s="6" t="str">
        <f>VLOOKUP(F4783,'Customer Info'!$A$1:$E$501,5,FALSE)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15635</v>
      </c>
      <c r="O4783" s="2">
        <v>35</v>
      </c>
      <c r="P4783" s="8">
        <f t="shared" si="372"/>
        <v>15670</v>
      </c>
      <c r="Q4783" s="8">
        <f t="shared" si="373"/>
        <v>685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Info'!$A$1:$B$501,2,FALSE)</f>
        <v>Christopher</v>
      </c>
      <c r="H4784" s="6" t="str">
        <f>VLOOKUP(F4784,'Customer Info'!$A$1:$C$501,3,FALSE)</f>
        <v>Martinez</v>
      </c>
      <c r="I4784" s="6" t="str">
        <f>VLOOKUP(F4784,'Customer Info'!$A$1:$E$501,5,FALSE)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2064</v>
      </c>
      <c r="O4784" s="2">
        <v>75</v>
      </c>
      <c r="P4784" s="8">
        <f t="shared" si="372"/>
        <v>2139</v>
      </c>
      <c r="Q4784" s="8">
        <f t="shared" si="373"/>
        <v>98</v>
      </c>
      <c r="R4784" s="2" t="s">
        <v>28</v>
      </c>
      <c r="S4784" s="9">
        <f t="shared" si="374"/>
        <v>0.02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Info'!$A$1:$B$501,2,FALSE)</f>
        <v>Patrick</v>
      </c>
      <c r="H4785" s="6" t="str">
        <f>VLOOKUP(F4785,'Customer Info'!$A$1:$C$501,3,FALSE)</f>
        <v>Bzostek</v>
      </c>
      <c r="I4785" s="6" t="str">
        <f>VLOOKUP(F4785,'Customer Info'!$A$1:$E$501,5,FALSE)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2272</v>
      </c>
      <c r="O4785" s="2">
        <v>66</v>
      </c>
      <c r="P4785" s="8">
        <f t="shared" si="372"/>
        <v>2338</v>
      </c>
      <c r="Q4785" s="8">
        <f t="shared" si="373"/>
        <v>66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Info'!$A$1:$B$501,2,FALSE)</f>
        <v>Sung</v>
      </c>
      <c r="H4786" s="6" t="str">
        <f>VLOOKUP(F4786,'Customer Info'!$A$1:$C$501,3,FALSE)</f>
        <v>Shariari</v>
      </c>
      <c r="I4786" s="6" t="str">
        <f>VLOOKUP(F4786,'Customer Info'!$A$1:$E$501,5,FALSE)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284</v>
      </c>
      <c r="O4786" s="2">
        <v>30</v>
      </c>
      <c r="P4786" s="8">
        <f t="shared" si="372"/>
        <v>314</v>
      </c>
      <c r="Q4786" s="8">
        <f t="shared" si="373"/>
        <v>12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Info'!$A$1:$B$501,2,FALSE)</f>
        <v>Craig</v>
      </c>
      <c r="H4787" s="6" t="str">
        <f>VLOOKUP(F4787,'Customer Info'!$A$1:$C$501,3,FALSE)</f>
        <v>Yedwab</v>
      </c>
      <c r="I4787" s="6" t="str">
        <f>VLOOKUP(F4787,'Customer Info'!$A$1:$E$501,5,FALSE)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775</v>
      </c>
      <c r="O4787" s="2">
        <v>51</v>
      </c>
      <c r="P4787" s="8">
        <f t="shared" si="372"/>
        <v>826</v>
      </c>
      <c r="Q4787" s="8">
        <f t="shared" si="373"/>
        <v>33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Info'!$A$1:$B$501,2,FALSE)</f>
        <v>Stuart</v>
      </c>
      <c r="H4788" s="6" t="str">
        <f>VLOOKUP(F4788,'Customer Info'!$A$1:$C$501,3,FALSE)</f>
        <v>Calhoun</v>
      </c>
      <c r="I4788" s="6" t="str">
        <f>VLOOKUP(F4788,'Customer Info'!$A$1:$E$501,5,FALSE)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16440</v>
      </c>
      <c r="O4788" s="2">
        <v>82</v>
      </c>
      <c r="P4788" s="8">
        <f t="shared" si="372"/>
        <v>16522</v>
      </c>
      <c r="Q4788" s="8">
        <f t="shared" si="373"/>
        <v>318</v>
      </c>
      <c r="R4788" s="2" t="s">
        <v>50</v>
      </c>
      <c r="S4788" s="9">
        <f t="shared" si="374"/>
        <v>0.05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Info'!$A$1:$B$501,2,FALSE)</f>
        <v>Bill</v>
      </c>
      <c r="H4789" s="6" t="str">
        <f>VLOOKUP(F4789,'Customer Info'!$A$1:$C$501,3,FALSE)</f>
        <v>Donatelli</v>
      </c>
      <c r="I4789" s="6" t="str">
        <f>VLOOKUP(F4789,'Customer Info'!$A$1:$E$501,5,FALSE)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2580</v>
      </c>
      <c r="O4789" s="2">
        <v>58</v>
      </c>
      <c r="P4789" s="8">
        <f t="shared" si="372"/>
        <v>2638</v>
      </c>
      <c r="Q4789" s="8">
        <f t="shared" si="373"/>
        <v>138</v>
      </c>
      <c r="R4789" s="2" t="s">
        <v>28</v>
      </c>
      <c r="S4789" s="9">
        <f t="shared" si="374"/>
        <v>0.02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Info'!$A$1:$B$501,2,FALSE)</f>
        <v>Toby</v>
      </c>
      <c r="H4790" s="6" t="str">
        <f>VLOOKUP(F4790,'Customer Info'!$A$1:$C$501,3,FALSE)</f>
        <v>Braunhardt</v>
      </c>
      <c r="I4790" s="6" t="str">
        <f>VLOOKUP(F4790,'Customer Info'!$A$1:$E$501,5,FALSE)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243</v>
      </c>
      <c r="O4790" s="2">
        <v>30</v>
      </c>
      <c r="P4790" s="8">
        <f t="shared" si="372"/>
        <v>273</v>
      </c>
      <c r="Q4790" s="8">
        <f t="shared" si="373"/>
        <v>13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Info'!$A$1:$B$501,2,FALSE)</f>
        <v>Bart</v>
      </c>
      <c r="H4791" s="6" t="str">
        <f>VLOOKUP(F4791,'Customer Info'!$A$1:$C$501,3,FALSE)</f>
        <v>Folk</v>
      </c>
      <c r="I4791" s="6" t="str">
        <f>VLOOKUP(F4791,'Customer Info'!$A$1:$E$501,5,FALSE)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2732</v>
      </c>
      <c r="O4791" s="2">
        <v>38</v>
      </c>
      <c r="P4791" s="8">
        <f t="shared" si="372"/>
        <v>2770</v>
      </c>
      <c r="Q4791" s="8">
        <f t="shared" si="373"/>
        <v>66</v>
      </c>
      <c r="R4791" s="2" t="s">
        <v>26</v>
      </c>
      <c r="S4791" s="9">
        <f t="shared" si="374"/>
        <v>0.02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Info'!$A$1:$B$501,2,FALSE)</f>
        <v>Katherine</v>
      </c>
      <c r="H4792" s="6" t="str">
        <f>VLOOKUP(F4792,'Customer Info'!$A$1:$C$501,3,FALSE)</f>
        <v>Murray</v>
      </c>
      <c r="I4792" s="6" t="str">
        <f>VLOOKUP(F4792,'Customer Info'!$A$1:$E$501,5,FALSE)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171</v>
      </c>
      <c r="O4792" s="2">
        <v>10</v>
      </c>
      <c r="P4792" s="8">
        <f t="shared" si="372"/>
        <v>181</v>
      </c>
      <c r="Q4792" s="8">
        <f t="shared" si="373"/>
        <v>9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Info'!$A$1:$B$501,2,FALSE)</f>
        <v>Jill</v>
      </c>
      <c r="H4793" s="6" t="str">
        <f>VLOOKUP(F4793,'Customer Info'!$A$1:$C$501,3,FALSE)</f>
        <v>Fjeld</v>
      </c>
      <c r="I4793" s="6" t="str">
        <f>VLOOKUP(F4793,'Customer Info'!$A$1:$E$501,5,FALSE)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3277</v>
      </c>
      <c r="O4793" s="2">
        <v>97</v>
      </c>
      <c r="P4793" s="8">
        <f t="shared" si="372"/>
        <v>3374</v>
      </c>
      <c r="Q4793" s="8">
        <f t="shared" si="373"/>
        <v>95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Info'!$A$1:$B$501,2,FALSE)</f>
        <v>Bryan</v>
      </c>
      <c r="H4794" s="6" t="str">
        <f>VLOOKUP(F4794,'Customer Info'!$A$1:$C$501,3,FALSE)</f>
        <v>Davis</v>
      </c>
      <c r="I4794" s="6" t="str">
        <f>VLOOKUP(F4794,'Customer Info'!$A$1:$E$501,5,FALSE)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16792</v>
      </c>
      <c r="O4794" s="2">
        <v>34</v>
      </c>
      <c r="P4794" s="8">
        <f t="shared" si="372"/>
        <v>16826</v>
      </c>
      <c r="Q4794" s="8">
        <f t="shared" si="373"/>
        <v>964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Info'!$A$1:$B$501,2,FALSE)</f>
        <v>Justin</v>
      </c>
      <c r="H4795" s="6" t="str">
        <f>VLOOKUP(F4795,'Customer Info'!$A$1:$C$501,3,FALSE)</f>
        <v>Deggeller</v>
      </c>
      <c r="I4795" s="6" t="str">
        <f>VLOOKUP(F4795,'Customer Info'!$A$1:$E$501,5,FALSE)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5595</v>
      </c>
      <c r="O4795" s="2">
        <v>97</v>
      </c>
      <c r="P4795" s="8">
        <f t="shared" si="372"/>
        <v>5692</v>
      </c>
      <c r="Q4795" s="8">
        <f t="shared" si="373"/>
        <v>325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Info'!$A$1:$B$501,2,FALSE)</f>
        <v>Emily</v>
      </c>
      <c r="H4796" s="6" t="str">
        <f>VLOOKUP(F4796,'Customer Info'!$A$1:$C$501,3,FALSE)</f>
        <v>Burns</v>
      </c>
      <c r="I4796" s="6" t="str">
        <f>VLOOKUP(F4796,'Customer Info'!$A$1:$E$501,5,FALSE)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17118</v>
      </c>
      <c r="O4796" s="2">
        <v>49</v>
      </c>
      <c r="P4796" s="8">
        <f t="shared" si="372"/>
        <v>17167</v>
      </c>
      <c r="Q4796" s="8">
        <f t="shared" si="373"/>
        <v>816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Info'!$A$1:$B$501,2,FALSE)</f>
        <v>Meg</v>
      </c>
      <c r="H4797" s="6" t="str">
        <f>VLOOKUP(F4797,'Customer Info'!$A$1:$C$501,3,FALSE)</f>
        <v>Tillman</v>
      </c>
      <c r="I4797" s="6" t="str">
        <f>VLOOKUP(F4797,'Customer Info'!$A$1:$E$501,5,FALSE)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9129</v>
      </c>
      <c r="O4797" s="2">
        <v>53</v>
      </c>
      <c r="P4797" s="8">
        <f t="shared" si="372"/>
        <v>9182</v>
      </c>
      <c r="Q4797" s="8">
        <f t="shared" si="373"/>
        <v>393</v>
      </c>
      <c r="R4797" s="2" t="s">
        <v>28</v>
      </c>
      <c r="S4797" s="9">
        <f t="shared" si="374"/>
        <v>0.05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Info'!$A$1:$B$501,2,FALSE)</f>
        <v>Daniel</v>
      </c>
      <c r="H4798" s="6" t="str">
        <f>VLOOKUP(F4798,'Customer Info'!$A$1:$C$501,3,FALSE)</f>
        <v>Raglin</v>
      </c>
      <c r="I4798" s="6" t="str">
        <f>VLOOKUP(F4798,'Customer Info'!$A$1:$E$501,5,FALSE)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2024</v>
      </c>
      <c r="O4798" s="2">
        <v>80</v>
      </c>
      <c r="P4798" s="8">
        <f t="shared" si="372"/>
        <v>2104</v>
      </c>
      <c r="Q4798" s="8">
        <f t="shared" si="373"/>
        <v>96</v>
      </c>
      <c r="R4798" s="2" t="s">
        <v>28</v>
      </c>
      <c r="S4798" s="9">
        <f t="shared" si="374"/>
        <v>0.02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Info'!$A$1:$B$501,2,FALSE)</f>
        <v>Dennis</v>
      </c>
      <c r="H4799" s="6" t="str">
        <f>VLOOKUP(F4799,'Customer Info'!$A$1:$C$501,3,FALSE)</f>
        <v>Pardue</v>
      </c>
      <c r="I4799" s="6" t="str">
        <f>VLOOKUP(F4799,'Customer Info'!$A$1:$E$501,5,FALSE)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1323</v>
      </c>
      <c r="O4799" s="2">
        <v>50</v>
      </c>
      <c r="P4799" s="8">
        <f t="shared" si="372"/>
        <v>1373</v>
      </c>
      <c r="Q4799" s="8">
        <f t="shared" si="373"/>
        <v>39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Info'!$A$1:$B$501,2,FALSE)</f>
        <v>Thomas</v>
      </c>
      <c r="H4800" s="6" t="str">
        <f>VLOOKUP(F4800,'Customer Info'!$A$1:$C$501,3,FALSE)</f>
        <v>Boland</v>
      </c>
      <c r="I4800" s="6" t="str">
        <f>VLOOKUP(F4800,'Customer Info'!$A$1:$E$501,5,FALSE)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15954</v>
      </c>
      <c r="O4800" s="2">
        <v>82</v>
      </c>
      <c r="P4800" s="8">
        <f t="shared" si="372"/>
        <v>16036</v>
      </c>
      <c r="Q4800" s="8">
        <f t="shared" si="373"/>
        <v>608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Info'!$A$1:$B$501,2,FALSE)</f>
        <v>Claudia</v>
      </c>
      <c r="H4801" s="6" t="str">
        <f>VLOOKUP(F4801,'Customer Info'!$A$1:$C$501,3,FALSE)</f>
        <v>Bergmann</v>
      </c>
      <c r="I4801" s="6" t="str">
        <f>VLOOKUP(F4801,'Customer Info'!$A$1:$E$501,5,FALSE)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4007</v>
      </c>
      <c r="O4801" s="2">
        <v>73</v>
      </c>
      <c r="P4801" s="8">
        <f t="shared" si="372"/>
        <v>4080</v>
      </c>
      <c r="Q4801" s="8">
        <f t="shared" si="373"/>
        <v>77</v>
      </c>
      <c r="R4801" s="2" t="s">
        <v>28</v>
      </c>
      <c r="S4801" s="9">
        <f t="shared" si="374"/>
        <v>0.02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Info'!$A$1:$B$501,2,FALSE)</f>
        <v>Meg</v>
      </c>
      <c r="H4802" s="6" t="str">
        <f>VLOOKUP(F4802,'Customer Info'!$A$1:$C$501,3,FALSE)</f>
        <v>Tillman</v>
      </c>
      <c r="I4802" s="6" t="str">
        <f>VLOOKUP(F4802,'Customer Info'!$A$1:$E$501,5,FALSE)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5312</v>
      </c>
      <c r="O4802" s="2">
        <v>100</v>
      </c>
      <c r="P4802" s="8">
        <f t="shared" si="372"/>
        <v>5412</v>
      </c>
      <c r="Q4802" s="8">
        <f t="shared" si="373"/>
        <v>154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Info'!$A$1:$B$501,2,FALSE)</f>
        <v>Craig</v>
      </c>
      <c r="H4803" s="6" t="str">
        <f>VLOOKUP(F4803,'Customer Info'!$A$1:$C$501,3,FALSE)</f>
        <v>Carreira</v>
      </c>
      <c r="I4803" s="6" t="str">
        <f>VLOOKUP(F4803,'Customer Info'!$A$1:$E$501,5,FALSE)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53307</v>
      </c>
      <c r="O4803" s="2">
        <v>28</v>
      </c>
      <c r="P4803" s="8">
        <f t="shared" si="372"/>
        <v>53335</v>
      </c>
      <c r="Q4803" s="8">
        <f t="shared" si="373"/>
        <v>2075</v>
      </c>
      <c r="R4803" s="2" t="s">
        <v>28</v>
      </c>
      <c r="S4803" s="9">
        <f t="shared" si="374"/>
        <v>0.09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Info'!$A$1:$B$501,2,FALSE)</f>
        <v>Deirdre</v>
      </c>
      <c r="H4804" s="6" t="str">
        <f>VLOOKUP(F4804,'Customer Info'!$A$1:$C$501,3,FALSE)</f>
        <v>Greer</v>
      </c>
      <c r="I4804" s="6" t="str">
        <f>VLOOKUP(F4804,'Customer Info'!$A$1:$E$501,5,FALSE)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4169</v>
      </c>
      <c r="O4804" s="2">
        <v>52</v>
      </c>
      <c r="P4804" s="8">
        <f t="shared" si="372"/>
        <v>4221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Info'!$A$1:$B$501,2,FALSE)</f>
        <v>Anthony</v>
      </c>
      <c r="H4805" s="6" t="str">
        <f>VLOOKUP(F4805,'Customer Info'!$A$1:$C$501,3,FALSE)</f>
        <v>O'Donnell</v>
      </c>
      <c r="I4805" s="6" t="str">
        <f>VLOOKUP(F4805,'Customer Info'!$A$1:$E$501,5,FALSE)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5701</v>
      </c>
      <c r="O4805" s="2">
        <v>32</v>
      </c>
      <c r="P4805" s="8">
        <f t="shared" si="372"/>
        <v>5733</v>
      </c>
      <c r="Q4805" s="8">
        <f t="shared" si="373"/>
        <v>215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Info'!$A$1:$B$501,2,FALSE)</f>
        <v>Laurel</v>
      </c>
      <c r="H4806" s="6" t="str">
        <f>VLOOKUP(F4806,'Customer Info'!$A$1:$C$501,3,FALSE)</f>
        <v>Workman</v>
      </c>
      <c r="I4806" s="6" t="str">
        <f>VLOOKUP(F4806,'Customer Info'!$A$1:$E$501,5,FALSE)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4746</v>
      </c>
      <c r="O4806" s="2">
        <v>94</v>
      </c>
      <c r="P4806" s="8">
        <f t="shared" si="372"/>
        <v>4840</v>
      </c>
      <c r="Q4806" s="8">
        <f t="shared" si="373"/>
        <v>138</v>
      </c>
      <c r="R4806" s="2" t="s">
        <v>50</v>
      </c>
      <c r="S4806" s="9">
        <f t="shared" si="374"/>
        <v>0.02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Info'!$A$1:$B$501,2,FALSE)</f>
        <v>Lynn</v>
      </c>
      <c r="H4807" s="6" t="str">
        <f>VLOOKUP(F4807,'Customer Info'!$A$1:$C$501,3,FALSE)</f>
        <v>Smith</v>
      </c>
      <c r="I4807" s="6" t="str">
        <f>VLOOKUP(F4807,'Customer Info'!$A$1:$E$501,5,FALSE)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13280</v>
      </c>
      <c r="O4807" s="2">
        <v>60</v>
      </c>
      <c r="P4807" s="8">
        <f t="shared" si="372"/>
        <v>13340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Info'!$A$1:$B$501,2,FALSE)</f>
        <v>Brendan</v>
      </c>
      <c r="H4808" s="6" t="str">
        <f>VLOOKUP(F4808,'Customer Info'!$A$1:$C$501,3,FALSE)</f>
        <v>Murry</v>
      </c>
      <c r="I4808" s="6" t="str">
        <f>VLOOKUP(F4808,'Customer Info'!$A$1:$E$501,5,FALSE)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2327</v>
      </c>
      <c r="O4808" s="2">
        <v>42</v>
      </c>
      <c r="P4808" s="8">
        <f t="shared" si="372"/>
        <v>2369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Info'!$A$1:$B$501,2,FALSE)</f>
        <v>Matt</v>
      </c>
      <c r="H4809" s="6" t="str">
        <f>VLOOKUP(F4809,'Customer Info'!$A$1:$C$501,3,FALSE)</f>
        <v>Collins</v>
      </c>
      <c r="I4809" s="6" t="str">
        <f>VLOOKUP(F4809,'Customer Info'!$A$1:$E$501,5,FALSE)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2024</v>
      </c>
      <c r="O4809" s="2">
        <v>82</v>
      </c>
      <c r="P4809" s="8">
        <f t="shared" si="372"/>
        <v>2106</v>
      </c>
      <c r="Q4809" s="8">
        <f t="shared" si="373"/>
        <v>96</v>
      </c>
      <c r="R4809" s="2" t="s">
        <v>26</v>
      </c>
      <c r="S4809" s="9">
        <f t="shared" si="374"/>
        <v>0.02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Info'!$A$1:$B$501,2,FALSE)</f>
        <v>Paul</v>
      </c>
      <c r="H4810" s="6" t="str">
        <f>VLOOKUP(F4810,'Customer Info'!$A$1:$C$501,3,FALSE)</f>
        <v>Knutson</v>
      </c>
      <c r="I4810" s="6" t="str">
        <f>VLOOKUP(F4810,'Customer Info'!$A$1:$E$501,5,FALSE)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16384</v>
      </c>
      <c r="O4810" s="2">
        <v>68</v>
      </c>
      <c r="P4810" s="8">
        <f t="shared" si="372"/>
        <v>16452</v>
      </c>
      <c r="Q4810" s="8">
        <f t="shared" si="373"/>
        <v>318</v>
      </c>
      <c r="R4810" s="2" t="s">
        <v>28</v>
      </c>
      <c r="S4810" s="9">
        <f t="shared" si="374"/>
        <v>0.05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Info'!$A$1:$B$501,2,FALSE)</f>
        <v>Patrick</v>
      </c>
      <c r="H4811" s="6" t="str">
        <f>VLOOKUP(F4811,'Customer Info'!$A$1:$C$501,3,FALSE)</f>
        <v>O'Donnell</v>
      </c>
      <c r="I4811" s="6" t="str">
        <f>VLOOKUP(F4811,'Customer Info'!$A$1:$E$501,5,FALSE)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J4811+K4811</f>
        <v>122</v>
      </c>
      <c r="O4811" s="2">
        <v>10</v>
      </c>
      <c r="P4811" s="8">
        <f t="shared" ref="P4811:P4815" si="377">N4811+O4811</f>
        <v>132</v>
      </c>
      <c r="Q4811" s="8">
        <f t="shared" ref="Q4811:Q4815" si="378">J4811-K4811</f>
        <v>4</v>
      </c>
      <c r="R4811" s="2" t="s">
        <v>28</v>
      </c>
      <c r="S4811" s="9">
        <f t="shared" ref="S4811:S4815" si="379">VLOOKUP($P4811,$T$2:$U$7,2,TRUE)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Info'!$A$1:$B$501,2,FALSE)</f>
        <v>Erica</v>
      </c>
      <c r="H4812" s="6" t="str">
        <f>VLOOKUP(F4812,'Customer Info'!$A$1:$C$501,3,FALSE)</f>
        <v>Smith</v>
      </c>
      <c r="I4812" s="6" t="str">
        <f>VLOOKUP(F4812,'Customer Info'!$A$1:$E$501,5,FALSE)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13985</v>
      </c>
      <c r="O4812" s="2">
        <v>25</v>
      </c>
      <c r="P4812" s="8">
        <f t="shared" si="377"/>
        <v>14010</v>
      </c>
      <c r="Q4812" s="8">
        <f t="shared" si="378"/>
        <v>669</v>
      </c>
      <c r="R4812" s="2" t="s">
        <v>50</v>
      </c>
      <c r="S4812" s="9">
        <f t="shared" si="379"/>
        <v>0.05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Info'!$A$1:$B$501,2,FALSE)</f>
        <v>Jessica</v>
      </c>
      <c r="H4813" s="6" t="str">
        <f>VLOOKUP(F4813,'Customer Info'!$A$1:$C$501,3,FALSE)</f>
        <v>Myrick</v>
      </c>
      <c r="I4813" s="6" t="str">
        <f>VLOOKUP(F4813,'Customer Info'!$A$1:$E$501,5,FALSE)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118</v>
      </c>
      <c r="O4813" s="2">
        <v>10</v>
      </c>
      <c r="P4813" s="8">
        <f t="shared" si="377"/>
        <v>128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Info'!$A$1:$B$501,2,FALSE)</f>
        <v>Stuart</v>
      </c>
      <c r="H4814" s="6" t="str">
        <f>VLOOKUP(F4814,'Customer Info'!$A$1:$C$501,3,FALSE)</f>
        <v>Calhoun</v>
      </c>
      <c r="I4814" s="6" t="str">
        <f>VLOOKUP(F4814,'Customer Info'!$A$1:$E$501,5,FALSE)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110</v>
      </c>
      <c r="O4814" s="2">
        <v>10</v>
      </c>
      <c r="P4814" s="8">
        <f t="shared" si="377"/>
        <v>120</v>
      </c>
      <c r="Q4814" s="8">
        <f t="shared" si="378"/>
        <v>2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Info'!$A$1:$B$501,2,FALSE)</f>
        <v>Anthony</v>
      </c>
      <c r="H4815" s="6" t="str">
        <f>VLOOKUP(F4815,'Customer Info'!$A$1:$C$501,3,FALSE)</f>
        <v>O'Donnell</v>
      </c>
      <c r="I4815" s="6" t="str">
        <f>VLOOKUP(F4815,'Customer Info'!$A$1:$E$501,5,FALSE)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1624</v>
      </c>
      <c r="O4815" s="2">
        <v>98</v>
      </c>
      <c r="P4815" s="8">
        <f t="shared" si="377"/>
        <v>1722</v>
      </c>
      <c r="Q4815" s="8">
        <f t="shared" si="378"/>
        <v>78</v>
      </c>
      <c r="R4815" s="2" t="s">
        <v>26</v>
      </c>
      <c r="S4815" s="9">
        <f t="shared" si="379"/>
        <v>0.02</v>
      </c>
    </row>
  </sheetData>
  <autoFilter ref="A9:R48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opLeftCell="D1" workbookViewId="0">
      <selection activeCell="E475" sqref="E475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x14ac:dyDescent="0.25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25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25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25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25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25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25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25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25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25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25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25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25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25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25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25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25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25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25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25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2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2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2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hp</cp:lastModifiedBy>
  <dcterms:created xsi:type="dcterms:W3CDTF">2022-11-26T08:10:01Z</dcterms:created>
  <dcterms:modified xsi:type="dcterms:W3CDTF">2024-06-18T14:50:47Z</dcterms:modified>
</cp:coreProperties>
</file>