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<sst xmlns="http://schemas.openxmlformats.org/spreadsheetml/2006/main" count="2" uniqueCount="2">
  <si>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10/17/22</t>
  </si>
  <si>
    <t>NSE:NHPC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</si>
</sst>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tr">
        <f>IFERROR(__xludf.DUMMYFUNCTION("GOOGLEFINANCE(B1,""close"",A1,TODAY(),""DAILY"")"),"Date")</f>
        <v>Date</v>
      </c>
      <c r="B2" s="3" t="str">
        <f>IFERROR(__xludf.DUMMYFUNCTION("""COMPUTED_VALUE"""),"Close")</f>
        <v>Close</v>
      </c>
    </row>
    <row r="3">
      <c r="A3" s="4">
        <f>IFERROR(__xludf.DUMMYFUNCTION("""COMPUTED_VALUE"""),44852.64583333333)</f>
        <v>44852.64583</v>
      </c>
      <c r="B3" s="3">
        <f>IFERROR(__xludf.DUMMYFUNCTION("""COMPUTED_VALUE"""),41.95)</f>
        <v>41.95</v>
      </c>
    </row>
    <row r="4">
      <c r="A4" s="4">
        <f>IFERROR(__xludf.DUMMYFUNCTION("""COMPUTED_VALUE"""),44853.64583333333)</f>
        <v>44853.64583</v>
      </c>
      <c r="B4" s="3">
        <f>IFERROR(__xludf.DUMMYFUNCTION("""COMPUTED_VALUE"""),40.2)</f>
        <v>40.2</v>
      </c>
    </row>
    <row r="5">
      <c r="A5" s="4">
        <f>IFERROR(__xludf.DUMMYFUNCTION("""COMPUTED_VALUE"""),44854.64583333333)</f>
        <v>44854.64583</v>
      </c>
      <c r="B5" s="3">
        <f>IFERROR(__xludf.DUMMYFUNCTION("""COMPUTED_VALUE"""),39.9)</f>
        <v>39.9</v>
      </c>
    </row>
    <row r="6">
      <c r="A6" s="4">
        <f>IFERROR(__xludf.DUMMYFUNCTION("""COMPUTED_VALUE"""),44855.64583333333)</f>
        <v>44855.64583</v>
      </c>
      <c r="B6" s="3">
        <f>IFERROR(__xludf.DUMMYFUNCTION("""COMPUTED_VALUE"""),41.5)</f>
        <v>41.5</v>
      </c>
    </row>
    <row r="7">
      <c r="A7" s="4">
        <f>IFERROR(__xludf.DUMMYFUNCTION("""COMPUTED_VALUE"""),44858.80208333333)</f>
        <v>44858.80208</v>
      </c>
      <c r="B7" s="3">
        <f>IFERROR(__xludf.DUMMYFUNCTION("""COMPUTED_VALUE"""),42.95)</f>
        <v>42.95</v>
      </c>
    </row>
    <row r="8">
      <c r="A8" s="4">
        <f>IFERROR(__xludf.DUMMYFUNCTION("""COMPUTED_VALUE"""),44859.64583333333)</f>
        <v>44859.64583</v>
      </c>
      <c r="B8" s="3">
        <f>IFERROR(__xludf.DUMMYFUNCTION("""COMPUTED_VALUE"""),45.15)</f>
        <v>45.15</v>
      </c>
    </row>
    <row r="9">
      <c r="A9" s="4">
        <f>IFERROR(__xludf.DUMMYFUNCTION("""COMPUTED_VALUE"""),44861.64583333333)</f>
        <v>44861.64583</v>
      </c>
      <c r="B9" s="3">
        <f>IFERROR(__xludf.DUMMYFUNCTION("""COMPUTED_VALUE"""),45.35)</f>
        <v>45.35</v>
      </c>
    </row>
    <row r="10">
      <c r="A10" s="4">
        <f>IFERROR(__xludf.DUMMYFUNCTION("""COMPUTED_VALUE"""),44862.64583333333)</f>
        <v>44862.64583</v>
      </c>
      <c r="B10" s="3">
        <f>IFERROR(__xludf.DUMMYFUNCTION("""COMPUTED_VALUE"""),43.7)</f>
        <v>43.7</v>
      </c>
    </row>
    <row r="11">
      <c r="A11" s="4">
        <f>IFERROR(__xludf.DUMMYFUNCTION("""COMPUTED_VALUE"""),44865.64583333333)</f>
        <v>44865.64583</v>
      </c>
      <c r="B11" s="3">
        <f>IFERROR(__xludf.DUMMYFUNCTION("""COMPUTED_VALUE"""),42.6)</f>
        <v>42.6</v>
      </c>
    </row>
    <row r="12">
      <c r="A12" s="4">
        <f>IFERROR(__xludf.DUMMYFUNCTION("""COMPUTED_VALUE"""),44866.64583333333)</f>
        <v>44866.64583</v>
      </c>
      <c r="B12" s="3">
        <f>IFERROR(__xludf.DUMMYFUNCTION("""COMPUTED_VALUE"""),42.9)</f>
        <v>42.9</v>
      </c>
    </row>
    <row r="13">
      <c r="A13" s="4">
        <f>IFERROR(__xludf.DUMMYFUNCTION("""COMPUTED_VALUE"""),44867.64583333333)</f>
        <v>44867.64583</v>
      </c>
      <c r="B13" s="3">
        <f>IFERROR(__xludf.DUMMYFUNCTION("""COMPUTED_VALUE"""),41.65)</f>
        <v>41.65</v>
      </c>
    </row>
    <row r="14">
      <c r="A14" s="4">
        <f>IFERROR(__xludf.DUMMYFUNCTION("""COMPUTED_VALUE"""),44868.64583333333)</f>
        <v>44868.64583</v>
      </c>
      <c r="B14" s="3">
        <f>IFERROR(__xludf.DUMMYFUNCTION("""COMPUTED_VALUE"""),41.5)</f>
        <v>41.5</v>
      </c>
    </row>
    <row r="15">
      <c r="A15" s="4">
        <f>IFERROR(__xludf.DUMMYFUNCTION("""COMPUTED_VALUE"""),44869.64583333333)</f>
        <v>44869.64583</v>
      </c>
      <c r="B15" s="3">
        <f>IFERROR(__xludf.DUMMYFUNCTION("""COMPUTED_VALUE"""),43.8)</f>
        <v>43.8</v>
      </c>
    </row>
    <row r="16">
      <c r="A16" s="4">
        <f>IFERROR(__xludf.DUMMYFUNCTION("""COMPUTED_VALUE"""),44872.64583333333)</f>
        <v>44872.64583</v>
      </c>
      <c r="B16" s="3">
        <f>IFERROR(__xludf.DUMMYFUNCTION("""COMPUTED_VALUE"""),43.9)</f>
        <v>43.9</v>
      </c>
    </row>
  </sheetData>
  <drawing r:id="rId1"/>
</worksheet>
</file>