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17e9789d270f35d/Desktop/Data Analyst Portfolio/Project_WebScraping/"/>
    </mc:Choice>
  </mc:AlternateContent>
  <xr:revisionPtr revIDLastSave="138" documentId="11_300D1E0DC27A5A0E62355476585DCE3A8747D6F3" xr6:coauthVersionLast="47" xr6:coauthVersionMax="47" xr10:uidLastSave="{068CB771-4B03-40BE-BB28-3EFD0F0FBBFF}"/>
  <bookViews>
    <workbookView xWindow="-108" yWindow="-108" windowWidth="23256" windowHeight="12456" activeTab="3" xr2:uid="{00000000-000D-0000-FFFF-FFFF00000000}"/>
  </bookViews>
  <sheets>
    <sheet name="Charts" sheetId="3" r:id="rId1"/>
    <sheet name="DataAmountSort" sheetId="4" r:id="rId2"/>
    <sheet name="DataSaleSort" sheetId="1" r:id="rId3"/>
    <sheet name="DataProduct)" sheetId="5" r:id="rId4"/>
  </sheets>
  <definedNames>
    <definedName name="_xlnm._FilterDatabase" localSheetId="1" hidden="1">DataAmountSort!$A$1:$G$41</definedName>
    <definedName name="_xlnm._FilterDatabase" localSheetId="3" hidden="1">'DataProduct)'!$C$1:$D$25</definedName>
    <definedName name="_xlnm._FilterDatabase" localSheetId="2" hidden="1">DataSaleSort!$A$1:$G$41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D2" i="5"/>
  <c r="D8" i="5"/>
  <c r="D9" i="5"/>
  <c r="D10" i="5"/>
  <c r="D7" i="5"/>
  <c r="D11" i="5"/>
  <c r="D3" i="5"/>
  <c r="D12" i="5"/>
  <c r="D4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6" i="5"/>
  <c r="E2" i="1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9" i="1"/>
  <c r="E7" i="1"/>
  <c r="E14" i="1"/>
  <c r="E5" i="1"/>
  <c r="E10" i="1"/>
  <c r="E25" i="1"/>
  <c r="E11" i="1"/>
  <c r="E19" i="1"/>
  <c r="E27" i="1"/>
  <c r="E22" i="1"/>
  <c r="E21" i="1"/>
  <c r="E29" i="1"/>
  <c r="E12" i="1"/>
  <c r="E16" i="1"/>
  <c r="E23" i="1"/>
  <c r="E20" i="1"/>
  <c r="E24" i="1"/>
  <c r="E3" i="1"/>
  <c r="E30" i="1"/>
  <c r="E6" i="1"/>
  <c r="E13" i="1"/>
  <c r="E8" i="1"/>
  <c r="E31" i="1"/>
  <c r="E17" i="1"/>
  <c r="E15" i="1"/>
  <c r="E18" i="1"/>
  <c r="E28" i="1"/>
  <c r="E32" i="1"/>
  <c r="E39" i="1"/>
  <c r="E35" i="1"/>
  <c r="E34" i="1"/>
  <c r="E33" i="1"/>
  <c r="E26" i="1"/>
  <c r="E36" i="1"/>
  <c r="E40" i="1"/>
  <c r="E38" i="1"/>
  <c r="E37" i="1"/>
  <c r="E41" i="1"/>
  <c r="E4" i="1"/>
</calcChain>
</file>

<file path=xl/sharedStrings.xml><?xml version="1.0" encoding="utf-8"?>
<sst xmlns="http://schemas.openxmlformats.org/spreadsheetml/2006/main" count="235" uniqueCount="42">
  <si>
    <t>Title</t>
  </si>
  <si>
    <t>Price</t>
  </si>
  <si>
    <t>Amount(pcs)</t>
  </si>
  <si>
    <t>ต่างประเทศ</t>
  </si>
  <si>
    <t>กรุงเทพมหานคร</t>
  </si>
  <si>
    <t>ระยอง</t>
  </si>
  <si>
    <t>นนทบุรี</t>
  </si>
  <si>
    <t>ฉะเชิงเทรา</t>
  </si>
  <si>
    <t>ปทุมธานี</t>
  </si>
  <si>
    <t>สมุทรสาคร</t>
  </si>
  <si>
    <t>ขอนแก่น</t>
  </si>
  <si>
    <t>พระนครศรีอยุธยา</t>
  </si>
  <si>
    <t>Rating</t>
  </si>
  <si>
    <t>From</t>
  </si>
  <si>
    <t>NodeMCU</t>
  </si>
  <si>
    <t>ESP8266</t>
  </si>
  <si>
    <t>WiFi</t>
  </si>
  <si>
    <t>Arduino</t>
  </si>
  <si>
    <t>Smart</t>
  </si>
  <si>
    <t>Tuya</t>
  </si>
  <si>
    <t>Ewelink</t>
  </si>
  <si>
    <t>SONOFF</t>
  </si>
  <si>
    <t>ต้นฉบับDiymore</t>
  </si>
  <si>
    <t>ESP32</t>
  </si>
  <si>
    <t>ESP32S</t>
  </si>
  <si>
    <t>ESP-WROOM-32</t>
  </si>
  <si>
    <t>IOT</t>
  </si>
  <si>
    <t>XL6009</t>
  </si>
  <si>
    <t>NodeMcu</t>
  </si>
  <si>
    <t>บอร์ดทดลอง</t>
  </si>
  <si>
    <t>สวิตช์ไฟ</t>
  </si>
  <si>
    <t>Remote</t>
  </si>
  <si>
    <t>SMATRUL</t>
  </si>
  <si>
    <t>ชุดคิต</t>
  </si>
  <si>
    <t>iOT</t>
  </si>
  <si>
    <t>เซ็นเซอร์อัจฉริยะ</t>
  </si>
  <si>
    <t>ESP8266พอร์ตอนุกรม</t>
  </si>
  <si>
    <t>ESP32 30</t>
  </si>
  <si>
    <t>สมาร์ทสวิทช์Wifiไร้สายสมาร์ทรีโมทคอนโทรลจับเวลาDIY</t>
  </si>
  <si>
    <t>Sales Value</t>
  </si>
  <si>
    <t>Product Name</t>
  </si>
  <si>
    <t>ความถี่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</si>
</sst>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vs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DataAmountSort!$D$1</c:f>
              <c:strCache>
                <c:ptCount val="1"/>
                <c:pt idx="0">
                  <c:v>Amount(pcs)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DataAmountSort!$C:$C</c15:sqref>
                  </c15:fullRef>
                </c:ext>
              </c:extLst>
              <c:f>DataAmountSort!$C$2:$C$1048576</c:f>
              <c:strCache>
                <c:ptCount val="40"/>
                <c:pt idx="0">
                  <c:v>77.33</c:v>
                </c:pt>
                <c:pt idx="1">
                  <c:v>112.58</c:v>
                </c:pt>
                <c:pt idx="2">
                  <c:v>135.24</c:v>
                </c:pt>
                <c:pt idx="3">
                  <c:v>97.8</c:v>
                </c:pt>
                <c:pt idx="4">
                  <c:v>238</c:v>
                </c:pt>
                <c:pt idx="5">
                  <c:v>169.54</c:v>
                </c:pt>
                <c:pt idx="6">
                  <c:v>59</c:v>
                </c:pt>
                <c:pt idx="7">
                  <c:v>188</c:v>
                </c:pt>
                <c:pt idx="8">
                  <c:v>130</c:v>
                </c:pt>
                <c:pt idx="9">
                  <c:v>69.1</c:v>
                </c:pt>
                <c:pt idx="10">
                  <c:v>1,106.70</c:v>
                </c:pt>
                <c:pt idx="11">
                  <c:v>106</c:v>
                </c:pt>
                <c:pt idx="12">
                  <c:v>109</c:v>
                </c:pt>
                <c:pt idx="13">
                  <c:v>57.36</c:v>
                </c:pt>
                <c:pt idx="14">
                  <c:v>228.65</c:v>
                </c:pt>
                <c:pt idx="15">
                  <c:v>169</c:v>
                </c:pt>
                <c:pt idx="16">
                  <c:v>130</c:v>
                </c:pt>
                <c:pt idx="17">
                  <c:v>193.62</c:v>
                </c:pt>
                <c:pt idx="18">
                  <c:v>171.00</c:v>
                </c:pt>
                <c:pt idx="19">
                  <c:v>1,409.00</c:v>
                </c:pt>
                <c:pt idx="20">
                  <c:v>89</c:v>
                </c:pt>
                <c:pt idx="21">
                  <c:v>800</c:v>
                </c:pt>
                <c:pt idx="22">
                  <c:v>475.79</c:v>
                </c:pt>
                <c:pt idx="23">
                  <c:v>704.88</c:v>
                </c:pt>
                <c:pt idx="24">
                  <c:v>112.58</c:v>
                </c:pt>
                <c:pt idx="25">
                  <c:v>367.79</c:v>
                </c:pt>
                <c:pt idx="26">
                  <c:v>479.12</c:v>
                </c:pt>
                <c:pt idx="27">
                  <c:v>425</c:v>
                </c:pt>
                <c:pt idx="28">
                  <c:v>221.36</c:v>
                </c:pt>
                <c:pt idx="29">
                  <c:v>175</c:v>
                </c:pt>
                <c:pt idx="30">
                  <c:v>25</c:v>
                </c:pt>
                <c:pt idx="31">
                  <c:v>57.46</c:v>
                </c:pt>
                <c:pt idx="32">
                  <c:v>165.41</c:v>
                </c:pt>
                <c:pt idx="33">
                  <c:v>228.65</c:v>
                </c:pt>
                <c:pt idx="34">
                  <c:v>595</c:v>
                </c:pt>
                <c:pt idx="35">
                  <c:v>84</c:v>
                </c:pt>
                <c:pt idx="36">
                  <c:v>41.85</c:v>
                </c:pt>
                <c:pt idx="37">
                  <c:v>70</c:v>
                </c:pt>
                <c:pt idx="38">
                  <c:v>399</c:v>
                </c:pt>
                <c:pt idx="39">
                  <c:v>122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DataAmountSort!$D$2:$D$42</c15:sqref>
                  </c15:fullRef>
                </c:ext>
              </c:extLst>
              <c:f>DataAmountSort!$D$3:$D$42</c:f>
              <c:numCache>
                <c:formatCode>#,##0</c:formatCode>
                <c:ptCount val="40"/>
                <c:pt idx="0">
                  <c:v>2809</c:v>
                </c:pt>
                <c:pt idx="1">
                  <c:v>2473</c:v>
                </c:pt>
                <c:pt idx="2">
                  <c:v>2172</c:v>
                </c:pt>
                <c:pt idx="3">
                  <c:v>1971</c:v>
                </c:pt>
                <c:pt idx="4">
                  <c:v>1611</c:v>
                </c:pt>
                <c:pt idx="5">
                  <c:v>1489</c:v>
                </c:pt>
                <c:pt idx="6">
                  <c:v>1397</c:v>
                </c:pt>
                <c:pt idx="7">
                  <c:v>1171</c:v>
                </c:pt>
                <c:pt idx="8">
                  <c:v>1118</c:v>
                </c:pt>
                <c:pt idx="9">
                  <c:v>1104</c:v>
                </c:pt>
                <c:pt idx="10">
                  <c:v>1055</c:v>
                </c:pt>
                <c:pt idx="11">
                  <c:v>1046</c:v>
                </c:pt>
                <c:pt idx="12">
                  <c:v>1045</c:v>
                </c:pt>
                <c:pt idx="13" formatCode="General">
                  <c:v>996</c:v>
                </c:pt>
                <c:pt idx="14" formatCode="General">
                  <c:v>983</c:v>
                </c:pt>
                <c:pt idx="15" formatCode="General">
                  <c:v>737</c:v>
                </c:pt>
                <c:pt idx="16" formatCode="General">
                  <c:v>664</c:v>
                </c:pt>
                <c:pt idx="17" formatCode="General">
                  <c:v>559</c:v>
                </c:pt>
                <c:pt idx="18" formatCode="General">
                  <c:v>552</c:v>
                </c:pt>
                <c:pt idx="19" formatCode="General">
                  <c:v>548</c:v>
                </c:pt>
                <c:pt idx="20" formatCode="General">
                  <c:v>546</c:v>
                </c:pt>
                <c:pt idx="21" formatCode="General">
                  <c:v>474</c:v>
                </c:pt>
                <c:pt idx="22" formatCode="General">
                  <c:v>450</c:v>
                </c:pt>
                <c:pt idx="23" formatCode="General">
                  <c:v>428</c:v>
                </c:pt>
                <c:pt idx="24" formatCode="General">
                  <c:v>427</c:v>
                </c:pt>
                <c:pt idx="25" formatCode="General">
                  <c:v>379</c:v>
                </c:pt>
                <c:pt idx="26" formatCode="General">
                  <c:v>369</c:v>
                </c:pt>
                <c:pt idx="27" formatCode="General">
                  <c:v>341</c:v>
                </c:pt>
                <c:pt idx="28" formatCode="General">
                  <c:v>237</c:v>
                </c:pt>
                <c:pt idx="29" formatCode="General">
                  <c:v>216</c:v>
                </c:pt>
                <c:pt idx="30" formatCode="General">
                  <c:v>186</c:v>
                </c:pt>
                <c:pt idx="31" formatCode="General">
                  <c:v>180</c:v>
                </c:pt>
                <c:pt idx="32" formatCode="General">
                  <c:v>163</c:v>
                </c:pt>
                <c:pt idx="33" formatCode="General">
                  <c:v>143</c:v>
                </c:pt>
                <c:pt idx="34" formatCode="General">
                  <c:v>125</c:v>
                </c:pt>
                <c:pt idx="35" formatCode="General">
                  <c:v>101</c:v>
                </c:pt>
                <c:pt idx="36" formatCode="General">
                  <c:v>81</c:v>
                </c:pt>
                <c:pt idx="37" formatCode="General">
                  <c:v>15</c:v>
                </c:pt>
                <c:pt idx="38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B-4D7A-AC23-1D70520F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926863"/>
        <c:axId val="1780148175"/>
      </c:lineChart>
      <c:catAx>
        <c:axId val="178592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(Baht per unit)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48175"/>
        <c:crosses val="autoZero"/>
        <c:auto val="1"/>
        <c:lblAlgn val="ctr"/>
        <c:lblOffset val="100"/>
        <c:tickLblSkip val="1"/>
        <c:noMultiLvlLbl val="0"/>
      </c:catAx>
      <c:valAx>
        <c:axId val="17801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Amount(pcs)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2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vs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08234987575705"/>
          <c:y val="0.13497088791848616"/>
          <c:w val="0.86372233131875464"/>
          <c:h val="0.55488257745074443"/>
        </c:manualLayout>
      </c:layout>
      <c:lineChart>
        <c:grouping val="standard"/>
        <c:varyColors val="0"/>
        <c:ser>
          <c:idx val="1"/>
          <c:order val="0"/>
          <c:tx>
            <c:strRef>
              <c:f>DataAmountSort!$D$1</c:f>
              <c:strCache>
                <c:ptCount val="1"/>
                <c:pt idx="0">
                  <c:v>Amount(pcs)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DataAmountSort!$B:$B</c15:sqref>
                  </c15:fullRef>
                </c:ext>
              </c:extLst>
              <c:f>DataAmountSort!$B$2:$B$1048576</c:f>
              <c:strCache>
                <c:ptCount val="40"/>
                <c:pt idx="0">
                  <c:v>NodeMCU</c:v>
                </c:pt>
                <c:pt idx="1">
                  <c:v>Smart</c:v>
                </c:pt>
                <c:pt idx="2">
                  <c:v>Ewelink</c:v>
                </c:pt>
                <c:pt idx="3">
                  <c:v>NodeMCU</c:v>
                </c:pt>
                <c:pt idx="4">
                  <c:v>WiFi</c:v>
                </c:pt>
                <c:pt idx="5">
                  <c:v>SONOFF</c:v>
                </c:pt>
                <c:pt idx="6">
                  <c:v>ต้นฉบับDiymore</c:v>
                </c:pt>
                <c:pt idx="7">
                  <c:v>ESP32</c:v>
                </c:pt>
                <c:pt idx="8">
                  <c:v>Arduino</c:v>
                </c:pt>
                <c:pt idx="9">
                  <c:v>ESP-WROOM-32</c:v>
                </c:pt>
                <c:pt idx="10">
                  <c:v>IOT</c:v>
                </c:pt>
                <c:pt idx="11">
                  <c:v>XL6009</c:v>
                </c:pt>
                <c:pt idx="12">
                  <c:v>NodeMCU</c:v>
                </c:pt>
                <c:pt idx="13">
                  <c:v>NodeMcu</c:v>
                </c:pt>
                <c:pt idx="14">
                  <c:v>สวิตช์ไฟ</c:v>
                </c:pt>
                <c:pt idx="15">
                  <c:v>SONOFF</c:v>
                </c:pt>
                <c:pt idx="16">
                  <c:v>NodeMCU</c:v>
                </c:pt>
                <c:pt idx="17">
                  <c:v>Tuya</c:v>
                </c:pt>
                <c:pt idx="18">
                  <c:v>SMATRUL</c:v>
                </c:pt>
                <c:pt idx="19">
                  <c:v>Smart</c:v>
                </c:pt>
                <c:pt idx="20">
                  <c:v>ESP8266</c:v>
                </c:pt>
                <c:pt idx="21">
                  <c:v>ชุดคิต</c:v>
                </c:pt>
                <c:pt idx="22">
                  <c:v>สวิตช์ไฟ</c:v>
                </c:pt>
                <c:pt idx="23">
                  <c:v>iOT</c:v>
                </c:pt>
                <c:pt idx="24">
                  <c:v>Smart</c:v>
                </c:pt>
                <c:pt idx="25">
                  <c:v>สวิตช์ไฟ</c:v>
                </c:pt>
                <c:pt idx="26">
                  <c:v>16</c:v>
                </c:pt>
                <c:pt idx="27">
                  <c:v>Tuya</c:v>
                </c:pt>
                <c:pt idx="28">
                  <c:v>Tuya</c:v>
                </c:pt>
                <c:pt idx="29">
                  <c:v>ESP32S</c:v>
                </c:pt>
                <c:pt idx="30">
                  <c:v>บอร์ดทดลอง</c:v>
                </c:pt>
                <c:pt idx="31">
                  <c:v>NodeMCU</c:v>
                </c:pt>
                <c:pt idx="32">
                  <c:v>Remote</c:v>
                </c:pt>
                <c:pt idx="33">
                  <c:v>สวิตช์ไฟ</c:v>
                </c:pt>
                <c:pt idx="34">
                  <c:v>เซ็นเซอร์อัจฉริยะ</c:v>
                </c:pt>
                <c:pt idx="35">
                  <c:v>NodeMCU</c:v>
                </c:pt>
                <c:pt idx="36">
                  <c:v>ESP8266พอร์ตอนุกรม</c:v>
                </c:pt>
                <c:pt idx="37">
                  <c:v>ESP32 30</c:v>
                </c:pt>
                <c:pt idx="38">
                  <c:v>Tuya</c:v>
                </c:pt>
                <c:pt idx="39">
                  <c:v>สมาร์ทสวิทช์Wifiไร้สายสมาร์ทรีโมทคอนโทรลจับเวลาDIY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DataAmountSort!$D$2:$D$42</c15:sqref>
                  </c15:fullRef>
                </c:ext>
              </c:extLst>
              <c:f>DataAmountSort!$D$3:$D$42</c:f>
              <c:numCache>
                <c:formatCode>#,##0</c:formatCode>
                <c:ptCount val="40"/>
                <c:pt idx="0">
                  <c:v>2809</c:v>
                </c:pt>
                <c:pt idx="1">
                  <c:v>2473</c:v>
                </c:pt>
                <c:pt idx="2">
                  <c:v>2172</c:v>
                </c:pt>
                <c:pt idx="3">
                  <c:v>1971</c:v>
                </c:pt>
                <c:pt idx="4">
                  <c:v>1611</c:v>
                </c:pt>
                <c:pt idx="5">
                  <c:v>1489</c:v>
                </c:pt>
                <c:pt idx="6">
                  <c:v>1397</c:v>
                </c:pt>
                <c:pt idx="7">
                  <c:v>1171</c:v>
                </c:pt>
                <c:pt idx="8">
                  <c:v>1118</c:v>
                </c:pt>
                <c:pt idx="9">
                  <c:v>1104</c:v>
                </c:pt>
                <c:pt idx="10">
                  <c:v>1055</c:v>
                </c:pt>
                <c:pt idx="11">
                  <c:v>1046</c:v>
                </c:pt>
                <c:pt idx="12">
                  <c:v>1045</c:v>
                </c:pt>
                <c:pt idx="13" formatCode="General">
                  <c:v>996</c:v>
                </c:pt>
                <c:pt idx="14" formatCode="General">
                  <c:v>983</c:v>
                </c:pt>
                <c:pt idx="15" formatCode="General">
                  <c:v>737</c:v>
                </c:pt>
                <c:pt idx="16" formatCode="General">
                  <c:v>664</c:v>
                </c:pt>
                <c:pt idx="17" formatCode="General">
                  <c:v>559</c:v>
                </c:pt>
                <c:pt idx="18" formatCode="General">
                  <c:v>552</c:v>
                </c:pt>
                <c:pt idx="19" formatCode="General">
                  <c:v>548</c:v>
                </c:pt>
                <c:pt idx="20" formatCode="General">
                  <c:v>546</c:v>
                </c:pt>
                <c:pt idx="21" formatCode="General">
                  <c:v>474</c:v>
                </c:pt>
                <c:pt idx="22" formatCode="General">
                  <c:v>450</c:v>
                </c:pt>
                <c:pt idx="23" formatCode="General">
                  <c:v>428</c:v>
                </c:pt>
                <c:pt idx="24" formatCode="General">
                  <c:v>427</c:v>
                </c:pt>
                <c:pt idx="25" formatCode="General">
                  <c:v>379</c:v>
                </c:pt>
                <c:pt idx="26" formatCode="General">
                  <c:v>369</c:v>
                </c:pt>
                <c:pt idx="27" formatCode="General">
                  <c:v>341</c:v>
                </c:pt>
                <c:pt idx="28" formatCode="General">
                  <c:v>237</c:v>
                </c:pt>
                <c:pt idx="29" formatCode="General">
                  <c:v>216</c:v>
                </c:pt>
                <c:pt idx="30" formatCode="General">
                  <c:v>186</c:v>
                </c:pt>
                <c:pt idx="31" formatCode="General">
                  <c:v>180</c:v>
                </c:pt>
                <c:pt idx="32" formatCode="General">
                  <c:v>163</c:v>
                </c:pt>
                <c:pt idx="33" formatCode="General">
                  <c:v>143</c:v>
                </c:pt>
                <c:pt idx="34" formatCode="General">
                  <c:v>125</c:v>
                </c:pt>
                <c:pt idx="35" formatCode="General">
                  <c:v>101</c:v>
                </c:pt>
                <c:pt idx="36" formatCode="General">
                  <c:v>81</c:v>
                </c:pt>
                <c:pt idx="37" formatCode="General">
                  <c:v>15</c:v>
                </c:pt>
                <c:pt idx="38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3-4CA0-915D-F0E150D49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926863"/>
        <c:axId val="1780148175"/>
      </c:lineChart>
      <c:catAx>
        <c:axId val="178592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48175"/>
        <c:crosses val="autoZero"/>
        <c:auto val="1"/>
        <c:lblAlgn val="ctr"/>
        <c:lblOffset val="100"/>
        <c:tickLblSkip val="1"/>
        <c:noMultiLvlLbl val="0"/>
      </c:catAx>
      <c:valAx>
        <c:axId val="17801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Amount(pcs)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2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Value vs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DataSaleSort!$E$1</c:f>
              <c:strCache>
                <c:ptCount val="1"/>
                <c:pt idx="0">
                  <c:v>Sales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DataSaleSort!$C$2:$C$41</c:f>
              <c:numCache>
                <c:formatCode>#,##0.00</c:formatCode>
                <c:ptCount val="40"/>
                <c:pt idx="0">
                  <c:v>1106.7</c:v>
                </c:pt>
                <c:pt idx="1">
                  <c:v>1409</c:v>
                </c:pt>
                <c:pt idx="2" formatCode="0.00">
                  <c:v>77.33</c:v>
                </c:pt>
                <c:pt idx="3" formatCode="General">
                  <c:v>238</c:v>
                </c:pt>
                <c:pt idx="4" formatCode="General">
                  <c:v>800</c:v>
                </c:pt>
                <c:pt idx="5" formatCode="General">
                  <c:v>135.24</c:v>
                </c:pt>
                <c:pt idx="6" formatCode="General">
                  <c:v>704.88</c:v>
                </c:pt>
                <c:pt idx="7" formatCode="General">
                  <c:v>112.58</c:v>
                </c:pt>
                <c:pt idx="8" formatCode="General">
                  <c:v>169.54</c:v>
                </c:pt>
                <c:pt idx="9" formatCode="General">
                  <c:v>188</c:v>
                </c:pt>
                <c:pt idx="10" formatCode="General">
                  <c:v>228.65</c:v>
                </c:pt>
                <c:pt idx="11" formatCode="General">
                  <c:v>475.79</c:v>
                </c:pt>
                <c:pt idx="12" formatCode="General">
                  <c:v>97.8</c:v>
                </c:pt>
                <c:pt idx="13" formatCode="General">
                  <c:v>479.12</c:v>
                </c:pt>
                <c:pt idx="14" formatCode="General">
                  <c:v>169</c:v>
                </c:pt>
                <c:pt idx="15" formatCode="General">
                  <c:v>367.79</c:v>
                </c:pt>
                <c:pt idx="16" formatCode="General">
                  <c:v>425</c:v>
                </c:pt>
                <c:pt idx="17" formatCode="General">
                  <c:v>130</c:v>
                </c:pt>
                <c:pt idx="18" formatCode="General">
                  <c:v>193.62</c:v>
                </c:pt>
                <c:pt idx="19" formatCode="General">
                  <c:v>109</c:v>
                </c:pt>
                <c:pt idx="20" formatCode="General">
                  <c:v>106</c:v>
                </c:pt>
                <c:pt idx="21" formatCode="General">
                  <c:v>130</c:v>
                </c:pt>
                <c:pt idx="22" formatCode="0.00">
                  <c:v>171</c:v>
                </c:pt>
                <c:pt idx="23" formatCode="General">
                  <c:v>59</c:v>
                </c:pt>
                <c:pt idx="24" formatCode="General">
                  <c:v>595</c:v>
                </c:pt>
                <c:pt idx="25" formatCode="General">
                  <c:v>69.099999999999994</c:v>
                </c:pt>
                <c:pt idx="26" formatCode="General">
                  <c:v>221.36</c:v>
                </c:pt>
                <c:pt idx="27" formatCode="General">
                  <c:v>57.36</c:v>
                </c:pt>
                <c:pt idx="28" formatCode="General">
                  <c:v>89</c:v>
                </c:pt>
                <c:pt idx="29" formatCode="General">
                  <c:v>112.58</c:v>
                </c:pt>
                <c:pt idx="30" formatCode="General">
                  <c:v>175</c:v>
                </c:pt>
                <c:pt idx="31" formatCode="General">
                  <c:v>228.65</c:v>
                </c:pt>
                <c:pt idx="32" formatCode="General">
                  <c:v>165.41</c:v>
                </c:pt>
                <c:pt idx="33" formatCode="General">
                  <c:v>57.46</c:v>
                </c:pt>
                <c:pt idx="34" formatCode="General">
                  <c:v>84</c:v>
                </c:pt>
                <c:pt idx="35" formatCode="General">
                  <c:v>399</c:v>
                </c:pt>
                <c:pt idx="36" formatCode="General">
                  <c:v>70</c:v>
                </c:pt>
                <c:pt idx="37" formatCode="General">
                  <c:v>25</c:v>
                </c:pt>
                <c:pt idx="38" formatCode="General">
                  <c:v>41.85</c:v>
                </c:pt>
                <c:pt idx="39" formatCode="General">
                  <c:v>122</c:v>
                </c:pt>
              </c:numCache>
            </c:numRef>
          </c:cat>
          <c:val>
            <c:numRef>
              <c:f>DataSaleSort!$E$2:$E$42</c:f>
              <c:numCache>
                <c:formatCode>#,##0</c:formatCode>
                <c:ptCount val="41"/>
                <c:pt idx="0">
                  <c:v>1221796.8</c:v>
                </c:pt>
                <c:pt idx="1">
                  <c:v>777768</c:v>
                </c:pt>
                <c:pt idx="2">
                  <c:v>479832.64999999997</c:v>
                </c:pt>
                <c:pt idx="3">
                  <c:v>469098</c:v>
                </c:pt>
                <c:pt idx="4">
                  <c:v>436800</c:v>
                </c:pt>
                <c:pt idx="5">
                  <c:v>334448.52</c:v>
                </c:pt>
                <c:pt idx="6">
                  <c:v>317196</c:v>
                </c:pt>
                <c:pt idx="7">
                  <c:v>316237.21999999997</c:v>
                </c:pt>
                <c:pt idx="8">
                  <c:v>273128.94</c:v>
                </c:pt>
                <c:pt idx="9">
                  <c:v>262636</c:v>
                </c:pt>
                <c:pt idx="10">
                  <c:v>227735.4</c:v>
                </c:pt>
                <c:pt idx="11">
                  <c:v>225524.46000000002</c:v>
                </c:pt>
                <c:pt idx="12">
                  <c:v>212421.6</c:v>
                </c:pt>
                <c:pt idx="13">
                  <c:v>181586.48</c:v>
                </c:pt>
                <c:pt idx="14">
                  <c:v>166127</c:v>
                </c:pt>
                <c:pt idx="15">
                  <c:v>157046.33000000002</c:v>
                </c:pt>
                <c:pt idx="16">
                  <c:v>156825</c:v>
                </c:pt>
                <c:pt idx="17">
                  <c:v>152230</c:v>
                </c:pt>
                <c:pt idx="18">
                  <c:v>128563.68000000001</c:v>
                </c:pt>
                <c:pt idx="19">
                  <c:v>114014</c:v>
                </c:pt>
                <c:pt idx="20">
                  <c:v>111830</c:v>
                </c:pt>
                <c:pt idx="21">
                  <c:v>95810</c:v>
                </c:pt>
                <c:pt idx="22">
                  <c:v>95589</c:v>
                </c:pt>
                <c:pt idx="23">
                  <c:v>87851</c:v>
                </c:pt>
                <c:pt idx="24">
                  <c:v>85085</c:v>
                </c:pt>
                <c:pt idx="25">
                  <c:v>77253.799999999988</c:v>
                </c:pt>
                <c:pt idx="26">
                  <c:v>75483.760000000009</c:v>
                </c:pt>
                <c:pt idx="27">
                  <c:v>59941.2</c:v>
                </c:pt>
                <c:pt idx="28">
                  <c:v>48772</c:v>
                </c:pt>
                <c:pt idx="29">
                  <c:v>48184.24</c:v>
                </c:pt>
                <c:pt idx="30">
                  <c:v>41475</c:v>
                </c:pt>
                <c:pt idx="31">
                  <c:v>37269.950000000004</c:v>
                </c:pt>
                <c:pt idx="32">
                  <c:v>29773.8</c:v>
                </c:pt>
                <c:pt idx="33">
                  <c:v>10687.56</c:v>
                </c:pt>
                <c:pt idx="34">
                  <c:v>10500</c:v>
                </c:pt>
                <c:pt idx="35">
                  <c:v>5985</c:v>
                </c:pt>
                <c:pt idx="36">
                  <c:v>5670</c:v>
                </c:pt>
                <c:pt idx="37">
                  <c:v>5400</c:v>
                </c:pt>
                <c:pt idx="38">
                  <c:v>4226.8500000000004</c:v>
                </c:pt>
                <c:pt idx="39">
                  <c:v>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1-48BB-A022-56CA53D75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823679"/>
        <c:axId val="1780147183"/>
      </c:lineChart>
      <c:catAx>
        <c:axId val="121182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(Baht per Unit)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47183"/>
        <c:crosses val="autoZero"/>
        <c:auto val="1"/>
        <c:lblAlgn val="ctr"/>
        <c:lblOffset val="100"/>
        <c:tickLblSkip val="1"/>
        <c:noMultiLvlLbl val="0"/>
      </c:catAx>
      <c:valAx>
        <c:axId val="178014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Value (Baht)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2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Value vs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35443177906"/>
          <c:y val="0.17171296296296296"/>
          <c:w val="0.83260278385779396"/>
          <c:h val="0.43371172353455817"/>
        </c:manualLayout>
      </c:layout>
      <c:lineChart>
        <c:grouping val="standard"/>
        <c:varyColors val="0"/>
        <c:ser>
          <c:idx val="0"/>
          <c:order val="0"/>
          <c:tx>
            <c:strRef>
              <c:f>DataSaleSort!$E$1</c:f>
              <c:strCache>
                <c:ptCount val="1"/>
                <c:pt idx="0">
                  <c:v>Sales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DataSaleSort!$B$2:$B$41</c:f>
              <c:strCache>
                <c:ptCount val="40"/>
                <c:pt idx="0">
                  <c:v>IOT</c:v>
                </c:pt>
                <c:pt idx="1">
                  <c:v>Smart</c:v>
                </c:pt>
                <c:pt idx="2">
                  <c:v>NodeMCU</c:v>
                </c:pt>
                <c:pt idx="3">
                  <c:v>WiFi</c:v>
                </c:pt>
                <c:pt idx="4">
                  <c:v>ชุดคิต</c:v>
                </c:pt>
                <c:pt idx="5">
                  <c:v>Ewelink</c:v>
                </c:pt>
                <c:pt idx="6">
                  <c:v>iOT</c:v>
                </c:pt>
                <c:pt idx="7">
                  <c:v>Smart</c:v>
                </c:pt>
                <c:pt idx="8">
                  <c:v>SONOFF</c:v>
                </c:pt>
                <c:pt idx="9">
                  <c:v>ESP32</c:v>
                </c:pt>
                <c:pt idx="10">
                  <c:v>สวิตช์ไฟ</c:v>
                </c:pt>
                <c:pt idx="11">
                  <c:v>สวิตช์ไฟ</c:v>
                </c:pt>
                <c:pt idx="12">
                  <c:v>NodeMCU</c:v>
                </c:pt>
                <c:pt idx="13">
                  <c:v>16</c:v>
                </c:pt>
                <c:pt idx="14">
                  <c:v>SONOFF</c:v>
                </c:pt>
                <c:pt idx="15">
                  <c:v>สวิตช์ไฟ</c:v>
                </c:pt>
                <c:pt idx="16">
                  <c:v>Tuya</c:v>
                </c:pt>
                <c:pt idx="17">
                  <c:v>Arduino</c:v>
                </c:pt>
                <c:pt idx="18">
                  <c:v>Tuya</c:v>
                </c:pt>
                <c:pt idx="19">
                  <c:v>NodeMCU</c:v>
                </c:pt>
                <c:pt idx="20">
                  <c:v>XL6009</c:v>
                </c:pt>
                <c:pt idx="21">
                  <c:v>NodeMCU</c:v>
                </c:pt>
                <c:pt idx="22">
                  <c:v>SMATRUL</c:v>
                </c:pt>
                <c:pt idx="23">
                  <c:v>ต้นฉบับDiymore</c:v>
                </c:pt>
                <c:pt idx="24">
                  <c:v>เซ็นเซอร์อัจฉริยะ</c:v>
                </c:pt>
                <c:pt idx="25">
                  <c:v>ESP-WROOM-32</c:v>
                </c:pt>
                <c:pt idx="26">
                  <c:v>Tuya</c:v>
                </c:pt>
                <c:pt idx="27">
                  <c:v>NodeMcu</c:v>
                </c:pt>
                <c:pt idx="28">
                  <c:v>ESP8266</c:v>
                </c:pt>
                <c:pt idx="29">
                  <c:v>Smart</c:v>
                </c:pt>
                <c:pt idx="30">
                  <c:v>ESP32S</c:v>
                </c:pt>
                <c:pt idx="31">
                  <c:v>สวิตช์ไฟ</c:v>
                </c:pt>
                <c:pt idx="32">
                  <c:v>Remote</c:v>
                </c:pt>
                <c:pt idx="33">
                  <c:v>NodeMCU</c:v>
                </c:pt>
                <c:pt idx="34">
                  <c:v>NodeMCU</c:v>
                </c:pt>
                <c:pt idx="35">
                  <c:v>Tuya</c:v>
                </c:pt>
                <c:pt idx="36">
                  <c:v>ESP32 30</c:v>
                </c:pt>
                <c:pt idx="37">
                  <c:v>บอร์ดทดลอง</c:v>
                </c:pt>
                <c:pt idx="38">
                  <c:v>ESP8266พอร์ตอนุกรม</c:v>
                </c:pt>
                <c:pt idx="39">
                  <c:v>สมาร์ทสวิทช์Wifiไร้สายสมาร์ทรีโมทคอนโทรลจับเวลาDIY</c:v>
                </c:pt>
              </c:strCache>
            </c:strRef>
          </c:cat>
          <c:val>
            <c:numRef>
              <c:f>DataSaleSort!$E$2:$E$42</c:f>
              <c:numCache>
                <c:formatCode>#,##0</c:formatCode>
                <c:ptCount val="41"/>
                <c:pt idx="0">
                  <c:v>1221796.8</c:v>
                </c:pt>
                <c:pt idx="1">
                  <c:v>777768</c:v>
                </c:pt>
                <c:pt idx="2">
                  <c:v>479832.64999999997</c:v>
                </c:pt>
                <c:pt idx="3">
                  <c:v>469098</c:v>
                </c:pt>
                <c:pt idx="4">
                  <c:v>436800</c:v>
                </c:pt>
                <c:pt idx="5">
                  <c:v>334448.52</c:v>
                </c:pt>
                <c:pt idx="6">
                  <c:v>317196</c:v>
                </c:pt>
                <c:pt idx="7">
                  <c:v>316237.21999999997</c:v>
                </c:pt>
                <c:pt idx="8">
                  <c:v>273128.94</c:v>
                </c:pt>
                <c:pt idx="9">
                  <c:v>262636</c:v>
                </c:pt>
                <c:pt idx="10">
                  <c:v>227735.4</c:v>
                </c:pt>
                <c:pt idx="11">
                  <c:v>225524.46000000002</c:v>
                </c:pt>
                <c:pt idx="12">
                  <c:v>212421.6</c:v>
                </c:pt>
                <c:pt idx="13">
                  <c:v>181586.48</c:v>
                </c:pt>
                <c:pt idx="14">
                  <c:v>166127</c:v>
                </c:pt>
                <c:pt idx="15">
                  <c:v>157046.33000000002</c:v>
                </c:pt>
                <c:pt idx="16">
                  <c:v>156825</c:v>
                </c:pt>
                <c:pt idx="17">
                  <c:v>152230</c:v>
                </c:pt>
                <c:pt idx="18">
                  <c:v>128563.68000000001</c:v>
                </c:pt>
                <c:pt idx="19">
                  <c:v>114014</c:v>
                </c:pt>
                <c:pt idx="20">
                  <c:v>111830</c:v>
                </c:pt>
                <c:pt idx="21">
                  <c:v>95810</c:v>
                </c:pt>
                <c:pt idx="22">
                  <c:v>95589</c:v>
                </c:pt>
                <c:pt idx="23">
                  <c:v>87851</c:v>
                </c:pt>
                <c:pt idx="24">
                  <c:v>85085</c:v>
                </c:pt>
                <c:pt idx="25">
                  <c:v>77253.799999999988</c:v>
                </c:pt>
                <c:pt idx="26">
                  <c:v>75483.760000000009</c:v>
                </c:pt>
                <c:pt idx="27">
                  <c:v>59941.2</c:v>
                </c:pt>
                <c:pt idx="28">
                  <c:v>48772</c:v>
                </c:pt>
                <c:pt idx="29">
                  <c:v>48184.24</c:v>
                </c:pt>
                <c:pt idx="30">
                  <c:v>41475</c:v>
                </c:pt>
                <c:pt idx="31">
                  <c:v>37269.950000000004</c:v>
                </c:pt>
                <c:pt idx="32">
                  <c:v>29773.8</c:v>
                </c:pt>
                <c:pt idx="33">
                  <c:v>10687.56</c:v>
                </c:pt>
                <c:pt idx="34">
                  <c:v>10500</c:v>
                </c:pt>
                <c:pt idx="35">
                  <c:v>5985</c:v>
                </c:pt>
                <c:pt idx="36">
                  <c:v>5670</c:v>
                </c:pt>
                <c:pt idx="37">
                  <c:v>5400</c:v>
                </c:pt>
                <c:pt idx="38">
                  <c:v>4226.8500000000004</c:v>
                </c:pt>
                <c:pt idx="39">
                  <c:v>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F-476C-8C86-15AF40F2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823679"/>
        <c:axId val="1780147183"/>
      </c:lineChart>
      <c:catAx>
        <c:axId val="121182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47183"/>
        <c:crosses val="autoZero"/>
        <c:auto val="1"/>
        <c:lblAlgn val="ctr"/>
        <c:lblOffset val="100"/>
        <c:tickLblSkip val="1"/>
        <c:noMultiLvlLbl val="0"/>
      </c:catAx>
      <c:valAx>
        <c:axId val="178014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Value (Baht)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2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251460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E980D-62C1-4E59-8D96-88D0509D9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365760</xdr:colOff>
      <xdr:row>1</xdr:row>
      <xdr:rowOff>15240</xdr:rowOff>
    </xdr:from>
    <xdr:to>
      <xdr:col>20</xdr:col>
      <xdr:colOff>563880</xdr:colOff>
      <xdr:row>20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679F7D-2199-49C6-ABC1-0900153A6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236220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2C411B-F72F-4CDB-BCB9-AFFE6A13F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365760</xdr:colOff>
      <xdr:row>20</xdr:row>
      <xdr:rowOff>175260</xdr:rowOff>
    </xdr:from>
    <xdr:to>
      <xdr:col>20</xdr:col>
      <xdr:colOff>601980</xdr:colOff>
      <xdr:row>35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B8E5F-5033-41F1-84C6-804027EB5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93099-424B-4618-A9EA-364BA1E0F1DA}">
  <dimension ref="A1"/>
  <sheetViews>
    <sheetView showGridLines="0" workbookViewId="0">
      <selection activeCell="X13" sqref="X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4861-A063-43A6-A32A-6FD2A0D1D930}">
  <dimension ref="A1:H41"/>
  <sheetViews>
    <sheetView topLeftCell="A8" workbookViewId="0">
      <selection activeCell="B22" sqref="B22"/>
    </sheetView>
  </sheetViews>
  <sheetFormatPr defaultRowHeight="14.4" x14ac:dyDescent="0.3"/>
  <cols>
    <col min="2" max="2" width="86.77734375" customWidth="1"/>
    <col min="4" max="4" width="12" bestFit="1" customWidth="1"/>
    <col min="5" max="5" width="12" customWidth="1"/>
    <col min="6" max="6" width="6.33203125" bestFit="1" customWidth="1"/>
    <col min="7" max="7" width="15.3320312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8" t="s">
        <v>39</v>
      </c>
      <c r="F1" s="5" t="s">
        <v>12</v>
      </c>
      <c r="G1" s="5" t="s">
        <v>13</v>
      </c>
    </row>
    <row r="2" spans="1:8" x14ac:dyDescent="0.3">
      <c r="A2" s="1">
        <v>1</v>
      </c>
      <c r="B2" t="s">
        <v>14</v>
      </c>
      <c r="C2" s="2">
        <v>77.33</v>
      </c>
      <c r="D2" s="4">
        <v>6205</v>
      </c>
      <c r="E2" s="4">
        <f>C2*D2</f>
        <v>479832.64999999997</v>
      </c>
      <c r="F2">
        <v>736</v>
      </c>
      <c r="G2" t="s">
        <v>4</v>
      </c>
    </row>
    <row r="3" spans="1:8" x14ac:dyDescent="0.3">
      <c r="A3" s="1">
        <v>15</v>
      </c>
      <c r="B3" t="s">
        <v>18</v>
      </c>
      <c r="C3">
        <v>112.58</v>
      </c>
      <c r="D3" s="4">
        <v>2809</v>
      </c>
      <c r="E3" s="4">
        <f>C3*D3</f>
        <v>316237.21999999997</v>
      </c>
      <c r="F3">
        <v>356</v>
      </c>
      <c r="G3" t="s">
        <v>8</v>
      </c>
    </row>
    <row r="4" spans="1:8" x14ac:dyDescent="0.3">
      <c r="A4" s="1">
        <v>14</v>
      </c>
      <c r="B4" t="s">
        <v>20</v>
      </c>
      <c r="C4">
        <v>135.24</v>
      </c>
      <c r="D4" s="4">
        <v>2473</v>
      </c>
      <c r="E4" s="4">
        <f>C4*D4</f>
        <v>334448.52</v>
      </c>
      <c r="F4">
        <v>387</v>
      </c>
      <c r="G4" t="s">
        <v>4</v>
      </c>
      <c r="H4" s="2"/>
    </row>
    <row r="5" spans="1:8" x14ac:dyDescent="0.3">
      <c r="A5" s="1">
        <v>37</v>
      </c>
      <c r="B5" t="s">
        <v>14</v>
      </c>
      <c r="C5">
        <v>97.8</v>
      </c>
      <c r="D5" s="4">
        <v>2172</v>
      </c>
      <c r="E5" s="4">
        <f>C5*D5</f>
        <v>212421.6</v>
      </c>
      <c r="F5">
        <v>311</v>
      </c>
      <c r="G5" t="s">
        <v>4</v>
      </c>
    </row>
    <row r="6" spans="1:8" x14ac:dyDescent="0.3">
      <c r="A6" s="1">
        <v>3</v>
      </c>
      <c r="B6" t="s">
        <v>16</v>
      </c>
      <c r="C6">
        <v>238</v>
      </c>
      <c r="D6" s="4">
        <v>1971</v>
      </c>
      <c r="E6" s="4">
        <f>C6*D6</f>
        <v>469098</v>
      </c>
      <c r="F6">
        <v>275</v>
      </c>
      <c r="G6" t="s">
        <v>6</v>
      </c>
    </row>
    <row r="7" spans="1:8" x14ac:dyDescent="0.3">
      <c r="A7" s="1">
        <v>36</v>
      </c>
      <c r="B7" t="s">
        <v>21</v>
      </c>
      <c r="C7">
        <v>169.54</v>
      </c>
      <c r="D7" s="4">
        <v>1611</v>
      </c>
      <c r="E7" s="4">
        <f>C7*D7</f>
        <v>273128.94</v>
      </c>
      <c r="F7">
        <v>128</v>
      </c>
      <c r="G7" t="s">
        <v>6</v>
      </c>
    </row>
    <row r="8" spans="1:8" x14ac:dyDescent="0.3">
      <c r="A8" s="1">
        <v>13</v>
      </c>
      <c r="B8" t="s">
        <v>22</v>
      </c>
      <c r="C8">
        <v>59</v>
      </c>
      <c r="D8" s="4">
        <v>1489</v>
      </c>
      <c r="E8" s="4">
        <f>C8*D8</f>
        <v>87851</v>
      </c>
      <c r="F8">
        <v>132</v>
      </c>
      <c r="G8" t="s">
        <v>3</v>
      </c>
    </row>
    <row r="9" spans="1:8" x14ac:dyDescent="0.3">
      <c r="A9" s="1">
        <v>20</v>
      </c>
      <c r="B9" t="s">
        <v>23</v>
      </c>
      <c r="C9">
        <v>188</v>
      </c>
      <c r="D9" s="4">
        <v>1397</v>
      </c>
      <c r="E9" s="4">
        <f>C9*D9</f>
        <v>262636</v>
      </c>
      <c r="F9">
        <v>173</v>
      </c>
      <c r="G9" t="s">
        <v>4</v>
      </c>
    </row>
    <row r="10" spans="1:8" x14ac:dyDescent="0.3">
      <c r="A10" s="1">
        <v>26</v>
      </c>
      <c r="B10" t="s">
        <v>17</v>
      </c>
      <c r="C10">
        <v>130</v>
      </c>
      <c r="D10" s="4">
        <v>1171</v>
      </c>
      <c r="E10" s="4">
        <f>C10*D10</f>
        <v>152230</v>
      </c>
      <c r="F10">
        <v>137</v>
      </c>
      <c r="G10" t="s">
        <v>4</v>
      </c>
    </row>
    <row r="11" spans="1:8" x14ac:dyDescent="0.3">
      <c r="A11" s="1">
        <v>10</v>
      </c>
      <c r="B11" t="s">
        <v>25</v>
      </c>
      <c r="C11">
        <v>69.099999999999994</v>
      </c>
      <c r="D11" s="4">
        <v>1118</v>
      </c>
      <c r="E11" s="4">
        <f>C11*D11</f>
        <v>77253.799999999988</v>
      </c>
      <c r="F11">
        <v>26</v>
      </c>
      <c r="G11" t="s">
        <v>3</v>
      </c>
    </row>
    <row r="12" spans="1:8" x14ac:dyDescent="0.3">
      <c r="A12" s="1">
        <v>6</v>
      </c>
      <c r="B12" t="s">
        <v>26</v>
      </c>
      <c r="C12" s="3">
        <v>1106.7</v>
      </c>
      <c r="D12" s="4">
        <v>1104</v>
      </c>
      <c r="E12" s="4">
        <f>C12*D12</f>
        <v>1221796.8</v>
      </c>
      <c r="F12">
        <v>86</v>
      </c>
      <c r="G12" t="s">
        <v>3</v>
      </c>
    </row>
    <row r="13" spans="1:8" x14ac:dyDescent="0.3">
      <c r="A13" s="1">
        <v>31</v>
      </c>
      <c r="B13" t="s">
        <v>27</v>
      </c>
      <c r="C13">
        <v>106</v>
      </c>
      <c r="D13" s="4">
        <v>1055</v>
      </c>
      <c r="E13" s="4">
        <f>C13*D13</f>
        <v>111830</v>
      </c>
      <c r="F13">
        <v>198</v>
      </c>
      <c r="G13" t="s">
        <v>11</v>
      </c>
    </row>
    <row r="14" spans="1:8" x14ac:dyDescent="0.3">
      <c r="A14" s="1">
        <v>9</v>
      </c>
      <c r="B14" t="s">
        <v>14</v>
      </c>
      <c r="C14">
        <v>109</v>
      </c>
      <c r="D14" s="4">
        <v>1046</v>
      </c>
      <c r="E14" s="4">
        <f>C14*D14</f>
        <v>114014</v>
      </c>
      <c r="F14">
        <v>130</v>
      </c>
      <c r="G14" t="s">
        <v>4</v>
      </c>
    </row>
    <row r="15" spans="1:8" x14ac:dyDescent="0.3">
      <c r="A15" s="1">
        <v>33</v>
      </c>
      <c r="B15" t="s">
        <v>28</v>
      </c>
      <c r="C15">
        <v>57.36</v>
      </c>
      <c r="D15" s="4">
        <v>1045</v>
      </c>
      <c r="E15" s="4">
        <f>C15*D15</f>
        <v>59941.2</v>
      </c>
      <c r="F15">
        <v>153</v>
      </c>
      <c r="G15" t="s">
        <v>7</v>
      </c>
    </row>
    <row r="16" spans="1:8" x14ac:dyDescent="0.3">
      <c r="A16" s="1">
        <v>11</v>
      </c>
      <c r="B16" t="s">
        <v>30</v>
      </c>
      <c r="C16">
        <v>228.65</v>
      </c>
      <c r="D16">
        <v>996</v>
      </c>
      <c r="E16" s="4">
        <f>C16*D16</f>
        <v>227735.4</v>
      </c>
      <c r="F16">
        <v>99</v>
      </c>
      <c r="G16" t="s">
        <v>9</v>
      </c>
    </row>
    <row r="17" spans="1:7" x14ac:dyDescent="0.3">
      <c r="A17" s="1">
        <v>18</v>
      </c>
      <c r="B17" t="s">
        <v>21</v>
      </c>
      <c r="C17">
        <v>169</v>
      </c>
      <c r="D17">
        <v>983</v>
      </c>
      <c r="E17" s="4">
        <f>C17*D17</f>
        <v>166127</v>
      </c>
      <c r="F17">
        <v>136</v>
      </c>
      <c r="G17" t="s">
        <v>3</v>
      </c>
    </row>
    <row r="18" spans="1:7" x14ac:dyDescent="0.3">
      <c r="A18" s="1">
        <v>30</v>
      </c>
      <c r="B18" t="s">
        <v>14</v>
      </c>
      <c r="C18">
        <v>130</v>
      </c>
      <c r="D18">
        <v>737</v>
      </c>
      <c r="E18" s="4">
        <f>C18*D18</f>
        <v>95810</v>
      </c>
      <c r="F18">
        <v>87</v>
      </c>
      <c r="G18" t="s">
        <v>4</v>
      </c>
    </row>
    <row r="19" spans="1:7" x14ac:dyDescent="0.3">
      <c r="A19" s="1">
        <v>12</v>
      </c>
      <c r="B19" t="s">
        <v>19</v>
      </c>
      <c r="C19">
        <v>193.62</v>
      </c>
      <c r="D19">
        <v>664</v>
      </c>
      <c r="E19" s="4">
        <f>C19*D19</f>
        <v>128563.68000000001</v>
      </c>
      <c r="F19">
        <v>136</v>
      </c>
      <c r="G19" t="s">
        <v>4</v>
      </c>
    </row>
    <row r="20" spans="1:7" x14ac:dyDescent="0.3">
      <c r="A20" s="1">
        <v>0</v>
      </c>
      <c r="B20" t="s">
        <v>32</v>
      </c>
      <c r="C20" s="2">
        <v>171</v>
      </c>
      <c r="D20">
        <v>559</v>
      </c>
      <c r="E20" s="4">
        <f>C20*D20</f>
        <v>95589</v>
      </c>
      <c r="F20">
        <v>82</v>
      </c>
      <c r="G20" s="2" t="s">
        <v>3</v>
      </c>
    </row>
    <row r="21" spans="1:7" x14ac:dyDescent="0.3">
      <c r="A21" s="1">
        <v>24</v>
      </c>
      <c r="B21" t="s">
        <v>18</v>
      </c>
      <c r="C21" s="3">
        <v>1409</v>
      </c>
      <c r="D21">
        <v>552</v>
      </c>
      <c r="E21" s="4">
        <f>C21*D21</f>
        <v>777768</v>
      </c>
      <c r="F21">
        <v>137</v>
      </c>
      <c r="G21" t="s">
        <v>8</v>
      </c>
    </row>
    <row r="22" spans="1:7" x14ac:dyDescent="0.3">
      <c r="A22" s="1">
        <v>35</v>
      </c>
      <c r="B22" t="s">
        <v>15</v>
      </c>
      <c r="C22">
        <v>89</v>
      </c>
      <c r="D22">
        <v>548</v>
      </c>
      <c r="E22" s="4">
        <f>C22*D22</f>
        <v>48772</v>
      </c>
      <c r="F22">
        <v>43</v>
      </c>
      <c r="G22" t="s">
        <v>7</v>
      </c>
    </row>
    <row r="23" spans="1:7" x14ac:dyDescent="0.3">
      <c r="A23" s="1">
        <v>2</v>
      </c>
      <c r="B23" t="s">
        <v>33</v>
      </c>
      <c r="C23">
        <v>800</v>
      </c>
      <c r="D23">
        <v>546</v>
      </c>
      <c r="E23" s="4">
        <f>C23*D23</f>
        <v>436800</v>
      </c>
      <c r="F23">
        <v>108</v>
      </c>
      <c r="G23" t="s">
        <v>5</v>
      </c>
    </row>
    <row r="24" spans="1:7" x14ac:dyDescent="0.3">
      <c r="A24" s="1">
        <v>21</v>
      </c>
      <c r="B24" t="s">
        <v>30</v>
      </c>
      <c r="C24">
        <v>475.79</v>
      </c>
      <c r="D24">
        <v>474</v>
      </c>
      <c r="E24" s="4">
        <f>C24*D24</f>
        <v>225524.46000000002</v>
      </c>
      <c r="F24">
        <v>40</v>
      </c>
      <c r="G24" t="s">
        <v>6</v>
      </c>
    </row>
    <row r="25" spans="1:7" x14ac:dyDescent="0.3">
      <c r="A25" s="1">
        <v>4</v>
      </c>
      <c r="B25" t="s">
        <v>34</v>
      </c>
      <c r="C25">
        <v>704.88</v>
      </c>
      <c r="D25">
        <v>450</v>
      </c>
      <c r="E25" s="4">
        <f>C25*D25</f>
        <v>317196</v>
      </c>
      <c r="F25">
        <v>95</v>
      </c>
      <c r="G25" t="s">
        <v>7</v>
      </c>
    </row>
    <row r="26" spans="1:7" x14ac:dyDescent="0.3">
      <c r="A26" s="1">
        <v>7</v>
      </c>
      <c r="B26" t="s">
        <v>18</v>
      </c>
      <c r="C26">
        <v>112.58</v>
      </c>
      <c r="D26">
        <v>428</v>
      </c>
      <c r="E26" s="4">
        <f>C26*D26</f>
        <v>48184.24</v>
      </c>
      <c r="F26">
        <v>35</v>
      </c>
      <c r="G26" t="s">
        <v>8</v>
      </c>
    </row>
    <row r="27" spans="1:7" x14ac:dyDescent="0.3">
      <c r="A27" s="1">
        <v>22</v>
      </c>
      <c r="B27" t="s">
        <v>30</v>
      </c>
      <c r="C27">
        <v>367.79</v>
      </c>
      <c r="D27">
        <v>427</v>
      </c>
      <c r="E27" s="4">
        <f>C27*D27</f>
        <v>157046.33000000002</v>
      </c>
      <c r="F27">
        <v>37</v>
      </c>
      <c r="G27" t="s">
        <v>6</v>
      </c>
    </row>
    <row r="28" spans="1:7" x14ac:dyDescent="0.3">
      <c r="A28" s="1">
        <v>38</v>
      </c>
      <c r="B28">
        <v>16</v>
      </c>
      <c r="C28">
        <v>479.12</v>
      </c>
      <c r="D28">
        <v>379</v>
      </c>
      <c r="E28" s="4">
        <f>C28*D28</f>
        <v>181586.48</v>
      </c>
      <c r="F28">
        <v>60</v>
      </c>
      <c r="G28" t="s">
        <v>7</v>
      </c>
    </row>
    <row r="29" spans="1:7" x14ac:dyDescent="0.3">
      <c r="A29" s="1">
        <v>16</v>
      </c>
      <c r="B29" t="s">
        <v>19</v>
      </c>
      <c r="C29">
        <v>425</v>
      </c>
      <c r="D29">
        <v>369</v>
      </c>
      <c r="E29" s="4">
        <f>C29*D29</f>
        <v>156825</v>
      </c>
      <c r="F29">
        <v>47</v>
      </c>
      <c r="G29" t="s">
        <v>4</v>
      </c>
    </row>
    <row r="30" spans="1:7" x14ac:dyDescent="0.3">
      <c r="A30" s="1">
        <v>17</v>
      </c>
      <c r="B30" t="s">
        <v>19</v>
      </c>
      <c r="C30">
        <v>221.36</v>
      </c>
      <c r="D30">
        <v>341</v>
      </c>
      <c r="E30" s="4">
        <f>C30*D30</f>
        <v>75483.760000000009</v>
      </c>
      <c r="F30">
        <v>41</v>
      </c>
      <c r="G30" t="s">
        <v>9</v>
      </c>
    </row>
    <row r="31" spans="1:7" x14ac:dyDescent="0.3">
      <c r="A31" s="1">
        <v>28</v>
      </c>
      <c r="B31" t="s">
        <v>24</v>
      </c>
      <c r="C31">
        <v>175</v>
      </c>
      <c r="D31">
        <v>237</v>
      </c>
      <c r="E31" s="4">
        <f>C31*D31</f>
        <v>41475</v>
      </c>
      <c r="F31">
        <v>23</v>
      </c>
      <c r="G31" t="s">
        <v>4</v>
      </c>
    </row>
    <row r="32" spans="1:7" x14ac:dyDescent="0.3">
      <c r="A32" s="1">
        <v>29</v>
      </c>
      <c r="B32" t="s">
        <v>29</v>
      </c>
      <c r="C32">
        <v>25</v>
      </c>
      <c r="D32">
        <v>216</v>
      </c>
      <c r="E32" s="4">
        <f>C32*D32</f>
        <v>5400</v>
      </c>
      <c r="F32">
        <v>25</v>
      </c>
      <c r="G32" t="s">
        <v>7</v>
      </c>
    </row>
    <row r="33" spans="1:7" x14ac:dyDescent="0.3">
      <c r="A33" s="1">
        <v>32</v>
      </c>
      <c r="B33" t="s">
        <v>14</v>
      </c>
      <c r="C33">
        <v>57.46</v>
      </c>
      <c r="D33">
        <v>186</v>
      </c>
      <c r="E33" s="4">
        <f>C33*D33</f>
        <v>10687.56</v>
      </c>
      <c r="F33">
        <v>24</v>
      </c>
      <c r="G33" t="s">
        <v>7</v>
      </c>
    </row>
    <row r="34" spans="1:7" x14ac:dyDescent="0.3">
      <c r="A34" s="1">
        <v>19</v>
      </c>
      <c r="B34" t="s">
        <v>31</v>
      </c>
      <c r="C34">
        <v>165.41</v>
      </c>
      <c r="D34">
        <v>180</v>
      </c>
      <c r="E34" s="4">
        <f>C34*D34</f>
        <v>29773.8</v>
      </c>
      <c r="F34">
        <v>20</v>
      </c>
      <c r="G34" t="s">
        <v>6</v>
      </c>
    </row>
    <row r="35" spans="1:7" x14ac:dyDescent="0.3">
      <c r="A35" s="1">
        <v>27</v>
      </c>
      <c r="B35" t="s">
        <v>30</v>
      </c>
      <c r="C35">
        <v>228.65</v>
      </c>
      <c r="D35">
        <v>163</v>
      </c>
      <c r="E35" s="4">
        <f>C35*D35</f>
        <v>37269.950000000004</v>
      </c>
      <c r="F35">
        <v>19</v>
      </c>
      <c r="G35" t="s">
        <v>9</v>
      </c>
    </row>
    <row r="36" spans="1:7" x14ac:dyDescent="0.3">
      <c r="A36" s="1">
        <v>5</v>
      </c>
      <c r="B36" t="s">
        <v>35</v>
      </c>
      <c r="C36">
        <v>595</v>
      </c>
      <c r="D36">
        <v>143</v>
      </c>
      <c r="E36" s="4">
        <f>C36*D36</f>
        <v>85085</v>
      </c>
      <c r="F36">
        <v>47</v>
      </c>
      <c r="G36" t="s">
        <v>7</v>
      </c>
    </row>
    <row r="37" spans="1:7" x14ac:dyDescent="0.3">
      <c r="A37" s="1">
        <v>39</v>
      </c>
      <c r="B37" t="s">
        <v>14</v>
      </c>
      <c r="C37">
        <v>84</v>
      </c>
      <c r="D37">
        <v>125</v>
      </c>
      <c r="E37" s="4">
        <f>C37*D37</f>
        <v>10500</v>
      </c>
      <c r="F37">
        <v>19</v>
      </c>
      <c r="G37" t="s">
        <v>10</v>
      </c>
    </row>
    <row r="38" spans="1:7" x14ac:dyDescent="0.3">
      <c r="A38" s="1">
        <v>34</v>
      </c>
      <c r="B38" t="s">
        <v>36</v>
      </c>
      <c r="C38">
        <v>41.85</v>
      </c>
      <c r="D38">
        <v>101</v>
      </c>
      <c r="E38" s="4">
        <f>C38*D38</f>
        <v>4226.8500000000004</v>
      </c>
      <c r="F38">
        <v>12</v>
      </c>
      <c r="G38" t="s">
        <v>7</v>
      </c>
    </row>
    <row r="39" spans="1:7" x14ac:dyDescent="0.3">
      <c r="A39" s="1">
        <v>23</v>
      </c>
      <c r="B39" t="s">
        <v>37</v>
      </c>
      <c r="C39">
        <v>70</v>
      </c>
      <c r="D39">
        <v>81</v>
      </c>
      <c r="E39" s="4">
        <f>C39*D39</f>
        <v>5670</v>
      </c>
      <c r="F39">
        <v>17</v>
      </c>
      <c r="G39" t="s">
        <v>10</v>
      </c>
    </row>
    <row r="40" spans="1:7" x14ac:dyDescent="0.3">
      <c r="A40" s="6">
        <v>8</v>
      </c>
      <c r="B40" s="7" t="s">
        <v>19</v>
      </c>
      <c r="C40" s="7">
        <v>399</v>
      </c>
      <c r="D40" s="7">
        <v>15</v>
      </c>
      <c r="E40" s="9">
        <f>C40*D40</f>
        <v>5985</v>
      </c>
      <c r="F40" s="7">
        <v>3</v>
      </c>
      <c r="G40" s="7" t="s">
        <v>3</v>
      </c>
    </row>
    <row r="41" spans="1:7" x14ac:dyDescent="0.3">
      <c r="A41" s="1">
        <v>25</v>
      </c>
      <c r="B41" t="s">
        <v>38</v>
      </c>
      <c r="C41">
        <v>122</v>
      </c>
      <c r="D41">
        <v>8</v>
      </c>
      <c r="E41" s="4">
        <f>C41*D41</f>
        <v>976</v>
      </c>
      <c r="F41">
        <v>2</v>
      </c>
      <c r="G41" t="s">
        <v>8</v>
      </c>
    </row>
  </sheetData>
  <autoFilter ref="A1:G41" xr:uid="{00000000-0001-0000-0000-000000000000}">
    <sortState xmlns:xlrd2="http://schemas.microsoft.com/office/spreadsheetml/2017/richdata2" ref="A2:G41">
      <sortCondition descending="1" ref="D1:D4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workbookViewId="0">
      <selection activeCell="B20" sqref="B20"/>
    </sheetView>
  </sheetViews>
  <sheetFormatPr defaultRowHeight="14.4" x14ac:dyDescent="0.3"/>
  <cols>
    <col min="2" max="2" width="86.77734375" customWidth="1"/>
    <col min="4" max="4" width="12" bestFit="1" customWidth="1"/>
    <col min="5" max="5" width="12" customWidth="1"/>
    <col min="6" max="6" width="6.33203125" bestFit="1" customWidth="1"/>
    <col min="7" max="7" width="15.3320312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8" t="s">
        <v>39</v>
      </c>
      <c r="F1" s="5" t="s">
        <v>12</v>
      </c>
      <c r="G1" s="5" t="s">
        <v>13</v>
      </c>
    </row>
    <row r="2" spans="1:8" x14ac:dyDescent="0.3">
      <c r="A2" s="1">
        <v>6</v>
      </c>
      <c r="B2" t="s">
        <v>26</v>
      </c>
      <c r="C2" s="3">
        <v>1106.7</v>
      </c>
      <c r="D2" s="4">
        <v>1104</v>
      </c>
      <c r="E2" s="4">
        <f>C2*D2</f>
        <v>1221796.8</v>
      </c>
      <c r="F2">
        <v>86</v>
      </c>
      <c r="G2" t="s">
        <v>3</v>
      </c>
    </row>
    <row r="3" spans="1:8" x14ac:dyDescent="0.3">
      <c r="A3" s="1">
        <v>24</v>
      </c>
      <c r="B3" t="s">
        <v>18</v>
      </c>
      <c r="C3" s="3">
        <v>1409</v>
      </c>
      <c r="D3">
        <v>552</v>
      </c>
      <c r="E3" s="4">
        <f>C3*D3</f>
        <v>777768</v>
      </c>
      <c r="F3">
        <v>137</v>
      </c>
      <c r="G3" t="s">
        <v>8</v>
      </c>
    </row>
    <row r="4" spans="1:8" x14ac:dyDescent="0.3">
      <c r="A4" s="1">
        <v>1</v>
      </c>
      <c r="B4" t="s">
        <v>14</v>
      </c>
      <c r="C4" s="2">
        <v>77.33</v>
      </c>
      <c r="D4" s="4">
        <v>6205</v>
      </c>
      <c r="E4" s="4">
        <f>C4*D4</f>
        <v>479832.64999999997</v>
      </c>
      <c r="F4">
        <v>736</v>
      </c>
      <c r="G4" t="s">
        <v>4</v>
      </c>
      <c r="H4" s="2"/>
    </row>
    <row r="5" spans="1:8" x14ac:dyDescent="0.3">
      <c r="A5" s="1">
        <v>3</v>
      </c>
      <c r="B5" t="s">
        <v>16</v>
      </c>
      <c r="C5">
        <v>238</v>
      </c>
      <c r="D5" s="4">
        <v>1971</v>
      </c>
      <c r="E5" s="4">
        <f>C5*D5</f>
        <v>469098</v>
      </c>
      <c r="F5">
        <v>275</v>
      </c>
      <c r="G5" t="s">
        <v>6</v>
      </c>
    </row>
    <row r="6" spans="1:8" x14ac:dyDescent="0.3">
      <c r="A6" s="1">
        <v>2</v>
      </c>
      <c r="B6" t="s">
        <v>33</v>
      </c>
      <c r="C6">
        <v>800</v>
      </c>
      <c r="D6">
        <v>546</v>
      </c>
      <c r="E6" s="4">
        <f>C6*D6</f>
        <v>436800</v>
      </c>
      <c r="F6">
        <v>108</v>
      </c>
      <c r="G6" t="s">
        <v>5</v>
      </c>
    </row>
    <row r="7" spans="1:8" x14ac:dyDescent="0.3">
      <c r="A7" s="1">
        <v>14</v>
      </c>
      <c r="B7" t="s">
        <v>20</v>
      </c>
      <c r="C7">
        <v>135.24</v>
      </c>
      <c r="D7" s="4">
        <v>2473</v>
      </c>
      <c r="E7" s="4">
        <f>C7*D7</f>
        <v>334448.52</v>
      </c>
      <c r="F7">
        <v>387</v>
      </c>
      <c r="G7" t="s">
        <v>4</v>
      </c>
    </row>
    <row r="8" spans="1:8" x14ac:dyDescent="0.3">
      <c r="A8" s="1">
        <v>4</v>
      </c>
      <c r="B8" t="s">
        <v>34</v>
      </c>
      <c r="C8">
        <v>704.88</v>
      </c>
      <c r="D8">
        <v>450</v>
      </c>
      <c r="E8" s="4">
        <f>C8*D8</f>
        <v>317196</v>
      </c>
      <c r="F8">
        <v>95</v>
      </c>
      <c r="G8" t="s">
        <v>7</v>
      </c>
    </row>
    <row r="9" spans="1:8" x14ac:dyDescent="0.3">
      <c r="A9" s="1">
        <v>15</v>
      </c>
      <c r="B9" t="s">
        <v>18</v>
      </c>
      <c r="C9">
        <v>112.58</v>
      </c>
      <c r="D9" s="4">
        <v>2809</v>
      </c>
      <c r="E9" s="4">
        <f>C9*D9</f>
        <v>316237.21999999997</v>
      </c>
      <c r="F9">
        <v>356</v>
      </c>
      <c r="G9" t="s">
        <v>8</v>
      </c>
    </row>
    <row r="10" spans="1:8" x14ac:dyDescent="0.3">
      <c r="A10" s="1">
        <v>36</v>
      </c>
      <c r="B10" t="s">
        <v>21</v>
      </c>
      <c r="C10">
        <v>169.54</v>
      </c>
      <c r="D10" s="4">
        <v>1611</v>
      </c>
      <c r="E10" s="4">
        <f>C10*D10</f>
        <v>273128.94</v>
      </c>
      <c r="F10">
        <v>128</v>
      </c>
      <c r="G10" t="s">
        <v>6</v>
      </c>
    </row>
    <row r="11" spans="1:8" x14ac:dyDescent="0.3">
      <c r="A11" s="1">
        <v>20</v>
      </c>
      <c r="B11" t="s">
        <v>23</v>
      </c>
      <c r="C11">
        <v>188</v>
      </c>
      <c r="D11" s="4">
        <v>1397</v>
      </c>
      <c r="E11" s="4">
        <f>C11*D11</f>
        <v>262636</v>
      </c>
      <c r="F11">
        <v>173</v>
      </c>
      <c r="G11" t="s">
        <v>4</v>
      </c>
    </row>
    <row r="12" spans="1:8" x14ac:dyDescent="0.3">
      <c r="A12" s="1">
        <v>11</v>
      </c>
      <c r="B12" t="s">
        <v>30</v>
      </c>
      <c r="C12">
        <v>228.65</v>
      </c>
      <c r="D12">
        <v>996</v>
      </c>
      <c r="E12" s="4">
        <f>C12*D12</f>
        <v>227735.4</v>
      </c>
      <c r="F12">
        <v>99</v>
      </c>
      <c r="G12" t="s">
        <v>9</v>
      </c>
    </row>
    <row r="13" spans="1:8" x14ac:dyDescent="0.3">
      <c r="A13" s="1">
        <v>21</v>
      </c>
      <c r="B13" t="s">
        <v>30</v>
      </c>
      <c r="C13">
        <v>475.79</v>
      </c>
      <c r="D13">
        <v>474</v>
      </c>
      <c r="E13" s="4">
        <f>C13*D13</f>
        <v>225524.46000000002</v>
      </c>
      <c r="F13">
        <v>40</v>
      </c>
      <c r="G13" t="s">
        <v>6</v>
      </c>
    </row>
    <row r="14" spans="1:8" x14ac:dyDescent="0.3">
      <c r="A14" s="1">
        <v>37</v>
      </c>
      <c r="B14" t="s">
        <v>14</v>
      </c>
      <c r="C14">
        <v>97.8</v>
      </c>
      <c r="D14" s="4">
        <v>2172</v>
      </c>
      <c r="E14" s="4">
        <f>C14*D14</f>
        <v>212421.6</v>
      </c>
      <c r="F14">
        <v>311</v>
      </c>
      <c r="G14" t="s">
        <v>4</v>
      </c>
    </row>
    <row r="15" spans="1:8" x14ac:dyDescent="0.3">
      <c r="A15" s="1">
        <v>38</v>
      </c>
      <c r="B15">
        <v>16</v>
      </c>
      <c r="C15">
        <v>479.12</v>
      </c>
      <c r="D15">
        <v>379</v>
      </c>
      <c r="E15" s="4">
        <f>C15*D15</f>
        <v>181586.48</v>
      </c>
      <c r="F15">
        <v>60</v>
      </c>
      <c r="G15" t="s">
        <v>7</v>
      </c>
    </row>
    <row r="16" spans="1:8" x14ac:dyDescent="0.3">
      <c r="A16" s="1">
        <v>18</v>
      </c>
      <c r="B16" t="s">
        <v>21</v>
      </c>
      <c r="C16">
        <v>169</v>
      </c>
      <c r="D16">
        <v>983</v>
      </c>
      <c r="E16" s="4">
        <f>C16*D16</f>
        <v>166127</v>
      </c>
      <c r="F16">
        <v>136</v>
      </c>
      <c r="G16" t="s">
        <v>3</v>
      </c>
    </row>
    <row r="17" spans="1:7" x14ac:dyDescent="0.3">
      <c r="A17" s="1">
        <v>22</v>
      </c>
      <c r="B17" t="s">
        <v>30</v>
      </c>
      <c r="C17">
        <v>367.79</v>
      </c>
      <c r="D17">
        <v>427</v>
      </c>
      <c r="E17" s="4">
        <f>C17*D17</f>
        <v>157046.33000000002</v>
      </c>
      <c r="F17">
        <v>37</v>
      </c>
      <c r="G17" t="s">
        <v>6</v>
      </c>
    </row>
    <row r="18" spans="1:7" x14ac:dyDescent="0.3">
      <c r="A18" s="1">
        <v>16</v>
      </c>
      <c r="B18" t="s">
        <v>19</v>
      </c>
      <c r="C18">
        <v>425</v>
      </c>
      <c r="D18">
        <v>369</v>
      </c>
      <c r="E18" s="4">
        <f>C18*D18</f>
        <v>156825</v>
      </c>
      <c r="F18">
        <v>47</v>
      </c>
      <c r="G18" t="s">
        <v>4</v>
      </c>
    </row>
    <row r="19" spans="1:7" x14ac:dyDescent="0.3">
      <c r="A19" s="1">
        <v>26</v>
      </c>
      <c r="B19" t="s">
        <v>17</v>
      </c>
      <c r="C19">
        <v>130</v>
      </c>
      <c r="D19" s="4">
        <v>1171</v>
      </c>
      <c r="E19" s="4">
        <f>C19*D19</f>
        <v>152230</v>
      </c>
      <c r="F19">
        <v>137</v>
      </c>
      <c r="G19" t="s">
        <v>4</v>
      </c>
    </row>
    <row r="20" spans="1:7" x14ac:dyDescent="0.3">
      <c r="A20" s="1">
        <v>12</v>
      </c>
      <c r="B20" t="s">
        <v>19</v>
      </c>
      <c r="C20">
        <v>193.62</v>
      </c>
      <c r="D20">
        <v>664</v>
      </c>
      <c r="E20" s="4">
        <f>C20*D20</f>
        <v>128563.68000000001</v>
      </c>
      <c r="F20">
        <v>136</v>
      </c>
      <c r="G20" t="s">
        <v>4</v>
      </c>
    </row>
    <row r="21" spans="1:7" x14ac:dyDescent="0.3">
      <c r="A21" s="1">
        <v>9</v>
      </c>
      <c r="B21" t="s">
        <v>14</v>
      </c>
      <c r="C21">
        <v>109</v>
      </c>
      <c r="D21" s="4">
        <v>1046</v>
      </c>
      <c r="E21" s="4">
        <f>C21*D21</f>
        <v>114014</v>
      </c>
      <c r="F21">
        <v>130</v>
      </c>
      <c r="G21" t="s">
        <v>4</v>
      </c>
    </row>
    <row r="22" spans="1:7" x14ac:dyDescent="0.3">
      <c r="A22" s="1">
        <v>31</v>
      </c>
      <c r="B22" t="s">
        <v>27</v>
      </c>
      <c r="C22">
        <v>106</v>
      </c>
      <c r="D22" s="4">
        <v>1055</v>
      </c>
      <c r="E22" s="4">
        <f>C22*D22</f>
        <v>111830</v>
      </c>
      <c r="F22">
        <v>198</v>
      </c>
      <c r="G22" t="s">
        <v>11</v>
      </c>
    </row>
    <row r="23" spans="1:7" x14ac:dyDescent="0.3">
      <c r="A23" s="1">
        <v>30</v>
      </c>
      <c r="B23" t="s">
        <v>14</v>
      </c>
      <c r="C23">
        <v>130</v>
      </c>
      <c r="D23">
        <v>737</v>
      </c>
      <c r="E23" s="4">
        <f>C23*D23</f>
        <v>95810</v>
      </c>
      <c r="F23">
        <v>87</v>
      </c>
      <c r="G23" t="s">
        <v>4</v>
      </c>
    </row>
    <row r="24" spans="1:7" x14ac:dyDescent="0.3">
      <c r="A24" s="1">
        <v>0</v>
      </c>
      <c r="B24" t="s">
        <v>32</v>
      </c>
      <c r="C24" s="2">
        <v>171</v>
      </c>
      <c r="D24">
        <v>559</v>
      </c>
      <c r="E24" s="4">
        <f>C24*D24</f>
        <v>95589</v>
      </c>
      <c r="F24">
        <v>82</v>
      </c>
      <c r="G24" s="2" t="s">
        <v>3</v>
      </c>
    </row>
    <row r="25" spans="1:7" x14ac:dyDescent="0.3">
      <c r="A25" s="1">
        <v>13</v>
      </c>
      <c r="B25" t="s">
        <v>22</v>
      </c>
      <c r="C25">
        <v>59</v>
      </c>
      <c r="D25" s="4">
        <v>1489</v>
      </c>
      <c r="E25" s="4">
        <f>C25*D25</f>
        <v>87851</v>
      </c>
      <c r="F25">
        <v>132</v>
      </c>
      <c r="G25" t="s">
        <v>3</v>
      </c>
    </row>
    <row r="26" spans="1:7" x14ac:dyDescent="0.3">
      <c r="A26" s="1">
        <v>5</v>
      </c>
      <c r="B26" t="s">
        <v>35</v>
      </c>
      <c r="C26">
        <v>595</v>
      </c>
      <c r="D26">
        <v>143</v>
      </c>
      <c r="E26" s="4">
        <f>C26*D26</f>
        <v>85085</v>
      </c>
      <c r="F26">
        <v>47</v>
      </c>
      <c r="G26" t="s">
        <v>7</v>
      </c>
    </row>
    <row r="27" spans="1:7" x14ac:dyDescent="0.3">
      <c r="A27" s="1">
        <v>10</v>
      </c>
      <c r="B27" t="s">
        <v>25</v>
      </c>
      <c r="C27">
        <v>69.099999999999994</v>
      </c>
      <c r="D27" s="4">
        <v>1118</v>
      </c>
      <c r="E27" s="4">
        <f>C27*D27</f>
        <v>77253.799999999988</v>
      </c>
      <c r="F27">
        <v>26</v>
      </c>
      <c r="G27" t="s">
        <v>3</v>
      </c>
    </row>
    <row r="28" spans="1:7" x14ac:dyDescent="0.3">
      <c r="A28" s="1">
        <v>17</v>
      </c>
      <c r="B28" t="s">
        <v>19</v>
      </c>
      <c r="C28">
        <v>221.36</v>
      </c>
      <c r="D28">
        <v>341</v>
      </c>
      <c r="E28" s="4">
        <f>C28*D28</f>
        <v>75483.760000000009</v>
      </c>
      <c r="F28">
        <v>41</v>
      </c>
      <c r="G28" t="s">
        <v>9</v>
      </c>
    </row>
    <row r="29" spans="1:7" x14ac:dyDescent="0.3">
      <c r="A29" s="1">
        <v>33</v>
      </c>
      <c r="B29" t="s">
        <v>28</v>
      </c>
      <c r="C29">
        <v>57.36</v>
      </c>
      <c r="D29" s="4">
        <v>1045</v>
      </c>
      <c r="E29" s="4">
        <f>C29*D29</f>
        <v>59941.2</v>
      </c>
      <c r="F29">
        <v>153</v>
      </c>
      <c r="G29" t="s">
        <v>7</v>
      </c>
    </row>
    <row r="30" spans="1:7" x14ac:dyDescent="0.3">
      <c r="A30" s="1">
        <v>35</v>
      </c>
      <c r="B30" t="s">
        <v>15</v>
      </c>
      <c r="C30">
        <v>89</v>
      </c>
      <c r="D30">
        <v>548</v>
      </c>
      <c r="E30" s="4">
        <f>C30*D30</f>
        <v>48772</v>
      </c>
      <c r="F30">
        <v>43</v>
      </c>
      <c r="G30" t="s">
        <v>7</v>
      </c>
    </row>
    <row r="31" spans="1:7" x14ac:dyDescent="0.3">
      <c r="A31" s="1">
        <v>7</v>
      </c>
      <c r="B31" t="s">
        <v>18</v>
      </c>
      <c r="C31">
        <v>112.58</v>
      </c>
      <c r="D31">
        <v>428</v>
      </c>
      <c r="E31" s="4">
        <f>C31*D31</f>
        <v>48184.24</v>
      </c>
      <c r="F31">
        <v>35</v>
      </c>
      <c r="G31" t="s">
        <v>8</v>
      </c>
    </row>
    <row r="32" spans="1:7" x14ac:dyDescent="0.3">
      <c r="A32" s="1">
        <v>28</v>
      </c>
      <c r="B32" t="s">
        <v>24</v>
      </c>
      <c r="C32">
        <v>175</v>
      </c>
      <c r="D32">
        <v>237</v>
      </c>
      <c r="E32" s="4">
        <f>C32*D32</f>
        <v>41475</v>
      </c>
      <c r="F32">
        <v>23</v>
      </c>
      <c r="G32" t="s">
        <v>4</v>
      </c>
    </row>
    <row r="33" spans="1:7" x14ac:dyDescent="0.3">
      <c r="A33" s="1">
        <v>27</v>
      </c>
      <c r="B33" t="s">
        <v>30</v>
      </c>
      <c r="C33">
        <v>228.65</v>
      </c>
      <c r="D33">
        <v>163</v>
      </c>
      <c r="E33" s="4">
        <f>C33*D33</f>
        <v>37269.950000000004</v>
      </c>
      <c r="F33">
        <v>19</v>
      </c>
      <c r="G33" t="s">
        <v>9</v>
      </c>
    </row>
    <row r="34" spans="1:7" x14ac:dyDescent="0.3">
      <c r="A34" s="1">
        <v>19</v>
      </c>
      <c r="B34" t="s">
        <v>31</v>
      </c>
      <c r="C34">
        <v>165.41</v>
      </c>
      <c r="D34">
        <v>180</v>
      </c>
      <c r="E34" s="4">
        <f>C34*D34</f>
        <v>29773.8</v>
      </c>
      <c r="F34">
        <v>20</v>
      </c>
      <c r="G34" t="s">
        <v>6</v>
      </c>
    </row>
    <row r="35" spans="1:7" x14ac:dyDescent="0.3">
      <c r="A35" s="1">
        <v>32</v>
      </c>
      <c r="B35" t="s">
        <v>14</v>
      </c>
      <c r="C35">
        <v>57.46</v>
      </c>
      <c r="D35">
        <v>186</v>
      </c>
      <c r="E35" s="4">
        <f>C35*D35</f>
        <v>10687.56</v>
      </c>
      <c r="F35">
        <v>24</v>
      </c>
      <c r="G35" t="s">
        <v>7</v>
      </c>
    </row>
    <row r="36" spans="1:7" x14ac:dyDescent="0.3">
      <c r="A36" s="1">
        <v>39</v>
      </c>
      <c r="B36" t="s">
        <v>14</v>
      </c>
      <c r="C36">
        <v>84</v>
      </c>
      <c r="D36">
        <v>125</v>
      </c>
      <c r="E36" s="4">
        <f>C36*D36</f>
        <v>10500</v>
      </c>
      <c r="F36">
        <v>19</v>
      </c>
      <c r="G36" t="s">
        <v>10</v>
      </c>
    </row>
    <row r="37" spans="1:7" x14ac:dyDescent="0.3">
      <c r="A37" s="6">
        <v>8</v>
      </c>
      <c r="B37" s="7" t="s">
        <v>19</v>
      </c>
      <c r="C37" s="7">
        <v>399</v>
      </c>
      <c r="D37" s="7">
        <v>15</v>
      </c>
      <c r="E37" s="9">
        <f>C37*D37</f>
        <v>5985</v>
      </c>
      <c r="F37" s="7">
        <v>3</v>
      </c>
      <c r="G37" s="7" t="s">
        <v>3</v>
      </c>
    </row>
    <row r="38" spans="1:7" x14ac:dyDescent="0.3">
      <c r="A38" s="1">
        <v>23</v>
      </c>
      <c r="B38" t="s">
        <v>37</v>
      </c>
      <c r="C38">
        <v>70</v>
      </c>
      <c r="D38">
        <v>81</v>
      </c>
      <c r="E38" s="4">
        <f>C38*D38</f>
        <v>5670</v>
      </c>
      <c r="F38">
        <v>17</v>
      </c>
      <c r="G38" t="s">
        <v>10</v>
      </c>
    </row>
    <row r="39" spans="1:7" x14ac:dyDescent="0.3">
      <c r="A39" s="1">
        <v>29</v>
      </c>
      <c r="B39" t="s">
        <v>29</v>
      </c>
      <c r="C39">
        <v>25</v>
      </c>
      <c r="D39">
        <v>216</v>
      </c>
      <c r="E39" s="4">
        <f>C39*D39</f>
        <v>5400</v>
      </c>
      <c r="F39">
        <v>25</v>
      </c>
      <c r="G39" t="s">
        <v>7</v>
      </c>
    </row>
    <row r="40" spans="1:7" x14ac:dyDescent="0.3">
      <c r="A40" s="1">
        <v>34</v>
      </c>
      <c r="B40" t="s">
        <v>36</v>
      </c>
      <c r="C40">
        <v>41.85</v>
      </c>
      <c r="D40">
        <v>101</v>
      </c>
      <c r="E40" s="4">
        <f>C40*D40</f>
        <v>4226.8500000000004</v>
      </c>
      <c r="F40">
        <v>12</v>
      </c>
      <c r="G40" t="s">
        <v>7</v>
      </c>
    </row>
    <row r="41" spans="1:7" x14ac:dyDescent="0.3">
      <c r="A41" s="1">
        <v>25</v>
      </c>
      <c r="B41" t="s">
        <v>38</v>
      </c>
      <c r="C41">
        <v>122</v>
      </c>
      <c r="D41">
        <v>8</v>
      </c>
      <c r="E41" s="4">
        <f>C41*D41</f>
        <v>976</v>
      </c>
      <c r="F41">
        <v>2</v>
      </c>
      <c r="G41" t="s">
        <v>8</v>
      </c>
    </row>
  </sheetData>
  <autoFilter ref="A1:G41" xr:uid="{00000000-0001-0000-0000-000000000000}">
    <sortState xmlns:xlrd2="http://schemas.microsoft.com/office/spreadsheetml/2017/richdata2" ref="A2:G41">
      <sortCondition descending="1" ref="E1:E41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DC68-29A0-4AE1-80CA-E32359AADE6A}">
  <dimension ref="A1:D41"/>
  <sheetViews>
    <sheetView tabSelected="1" topLeftCell="B1" workbookViewId="0">
      <selection activeCell="E6" sqref="E6"/>
    </sheetView>
  </sheetViews>
  <sheetFormatPr defaultRowHeight="14.4" x14ac:dyDescent="0.3"/>
  <cols>
    <col min="2" max="2" width="20.109375" customWidth="1"/>
    <col min="3" max="3" width="48.77734375" bestFit="1" customWidth="1"/>
  </cols>
  <sheetData>
    <row r="1" spans="1:4" x14ac:dyDescent="0.3">
      <c r="B1" s="1" t="s">
        <v>0</v>
      </c>
      <c r="C1" t="s">
        <v>40</v>
      </c>
      <c r="D1" t="s">
        <v>41</v>
      </c>
    </row>
    <row r="2" spans="1:4" x14ac:dyDescent="0.3">
      <c r="A2" s="1">
        <v>6</v>
      </c>
      <c r="B2" t="s">
        <v>26</v>
      </c>
      <c r="C2" t="s">
        <v>14</v>
      </c>
      <c r="D2">
        <f>COUNTIF(B2:$B$41,C2)</f>
        <v>7</v>
      </c>
    </row>
    <row r="3" spans="1:4" x14ac:dyDescent="0.3">
      <c r="A3" s="1">
        <v>24</v>
      </c>
      <c r="B3" t="s">
        <v>18</v>
      </c>
      <c r="C3" t="s">
        <v>30</v>
      </c>
      <c r="D3">
        <f>COUNTIF(B3:$B$41,C3)</f>
        <v>4</v>
      </c>
    </row>
    <row r="4" spans="1:4" x14ac:dyDescent="0.3">
      <c r="A4" s="1">
        <v>1</v>
      </c>
      <c r="B4" t="s">
        <v>14</v>
      </c>
      <c r="C4" t="s">
        <v>19</v>
      </c>
      <c r="D4">
        <f>COUNTIF(B4:$B$41,C4)</f>
        <v>4</v>
      </c>
    </row>
    <row r="5" spans="1:4" x14ac:dyDescent="0.3">
      <c r="A5" s="1">
        <v>3</v>
      </c>
      <c r="B5" t="s">
        <v>16</v>
      </c>
      <c r="C5" t="s">
        <v>18</v>
      </c>
      <c r="D5">
        <f>COUNTIF(B5:$B$41,C5)</f>
        <v>2</v>
      </c>
    </row>
    <row r="6" spans="1:4" x14ac:dyDescent="0.3">
      <c r="A6" s="1">
        <v>2</v>
      </c>
      <c r="B6" t="s">
        <v>33</v>
      </c>
      <c r="C6" t="s">
        <v>26</v>
      </c>
      <c r="D6">
        <f>COUNTIF(B6:$B$41,C6)</f>
        <v>1</v>
      </c>
    </row>
    <row r="7" spans="1:4" x14ac:dyDescent="0.3">
      <c r="A7" s="1">
        <v>14</v>
      </c>
      <c r="B7" t="s">
        <v>20</v>
      </c>
      <c r="C7" t="s">
        <v>21</v>
      </c>
      <c r="D7">
        <f>COUNTIF(B7:$B$41,C7)</f>
        <v>2</v>
      </c>
    </row>
    <row r="8" spans="1:4" x14ac:dyDescent="0.3">
      <c r="A8" s="1">
        <v>4</v>
      </c>
      <c r="B8" t="s">
        <v>34</v>
      </c>
      <c r="C8" t="s">
        <v>16</v>
      </c>
      <c r="D8">
        <f>COUNTIF(B8:$B$41,C8)</f>
        <v>0</v>
      </c>
    </row>
    <row r="9" spans="1:4" x14ac:dyDescent="0.3">
      <c r="A9" s="1">
        <v>15</v>
      </c>
      <c r="B9" t="s">
        <v>18</v>
      </c>
      <c r="C9" t="s">
        <v>33</v>
      </c>
      <c r="D9">
        <f>COUNTIF(B9:$B$41,C9)</f>
        <v>0</v>
      </c>
    </row>
    <row r="10" spans="1:4" x14ac:dyDescent="0.3">
      <c r="A10" s="1">
        <v>36</v>
      </c>
      <c r="B10" t="s">
        <v>21</v>
      </c>
      <c r="C10" t="s">
        <v>20</v>
      </c>
      <c r="D10">
        <f>COUNTIF(B10:$B$41,C10)</f>
        <v>0</v>
      </c>
    </row>
    <row r="11" spans="1:4" x14ac:dyDescent="0.3">
      <c r="A11" s="1">
        <v>20</v>
      </c>
      <c r="B11" t="s">
        <v>23</v>
      </c>
      <c r="C11" t="s">
        <v>23</v>
      </c>
      <c r="D11">
        <f>COUNTIF(B11:$B$41,C11)</f>
        <v>1</v>
      </c>
    </row>
    <row r="12" spans="1:4" x14ac:dyDescent="0.3">
      <c r="A12" s="1">
        <v>11</v>
      </c>
      <c r="B12" t="s">
        <v>30</v>
      </c>
      <c r="C12">
        <v>16</v>
      </c>
      <c r="D12">
        <f>COUNTIF(B12:$B$41,C12)</f>
        <v>1</v>
      </c>
    </row>
    <row r="13" spans="1:4" x14ac:dyDescent="0.3">
      <c r="A13" s="1">
        <v>21</v>
      </c>
      <c r="B13" t="s">
        <v>30</v>
      </c>
      <c r="C13" t="s">
        <v>17</v>
      </c>
      <c r="D13">
        <f>COUNTIF(B13:$B$41,C13)</f>
        <v>1</v>
      </c>
    </row>
    <row r="14" spans="1:4" x14ac:dyDescent="0.3">
      <c r="A14" s="1">
        <v>37</v>
      </c>
      <c r="B14" t="s">
        <v>14</v>
      </c>
      <c r="C14" t="s">
        <v>27</v>
      </c>
      <c r="D14">
        <f>COUNTIF(B14:$B$41,C14)</f>
        <v>1</v>
      </c>
    </row>
    <row r="15" spans="1:4" x14ac:dyDescent="0.3">
      <c r="A15" s="1">
        <v>38</v>
      </c>
      <c r="B15">
        <v>16</v>
      </c>
      <c r="C15" t="s">
        <v>32</v>
      </c>
      <c r="D15">
        <f>COUNTIF(B15:$B$41,C15)</f>
        <v>1</v>
      </c>
    </row>
    <row r="16" spans="1:4" x14ac:dyDescent="0.3">
      <c r="A16" s="1">
        <v>18</v>
      </c>
      <c r="B16" t="s">
        <v>21</v>
      </c>
      <c r="C16" t="s">
        <v>22</v>
      </c>
      <c r="D16">
        <f>COUNTIF(B16:$B$41,C16)</f>
        <v>1</v>
      </c>
    </row>
    <row r="17" spans="1:4" x14ac:dyDescent="0.3">
      <c r="A17" s="1">
        <v>22</v>
      </c>
      <c r="B17" t="s">
        <v>30</v>
      </c>
      <c r="C17" t="s">
        <v>35</v>
      </c>
      <c r="D17">
        <f>COUNTIF(B17:$B$41,C17)</f>
        <v>1</v>
      </c>
    </row>
    <row r="18" spans="1:4" x14ac:dyDescent="0.3">
      <c r="A18" s="1">
        <v>16</v>
      </c>
      <c r="B18" t="s">
        <v>19</v>
      </c>
      <c r="C18" t="s">
        <v>25</v>
      </c>
      <c r="D18">
        <f>COUNTIF(B18:$B$41,C18)</f>
        <v>1</v>
      </c>
    </row>
    <row r="19" spans="1:4" x14ac:dyDescent="0.3">
      <c r="A19" s="1">
        <v>26</v>
      </c>
      <c r="B19" t="s">
        <v>17</v>
      </c>
      <c r="C19" t="s">
        <v>15</v>
      </c>
      <c r="D19">
        <f>COUNTIF(B19:$B$41,C19)</f>
        <v>1</v>
      </c>
    </row>
    <row r="20" spans="1:4" x14ac:dyDescent="0.3">
      <c r="A20" s="1">
        <v>12</v>
      </c>
      <c r="B20" t="s">
        <v>19</v>
      </c>
      <c r="C20" t="s">
        <v>24</v>
      </c>
      <c r="D20">
        <f>COUNTIF(B20:$B$41,C20)</f>
        <v>1</v>
      </c>
    </row>
    <row r="21" spans="1:4" x14ac:dyDescent="0.3">
      <c r="A21" s="1">
        <v>9</v>
      </c>
      <c r="B21" t="s">
        <v>14</v>
      </c>
      <c r="C21" t="s">
        <v>31</v>
      </c>
      <c r="D21">
        <f>COUNTIF(B21:$B$41,C21)</f>
        <v>1</v>
      </c>
    </row>
    <row r="22" spans="1:4" x14ac:dyDescent="0.3">
      <c r="A22" s="1">
        <v>31</v>
      </c>
      <c r="B22" t="s">
        <v>27</v>
      </c>
      <c r="C22" t="s">
        <v>37</v>
      </c>
      <c r="D22">
        <f>COUNTIF(B22:$B$41,C22)</f>
        <v>1</v>
      </c>
    </row>
    <row r="23" spans="1:4" x14ac:dyDescent="0.3">
      <c r="A23" s="1">
        <v>30</v>
      </c>
      <c r="B23" t="s">
        <v>14</v>
      </c>
      <c r="C23" t="s">
        <v>29</v>
      </c>
      <c r="D23">
        <f>COUNTIF(B23:$B$41,C23)</f>
        <v>1</v>
      </c>
    </row>
    <row r="24" spans="1:4" x14ac:dyDescent="0.3">
      <c r="A24" s="1">
        <v>0</v>
      </c>
      <c r="B24" t="s">
        <v>32</v>
      </c>
      <c r="C24" t="s">
        <v>36</v>
      </c>
      <c r="D24">
        <f>COUNTIF(B24:$B$41,C24)</f>
        <v>1</v>
      </c>
    </row>
    <row r="25" spans="1:4" x14ac:dyDescent="0.3">
      <c r="A25" s="1">
        <v>13</v>
      </c>
      <c r="B25" t="s">
        <v>22</v>
      </c>
      <c r="C25" t="s">
        <v>38</v>
      </c>
      <c r="D25">
        <f>COUNTIF(B25:$B$41,C25)</f>
        <v>1</v>
      </c>
    </row>
    <row r="26" spans="1:4" x14ac:dyDescent="0.3">
      <c r="A26" s="1">
        <v>5</v>
      </c>
      <c r="B26" t="s">
        <v>35</v>
      </c>
    </row>
    <row r="27" spans="1:4" x14ac:dyDescent="0.3">
      <c r="A27" s="1">
        <v>10</v>
      </c>
      <c r="B27" t="s">
        <v>25</v>
      </c>
    </row>
    <row r="28" spans="1:4" x14ac:dyDescent="0.3">
      <c r="A28" s="1">
        <v>17</v>
      </c>
      <c r="B28" t="s">
        <v>19</v>
      </c>
    </row>
    <row r="29" spans="1:4" x14ac:dyDescent="0.3">
      <c r="A29" s="1">
        <v>33</v>
      </c>
      <c r="B29" t="s">
        <v>28</v>
      </c>
    </row>
    <row r="30" spans="1:4" x14ac:dyDescent="0.3">
      <c r="A30" s="1">
        <v>35</v>
      </c>
      <c r="B30" t="s">
        <v>15</v>
      </c>
    </row>
    <row r="31" spans="1:4" x14ac:dyDescent="0.3">
      <c r="A31" s="1">
        <v>7</v>
      </c>
      <c r="B31" t="s">
        <v>18</v>
      </c>
    </row>
    <row r="32" spans="1:4" x14ac:dyDescent="0.3">
      <c r="A32" s="1">
        <v>28</v>
      </c>
      <c r="B32" t="s">
        <v>24</v>
      </c>
    </row>
    <row r="33" spans="1:2" x14ac:dyDescent="0.3">
      <c r="A33" s="1">
        <v>27</v>
      </c>
      <c r="B33" t="s">
        <v>30</v>
      </c>
    </row>
    <row r="34" spans="1:2" x14ac:dyDescent="0.3">
      <c r="A34" s="1">
        <v>19</v>
      </c>
      <c r="B34" t="s">
        <v>31</v>
      </c>
    </row>
    <row r="35" spans="1:2" x14ac:dyDescent="0.3">
      <c r="A35" s="1">
        <v>32</v>
      </c>
      <c r="B35" t="s">
        <v>14</v>
      </c>
    </row>
    <row r="36" spans="1:2" x14ac:dyDescent="0.3">
      <c r="A36" s="1">
        <v>39</v>
      </c>
      <c r="B36" t="s">
        <v>14</v>
      </c>
    </row>
    <row r="37" spans="1:2" x14ac:dyDescent="0.3">
      <c r="A37" s="6">
        <v>8</v>
      </c>
      <c r="B37" s="7" t="s">
        <v>19</v>
      </c>
    </row>
    <row r="38" spans="1:2" x14ac:dyDescent="0.3">
      <c r="A38" s="1">
        <v>23</v>
      </c>
      <c r="B38" t="s">
        <v>37</v>
      </c>
    </row>
    <row r="39" spans="1:2" x14ac:dyDescent="0.3">
      <c r="A39" s="1">
        <v>29</v>
      </c>
      <c r="B39" t="s">
        <v>29</v>
      </c>
    </row>
    <row r="40" spans="1:2" x14ac:dyDescent="0.3">
      <c r="A40" s="1">
        <v>34</v>
      </c>
      <c r="B40" t="s">
        <v>36</v>
      </c>
    </row>
    <row r="41" spans="1:2" x14ac:dyDescent="0.3">
      <c r="A41" s="1">
        <v>25</v>
      </c>
      <c r="B41" t="s">
        <v>38</v>
      </c>
    </row>
  </sheetData>
  <autoFilter ref="C1:D25" xr:uid="{21D1DC68-29A0-4AE1-80CA-E32359AADE6A}">
    <sortState xmlns:xlrd2="http://schemas.microsoft.com/office/spreadsheetml/2017/richdata2" ref="C2:D41">
      <sortCondition descending="1" ref="D1:D2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</vt:lpstr>
      <vt:lpstr>DataAmountSort</vt:lpstr>
      <vt:lpstr>DataSaleSort</vt:lpstr>
      <vt:lpstr>DataProduct)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Mee Panda</cp:lastModifiedBy>
  <dcterms:created xsi:type="dcterms:W3CDTF">2023-10-10T05:10:58Z</dcterms:created>
  <dcterms:modified xsi:type="dcterms:W3CDTF">2023-10-10T06:34:11Z</dcterms:modified>
</cp:coreProperties>
</file>