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1600" windowHeight="9330"/>
  </bookViews>
  <sheets>
    <sheet name="Semester Results" sheetId="1" r:id="rId1"/>
    <sheet name="Charts &amp; Pivot" sheetId="2" r:id="rId2"/>
  </sheets>
  <definedNames>
    <definedName name="Result_1">'Semester Results'!$C$16:$C$25</definedName>
    <definedName name="Result_2">'Semester Results'!$D$16:$D$25</definedName>
    <definedName name="Result_3">'Semester Results'!$E$16:$E$25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2" i="1"/>
  <c r="D11" i="1"/>
  <c r="D10" i="1"/>
  <c r="D9" i="1"/>
  <c r="D8" i="1"/>
  <c r="D7" i="1"/>
  <c r="D6" i="1"/>
  <c r="D5" i="1"/>
  <c r="M3" i="1"/>
  <c r="I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3" i="1"/>
  <c r="I4" i="1"/>
  <c r="I5" i="1"/>
  <c r="I6" i="1"/>
  <c r="I7" i="1"/>
  <c r="I8" i="1"/>
  <c r="I9" i="1"/>
  <c r="I10" i="1"/>
  <c r="I11" i="1"/>
  <c r="I12" i="1"/>
  <c r="H4" i="1"/>
  <c r="H5" i="1"/>
  <c r="H6" i="1"/>
  <c r="H7" i="1"/>
  <c r="H8" i="1"/>
  <c r="H9" i="1"/>
  <c r="H10" i="1"/>
  <c r="H11" i="1"/>
  <c r="H12" i="1"/>
  <c r="H3" i="1"/>
  <c r="E4" i="1"/>
  <c r="E5" i="1"/>
  <c r="E6" i="1"/>
  <c r="E7" i="1"/>
  <c r="E8" i="1"/>
  <c r="E9" i="1"/>
  <c r="E10" i="1"/>
  <c r="E11" i="1"/>
  <c r="E12" i="1"/>
  <c r="E3" i="1"/>
  <c r="D4" i="1"/>
</calcChain>
</file>

<file path=xl/sharedStrings.xml><?xml version="1.0" encoding="utf-8"?>
<sst xmlns="http://schemas.openxmlformats.org/spreadsheetml/2006/main" count="160" uniqueCount="36">
  <si>
    <t>Name</t>
  </si>
  <si>
    <t>Semester</t>
  </si>
  <si>
    <t>Result</t>
  </si>
  <si>
    <t>Grade</t>
  </si>
  <si>
    <t>Final Result</t>
  </si>
  <si>
    <t>Ram</t>
  </si>
  <si>
    <t>PASS</t>
  </si>
  <si>
    <t>Shyam</t>
  </si>
  <si>
    <t>FAIL</t>
  </si>
  <si>
    <t>Geeta</t>
  </si>
  <si>
    <t>Vishal</t>
  </si>
  <si>
    <t>Vikky</t>
  </si>
  <si>
    <t>Varun</t>
  </si>
  <si>
    <t>Nitin</t>
  </si>
  <si>
    <t>Abhinav</t>
  </si>
  <si>
    <t>Mohit</t>
  </si>
  <si>
    <t>Ramesh</t>
  </si>
  <si>
    <t>Marks</t>
  </si>
  <si>
    <t>Result 1</t>
  </si>
  <si>
    <t>Result 2</t>
  </si>
  <si>
    <t>Result 3</t>
  </si>
  <si>
    <t>Row Labels</t>
  </si>
  <si>
    <t>Grand Total</t>
  </si>
  <si>
    <t>Sum of Semester</t>
  </si>
  <si>
    <t>Sum of Marks</t>
  </si>
  <si>
    <t>E</t>
  </si>
  <si>
    <t>C</t>
  </si>
  <si>
    <t>D</t>
  </si>
  <si>
    <t>A</t>
  </si>
  <si>
    <t>B</t>
  </si>
  <si>
    <t>Sum of Semester2</t>
  </si>
  <si>
    <t>Sum of Marks2</t>
  </si>
  <si>
    <t>Sum of Semester3</t>
  </si>
  <si>
    <t>Sum of Marks3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</si>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</sst>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B10202"/>
      <name val="Arial"/>
      <family val="2"/>
    </font>
    <font>
      <b/>
      <sz val="10"/>
      <color rgb="FF4738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1" applyFont="1" applyBorder="1" applyAlignment="1"/>
    <xf numFmtId="0" fontId="2" fillId="0" borderId="5" xfId="1" applyFont="1" applyBorder="1" applyAlignment="1">
      <alignment horizontal="right"/>
    </xf>
    <xf numFmtId="0" fontId="2" fillId="4" borderId="5" xfId="1" applyFont="1" applyFill="1" applyBorder="1" applyAlignment="1"/>
    <xf numFmtId="0" fontId="2" fillId="5" borderId="5" xfId="1" applyFont="1" applyFill="1" applyBorder="1" applyAlignment="1"/>
    <xf numFmtId="0" fontId="4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7" fillId="8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10" borderId="0" xfId="0" applyFill="1" applyAlignment="1">
      <alignment horizontal="left"/>
    </xf>
    <xf numFmtId="0" fontId="0" fillId="10" borderId="0" xfId="0" applyNumberFormat="1" applyFill="1"/>
    <xf numFmtId="0" fontId="0" fillId="10" borderId="0" xfId="0" applyFill="1" applyAlignment="1">
      <alignment horizontal="left" indent="1"/>
    </xf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 indent="3"/>
    </xf>
    <xf numFmtId="0" fontId="0" fillId="10" borderId="0" xfId="0" applyFill="1" applyAlignment="1">
      <alignment horizontal="left" indent="4"/>
    </xf>
    <xf numFmtId="0" fontId="0" fillId="10" borderId="0" xfId="0" applyFill="1" applyAlignment="1">
      <alignment horizontal="left" indent="5"/>
    </xf>
    <xf numFmtId="0" fontId="0" fillId="10" borderId="0" xfId="0" applyFill="1" applyAlignment="1">
      <alignment horizontal="left" indent="6"/>
    </xf>
    <xf numFmtId="0" fontId="0" fillId="10" borderId="0" xfId="0" applyFill="1" applyAlignment="1">
      <alignment horizontal="left" indent="7"/>
    </xf>
  </cellXfs>
  <cellStyles count="2">
    <cellStyle name="Normal" xfId="0" builtinId="0"/>
    <cellStyle name="Normal 2" xfId="1"/>
  </cellStyles>
  <dxfs count="1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colors>
    <mruColors>
      <color rgb="FFE9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project.xlsx]Charts &amp; Pivot!PivotTable1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&amp; Pivot'!$B$1</c:f>
              <c:strCache>
                <c:ptCount val="1"/>
                <c:pt idx="0">
                  <c:v>Sum of Semester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Pivot'!$B$2:$B$82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9-45EA-B015-C4CFDDE39317}"/>
            </c:ext>
          </c:extLst>
        </c:ser>
        <c:ser>
          <c:idx val="1"/>
          <c:order val="1"/>
          <c:tx>
            <c:strRef>
              <c:f>'Charts &amp; Pivot'!$C$1</c:f>
              <c:strCache>
                <c:ptCount val="1"/>
                <c:pt idx="0">
                  <c:v>Sum of Marks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Pivot'!$C$2:$C$82</c:f>
              <c:numCache>
                <c:formatCode>General</c:formatCode>
                <c:ptCount val="10"/>
                <c:pt idx="0">
                  <c:v>34</c:v>
                </c:pt>
                <c:pt idx="1">
                  <c:v>42</c:v>
                </c:pt>
                <c:pt idx="2">
                  <c:v>76</c:v>
                </c:pt>
                <c:pt idx="3">
                  <c:v>69</c:v>
                </c:pt>
                <c:pt idx="4">
                  <c:v>78</c:v>
                </c:pt>
                <c:pt idx="5">
                  <c:v>77</c:v>
                </c:pt>
                <c:pt idx="6">
                  <c:v>91</c:v>
                </c:pt>
                <c:pt idx="7">
                  <c:v>72</c:v>
                </c:pt>
                <c:pt idx="8">
                  <c:v>50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9-45EA-B015-C4CFDDE39317}"/>
            </c:ext>
          </c:extLst>
        </c:ser>
        <c:ser>
          <c:idx val="2"/>
          <c:order val="2"/>
          <c:tx>
            <c:strRef>
              <c:f>'Charts &amp; Pivot'!$D$1</c:f>
              <c:strCache>
                <c:ptCount val="1"/>
                <c:pt idx="0">
                  <c:v>Sum of Semester2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Pivot'!$D$2:$D$82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9-45EA-B015-C4CFDDE39317}"/>
            </c:ext>
          </c:extLst>
        </c:ser>
        <c:ser>
          <c:idx val="3"/>
          <c:order val="3"/>
          <c:tx>
            <c:strRef>
              <c:f>'Charts &amp; Pivot'!$E$1</c:f>
              <c:strCache>
                <c:ptCount val="1"/>
                <c:pt idx="0">
                  <c:v>Sum of Marks2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Pivot'!$E$2:$E$82</c:f>
              <c:numCache>
                <c:formatCode>General</c:formatCode>
                <c:ptCount val="10"/>
                <c:pt idx="0">
                  <c:v>74</c:v>
                </c:pt>
                <c:pt idx="1">
                  <c:v>77</c:v>
                </c:pt>
                <c:pt idx="2">
                  <c:v>77</c:v>
                </c:pt>
                <c:pt idx="3">
                  <c:v>98</c:v>
                </c:pt>
                <c:pt idx="4">
                  <c:v>80</c:v>
                </c:pt>
                <c:pt idx="5">
                  <c:v>68</c:v>
                </c:pt>
                <c:pt idx="6">
                  <c:v>86</c:v>
                </c:pt>
                <c:pt idx="7">
                  <c:v>69</c:v>
                </c:pt>
                <c:pt idx="8">
                  <c:v>45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9-45EA-B015-C4CFDDE39317}"/>
            </c:ext>
          </c:extLst>
        </c:ser>
        <c:ser>
          <c:idx val="4"/>
          <c:order val="4"/>
          <c:tx>
            <c:strRef>
              <c:f>'Charts &amp; Pivot'!$F$1</c:f>
              <c:strCache>
                <c:ptCount val="1"/>
                <c:pt idx="0">
                  <c:v>Sum of Semester3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Pivot'!$F$2:$F$82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49-45EA-B015-C4CFDDE39317}"/>
            </c:ext>
          </c:extLst>
        </c:ser>
        <c:ser>
          <c:idx val="5"/>
          <c:order val="5"/>
          <c:tx>
            <c:strRef>
              <c:f>'Charts &amp; Pivot'!$G$1</c:f>
              <c:strCache>
                <c:ptCount val="1"/>
                <c:pt idx="0">
                  <c:v>Sum of Marks3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'Charts &amp; Pivot'!$A$2:$A$82</c:f>
              <c:multiLvlStrCache>
                <c:ptCount val="10"/>
                <c:lvl>
                  <c:pt idx="0">
                    <c:v>PASSED</c:v>
                  </c:pt>
                  <c:pt idx="1">
                    <c:v>PASSED</c:v>
                  </c:pt>
                  <c:pt idx="2">
                    <c:v>PASSED</c:v>
                  </c:pt>
                  <c:pt idx="3">
                    <c:v>PASSED</c:v>
                  </c:pt>
                  <c:pt idx="4">
                    <c:v>PASSED</c:v>
                  </c:pt>
                  <c:pt idx="5">
                    <c:v>PASSED</c:v>
                  </c:pt>
                  <c:pt idx="6">
                    <c:v>PASSED</c:v>
                  </c:pt>
                  <c:pt idx="7">
                    <c:v>PASSED</c:v>
                  </c:pt>
                  <c:pt idx="8">
                    <c:v>FAILED</c:v>
                  </c:pt>
                  <c:pt idx="9">
                    <c:v>PASSED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D</c:v>
                  </c:pt>
                  <c:pt idx="3">
                    <c:v>B</c:v>
                  </c:pt>
                  <c:pt idx="4">
                    <c:v>B</c:v>
                  </c:pt>
                  <c:pt idx="5">
                    <c:v>E</c:v>
                  </c:pt>
                  <c:pt idx="6">
                    <c:v>D</c:v>
                  </c:pt>
                  <c:pt idx="7">
                    <c:v>C</c:v>
                  </c:pt>
                  <c:pt idx="8">
                    <c:v>D</c:v>
                  </c:pt>
                  <c:pt idx="9">
                    <c:v>A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FAIL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FAIL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D</c:v>
                  </c:pt>
                  <c:pt idx="6">
                    <c:v>B</c:v>
                  </c:pt>
                  <c:pt idx="7">
                    <c:v>D</c:v>
                  </c:pt>
                  <c:pt idx="8">
                    <c:v>E</c:v>
                  </c:pt>
                  <c:pt idx="9">
                    <c:v>E</c:v>
                  </c:pt>
                </c:lvl>
                <c:lvl>
                  <c:pt idx="0">
                    <c:v>PASS</c:v>
                  </c:pt>
                  <c:pt idx="1">
                    <c:v>PASS</c:v>
                  </c:pt>
                  <c:pt idx="2">
                    <c:v>PASS</c:v>
                  </c:pt>
                  <c:pt idx="3">
                    <c:v>PASS</c:v>
                  </c:pt>
                  <c:pt idx="4">
                    <c:v>PASS</c:v>
                  </c:pt>
                  <c:pt idx="5">
                    <c:v>FAIL</c:v>
                  </c:pt>
                  <c:pt idx="6">
                    <c:v>PASS</c:v>
                  </c:pt>
                  <c:pt idx="7">
                    <c:v>FAIL</c:v>
                  </c:pt>
                  <c:pt idx="8">
                    <c:v>FAIL</c:v>
                  </c:pt>
                  <c:pt idx="9">
                    <c:v>FAIL</c:v>
                  </c:pt>
                </c:lvl>
                <c:lvl>
                  <c:pt idx="0">
                    <c:v>FAIL</c:v>
                  </c:pt>
                  <c:pt idx="1">
                    <c:v>FAIL</c:v>
                  </c:pt>
                  <c:pt idx="2">
                    <c:v>PASS</c:v>
                  </c:pt>
                  <c:pt idx="3">
                    <c:v>FAIL</c:v>
                  </c:pt>
                  <c:pt idx="4">
                    <c:v>PASS</c:v>
                  </c:pt>
                  <c:pt idx="5">
                    <c:v>PASS</c:v>
                  </c:pt>
                  <c:pt idx="6">
                    <c:v>PASS</c:v>
                  </c:pt>
                  <c:pt idx="7">
                    <c:v>PASS</c:v>
                  </c:pt>
                  <c:pt idx="8">
                    <c:v>FAIL</c:v>
                  </c:pt>
                  <c:pt idx="9">
                    <c:v>PASS</c:v>
                  </c:pt>
                </c:lvl>
                <c:lvl>
                  <c:pt idx="0">
                    <c:v>E</c:v>
                  </c:pt>
                  <c:pt idx="1">
                    <c:v>E</c:v>
                  </c:pt>
                  <c:pt idx="2">
                    <c:v>C</c:v>
                  </c:pt>
                  <c:pt idx="3">
                    <c:v>D</c:v>
                  </c:pt>
                  <c:pt idx="4">
                    <c:v>C</c:v>
                  </c:pt>
                  <c:pt idx="5">
                    <c:v>C</c:v>
                  </c:pt>
                  <c:pt idx="6">
                    <c:v>A</c:v>
                  </c:pt>
                  <c:pt idx="7">
                    <c:v>C</c:v>
                  </c:pt>
                  <c:pt idx="8">
                    <c:v>E</c:v>
                  </c:pt>
                  <c:pt idx="9">
                    <c:v>B</c:v>
                  </c:pt>
                </c:lvl>
                <c:lvl>
                  <c:pt idx="0">
                    <c:v>Abhinav</c:v>
                  </c:pt>
                  <c:pt idx="1">
                    <c:v>Geeta</c:v>
                  </c:pt>
                  <c:pt idx="2">
                    <c:v>Mohit</c:v>
                  </c:pt>
                  <c:pt idx="3">
                    <c:v>Nitin</c:v>
                  </c:pt>
                  <c:pt idx="4">
                    <c:v>Ram</c:v>
                  </c:pt>
                  <c:pt idx="5">
                    <c:v>Ramesh</c:v>
                  </c:pt>
                  <c:pt idx="6">
                    <c:v>Shyam</c:v>
                  </c:pt>
                  <c:pt idx="7">
                    <c:v>Varun</c:v>
                  </c:pt>
                  <c:pt idx="8">
                    <c:v>Vikky</c:v>
                  </c:pt>
                  <c:pt idx="9">
                    <c:v>Vishal</c:v>
                  </c:pt>
                </c:lvl>
              </c:multiLvlStrCache>
            </c:multiLvlStrRef>
          </c:cat>
          <c:val>
            <c:numRef>
              <c:f>'Charts &amp; Pivot'!$G$2:$G$82</c:f>
              <c:numCache>
                <c:formatCode>General</c:formatCode>
                <c:ptCount val="10"/>
                <c:pt idx="0">
                  <c:v>77</c:v>
                </c:pt>
                <c:pt idx="1">
                  <c:v>71</c:v>
                </c:pt>
                <c:pt idx="2">
                  <c:v>69</c:v>
                </c:pt>
                <c:pt idx="3">
                  <c:v>82</c:v>
                </c:pt>
                <c:pt idx="4">
                  <c:v>81</c:v>
                </c:pt>
                <c:pt idx="5">
                  <c:v>55</c:v>
                </c:pt>
                <c:pt idx="6">
                  <c:v>61</c:v>
                </c:pt>
                <c:pt idx="7">
                  <c:v>78</c:v>
                </c:pt>
                <c:pt idx="8">
                  <c:v>68</c:v>
                </c:pt>
                <c:pt idx="9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49-45EA-B015-C4CFDDE39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3305920"/>
        <c:axId val="473952192"/>
      </c:barChart>
      <c:catAx>
        <c:axId val="47330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52192"/>
        <c:crosses val="autoZero"/>
        <c:auto val="1"/>
        <c:lblAlgn val="ctr"/>
        <c:lblOffset val="100"/>
        <c:noMultiLvlLbl val="0"/>
      </c:catAx>
      <c:valAx>
        <c:axId val="4739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0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6</xdr:row>
      <xdr:rowOff>28575</xdr:rowOff>
    </xdr:from>
    <xdr:to>
      <xdr:col>16</xdr:col>
      <xdr:colOff>76201</xdr:colOff>
      <xdr:row>20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ew%20Microsoft%20Excel%20Work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1.907868287039" createdVersion="6" refreshedVersion="6" minRefreshableVersion="3" recordCount="10">
  <cacheSource type="worksheet">
    <worksheetSource ref="A2:N12" sheet="Sheet1" r:id="rId2"/>
  </cacheSource>
  <cacheFields count="14">
    <cacheField name="Name" numFmtId="0">
      <sharedItems count="10">
        <s v="Ram"/>
        <s v="Shyam"/>
        <s v="Geeta"/>
        <s v="Vishal"/>
        <s v="Vikky"/>
        <s v="Varun"/>
        <s v="Nitin"/>
        <s v="Abhinav"/>
        <s v="Mohit"/>
        <s v="Ramesh"/>
      </sharedItems>
    </cacheField>
    <cacheField name="Semester" numFmtId="0">
      <sharedItems containsSemiMixedTypes="0" containsString="0" containsNumber="1" containsInteger="1" minValue="1" maxValue="1"/>
    </cacheField>
    <cacheField name="Marks" numFmtId="0">
      <sharedItems containsSemiMixedTypes="0" containsString="0" containsNumber="1" containsInteger="1" minValue="34" maxValue="91"/>
    </cacheField>
    <cacheField name="Result" numFmtId="0">
      <sharedItems count="2">
        <s v="PASS"/>
        <s v="FAIL"/>
      </sharedItems>
    </cacheField>
    <cacheField name="Grade" numFmtId="0">
      <sharedItems count="5">
        <s v="C"/>
        <s v="A"/>
        <s v="E"/>
        <s v="B"/>
        <s v="D"/>
      </sharedItems>
    </cacheField>
    <cacheField name="Semester2" numFmtId="0">
      <sharedItems containsSemiMixedTypes="0" containsString="0" containsNumber="1" containsInteger="1" minValue="2" maxValue="2"/>
    </cacheField>
    <cacheField name="Marks2" numFmtId="0">
      <sharedItems containsSemiMixedTypes="0" containsString="0" containsNumber="1" containsInteger="1" minValue="5" maxValue="98"/>
    </cacheField>
    <cacheField name="Result2" numFmtId="0">
      <sharedItems count="2">
        <s v="PASS"/>
        <s v="FAIL"/>
      </sharedItems>
    </cacheField>
    <cacheField name="Grade2" numFmtId="0">
      <sharedItems count="5">
        <s v="B"/>
        <s v="C"/>
        <s v="E"/>
        <s v="D"/>
        <s v="A"/>
      </sharedItems>
    </cacheField>
    <cacheField name="Semester3" numFmtId="0">
      <sharedItems containsSemiMixedTypes="0" containsString="0" containsNumber="1" containsInteger="1" minValue="3" maxValue="3"/>
    </cacheField>
    <cacheField name="Marks3" numFmtId="0">
      <sharedItems containsSemiMixedTypes="0" containsString="0" containsNumber="1" containsInteger="1" minValue="55" maxValue="96"/>
    </cacheField>
    <cacheField name="Result3" numFmtId="0">
      <sharedItems count="2">
        <s v="PASS"/>
        <s v="FAIL"/>
      </sharedItems>
    </cacheField>
    <cacheField name="Grade3" numFmtId="0">
      <sharedItems count="5">
        <s v="B"/>
        <s v="D"/>
        <s v="C"/>
        <s v="A"/>
        <s v="E"/>
      </sharedItems>
    </cacheField>
    <cacheField name="Final Result" numFmtId="0">
      <sharedItems count="2">
        <s v="PASSED"/>
        <s v="FAI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"/>
    <n v="78"/>
    <x v="0"/>
    <x v="0"/>
    <n v="2"/>
    <n v="80"/>
    <x v="0"/>
    <x v="0"/>
    <n v="3"/>
    <n v="81"/>
    <x v="0"/>
    <x v="0"/>
    <x v="0"/>
  </r>
  <r>
    <x v="1"/>
    <n v="1"/>
    <n v="91"/>
    <x v="0"/>
    <x v="1"/>
    <n v="2"/>
    <n v="86"/>
    <x v="0"/>
    <x v="0"/>
    <n v="3"/>
    <n v="61"/>
    <x v="1"/>
    <x v="1"/>
    <x v="0"/>
  </r>
  <r>
    <x v="2"/>
    <n v="1"/>
    <n v="42"/>
    <x v="1"/>
    <x v="2"/>
    <n v="2"/>
    <n v="77"/>
    <x v="0"/>
    <x v="1"/>
    <n v="3"/>
    <n v="71"/>
    <x v="0"/>
    <x v="2"/>
    <x v="0"/>
  </r>
  <r>
    <x v="3"/>
    <n v="1"/>
    <n v="88"/>
    <x v="0"/>
    <x v="3"/>
    <n v="2"/>
    <n v="5"/>
    <x v="1"/>
    <x v="2"/>
    <n v="3"/>
    <n v="96"/>
    <x v="0"/>
    <x v="3"/>
    <x v="0"/>
  </r>
  <r>
    <x v="4"/>
    <n v="1"/>
    <n v="50"/>
    <x v="1"/>
    <x v="2"/>
    <n v="2"/>
    <n v="45"/>
    <x v="1"/>
    <x v="2"/>
    <n v="3"/>
    <n v="68"/>
    <x v="1"/>
    <x v="1"/>
    <x v="1"/>
  </r>
  <r>
    <x v="5"/>
    <n v="1"/>
    <n v="72"/>
    <x v="0"/>
    <x v="0"/>
    <n v="2"/>
    <n v="69"/>
    <x v="1"/>
    <x v="3"/>
    <n v="3"/>
    <n v="78"/>
    <x v="0"/>
    <x v="2"/>
    <x v="0"/>
  </r>
  <r>
    <x v="6"/>
    <n v="1"/>
    <n v="69"/>
    <x v="1"/>
    <x v="4"/>
    <n v="2"/>
    <n v="98"/>
    <x v="0"/>
    <x v="4"/>
    <n v="3"/>
    <n v="82"/>
    <x v="0"/>
    <x v="0"/>
    <x v="0"/>
  </r>
  <r>
    <x v="7"/>
    <n v="1"/>
    <n v="34"/>
    <x v="1"/>
    <x v="2"/>
    <n v="2"/>
    <n v="74"/>
    <x v="0"/>
    <x v="1"/>
    <n v="3"/>
    <n v="77"/>
    <x v="0"/>
    <x v="2"/>
    <x v="0"/>
  </r>
  <r>
    <x v="8"/>
    <n v="1"/>
    <n v="76"/>
    <x v="0"/>
    <x v="0"/>
    <n v="2"/>
    <n v="77"/>
    <x v="0"/>
    <x v="1"/>
    <n v="3"/>
    <n v="69"/>
    <x v="1"/>
    <x v="1"/>
    <x v="0"/>
  </r>
  <r>
    <x v="9"/>
    <n v="1"/>
    <n v="77"/>
    <x v="0"/>
    <x v="0"/>
    <n v="2"/>
    <n v="68"/>
    <x v="1"/>
    <x v="3"/>
    <n v="3"/>
    <n v="55"/>
    <x v="1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G82" firstHeaderRow="0" firstDataRow="1" firstDataCol="1"/>
  <pivotFields count="14">
    <pivotField axis="axisRow" showAll="0">
      <items count="11">
        <item x="7"/>
        <item x="2"/>
        <item x="8"/>
        <item x="6"/>
        <item x="0"/>
        <item x="9"/>
        <item x="1"/>
        <item x="5"/>
        <item x="4"/>
        <item x="3"/>
        <item t="default"/>
      </items>
    </pivotField>
    <pivotField dataField="1"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6">
        <item x="1"/>
        <item x="3"/>
        <item x="0"/>
        <item x="4"/>
        <item x="2"/>
        <item t="default"/>
      </items>
    </pivotField>
    <pivotField dataField="1"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6">
        <item x="4"/>
        <item x="0"/>
        <item x="1"/>
        <item x="3"/>
        <item x="2"/>
        <item t="default"/>
      </items>
    </pivotField>
    <pivotField dataField="1"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6">
        <item x="3"/>
        <item x="0"/>
        <item x="2"/>
        <item x="1"/>
        <item x="4"/>
        <item t="default"/>
      </items>
    </pivotField>
    <pivotField axis="axisRow" showAll="0">
      <items count="3">
        <item x="1"/>
        <item x="0"/>
        <item t="default"/>
      </items>
    </pivotField>
  </pivotFields>
  <rowFields count="8">
    <field x="0"/>
    <field x="4"/>
    <field x="3"/>
    <field x="7"/>
    <field x="8"/>
    <field x="11"/>
    <field x="12"/>
    <field x="13"/>
  </rowFields>
  <rowItems count="81">
    <i>
      <x/>
    </i>
    <i r="1">
      <x v="4"/>
    </i>
    <i r="2">
      <x/>
    </i>
    <i r="3">
      <x v="1"/>
    </i>
    <i r="4">
      <x v="2"/>
    </i>
    <i r="5">
      <x v="1"/>
    </i>
    <i r="6">
      <x v="2"/>
    </i>
    <i r="7">
      <x v="1"/>
    </i>
    <i>
      <x v="1"/>
    </i>
    <i r="1">
      <x v="4"/>
    </i>
    <i r="2">
      <x/>
    </i>
    <i r="3">
      <x v="1"/>
    </i>
    <i r="4">
      <x v="2"/>
    </i>
    <i r="5">
      <x v="1"/>
    </i>
    <i r="6">
      <x v="2"/>
    </i>
    <i r="7">
      <x v="1"/>
    </i>
    <i>
      <x v="2"/>
    </i>
    <i r="1">
      <x v="2"/>
    </i>
    <i r="2">
      <x v="1"/>
    </i>
    <i r="3">
      <x v="1"/>
    </i>
    <i r="4">
      <x v="2"/>
    </i>
    <i r="5">
      <x/>
    </i>
    <i r="6">
      <x v="3"/>
    </i>
    <i r="7">
      <x v="1"/>
    </i>
    <i>
      <x v="3"/>
    </i>
    <i r="1">
      <x v="3"/>
    </i>
    <i r="2">
      <x/>
    </i>
    <i r="3">
      <x v="1"/>
    </i>
    <i r="4">
      <x/>
    </i>
    <i r="5">
      <x v="1"/>
    </i>
    <i r="6">
      <x v="1"/>
    </i>
    <i r="7">
      <x v="1"/>
    </i>
    <i>
      <x v="4"/>
    </i>
    <i r="1">
      <x v="2"/>
    </i>
    <i r="2">
      <x v="1"/>
    </i>
    <i r="3">
      <x v="1"/>
    </i>
    <i r="4">
      <x v="1"/>
    </i>
    <i r="5">
      <x v="1"/>
    </i>
    <i r="6">
      <x v="1"/>
    </i>
    <i r="7">
      <x v="1"/>
    </i>
    <i>
      <x v="5"/>
    </i>
    <i r="1">
      <x v="2"/>
    </i>
    <i r="2">
      <x v="1"/>
    </i>
    <i r="3">
      <x/>
    </i>
    <i r="4">
      <x v="3"/>
    </i>
    <i r="5">
      <x/>
    </i>
    <i r="6">
      <x v="4"/>
    </i>
    <i r="7">
      <x v="1"/>
    </i>
    <i>
      <x v="6"/>
    </i>
    <i r="1">
      <x/>
    </i>
    <i r="2">
      <x v="1"/>
    </i>
    <i r="3">
      <x v="1"/>
    </i>
    <i r="4">
      <x v="1"/>
    </i>
    <i r="5">
      <x/>
    </i>
    <i r="6">
      <x v="3"/>
    </i>
    <i r="7">
      <x v="1"/>
    </i>
    <i>
      <x v="7"/>
    </i>
    <i r="1">
      <x v="2"/>
    </i>
    <i r="2">
      <x v="1"/>
    </i>
    <i r="3">
      <x/>
    </i>
    <i r="4">
      <x v="3"/>
    </i>
    <i r="5">
      <x v="1"/>
    </i>
    <i r="6">
      <x v="2"/>
    </i>
    <i r="7">
      <x v="1"/>
    </i>
    <i>
      <x v="8"/>
    </i>
    <i r="1">
      <x v="4"/>
    </i>
    <i r="2">
      <x/>
    </i>
    <i r="3">
      <x/>
    </i>
    <i r="4">
      <x v="4"/>
    </i>
    <i r="5">
      <x/>
    </i>
    <i r="6">
      <x v="3"/>
    </i>
    <i r="7">
      <x/>
    </i>
    <i>
      <x v="9"/>
    </i>
    <i r="1">
      <x v="1"/>
    </i>
    <i r="2">
      <x v="1"/>
    </i>
    <i r="3">
      <x/>
    </i>
    <i r="4">
      <x v="4"/>
    </i>
    <i r="5">
      <x v="1"/>
    </i>
    <i r="6">
      <x/>
    </i>
    <i r="7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emester" fld="1" baseField="0" baseItem="0"/>
    <dataField name="Sum of Marks" fld="2" baseField="0" baseItem="0"/>
    <dataField name="Sum of Semester2" fld="5" baseField="0" baseItem="0"/>
    <dataField name="Sum of Marks2" fld="6" baseField="0" baseItem="0"/>
    <dataField name="Sum of Semester3" fld="9" baseField="0" baseItem="0"/>
    <dataField name="Sum of Marks3" fld="10" baseField="0" baseItem="0"/>
  </dataFields>
  <formats count="155">
    <format dxfId="171">
      <pivotArea field="0" type="button" dataOnly="0" labelOnly="1" outline="0" axis="axisRow" fieldPosition="0"/>
    </format>
    <format dxfId="17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69">
      <pivotArea grandRow="1" outline="0" collapsedLevelsAreSubtotals="1" fieldPosition="0"/>
    </format>
    <format dxfId="168">
      <pivotArea dataOnly="0" labelOnly="1" grandRow="1" outline="0" fieldPosition="0"/>
    </format>
    <format dxfId="167">
      <pivotArea collapsedLevelsAreSubtotals="1" fieldPosition="0">
        <references count="1">
          <reference field="0" count="1">
            <x v="0"/>
          </reference>
        </references>
      </pivotArea>
    </format>
    <format dxfId="166">
      <pivotArea collapsedLevelsAreSubtotals="1" fieldPosition="0">
        <references count="2">
          <reference field="0" count="1" selected="0">
            <x v="0"/>
          </reference>
          <reference field="4" count="1">
            <x v="4"/>
          </reference>
        </references>
      </pivotArea>
    </format>
    <format dxfId="165">
      <pivotArea collapsedLevelsAreSubtotals="1" fieldPosition="0">
        <references count="3">
          <reference field="0" count="1" selected="0">
            <x v="0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164">
      <pivotArea collapsedLevelsAreSubtotals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1"/>
          </reference>
        </references>
      </pivotArea>
    </format>
    <format dxfId="163">
      <pivotArea collapsedLevelsAreSubtotals="1" fieldPosition="0">
        <references count="5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62">
      <pivotArea collapsedLevelsAreSubtotals="1" fieldPosition="0">
        <references count="6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1"/>
          </reference>
        </references>
      </pivotArea>
    </format>
    <format dxfId="161">
      <pivotArea collapsedLevelsAreSubtotals="1" fieldPosition="0">
        <references count="7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160">
      <pivotArea collapsedLevelsAreSubtotals="1" fieldPosition="0">
        <references count="8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159">
      <pivotArea collapsedLevelsAreSubtotals="1" fieldPosition="0">
        <references count="1">
          <reference field="0" count="1">
            <x v="1"/>
          </reference>
        </references>
      </pivotArea>
    </format>
    <format dxfId="158">
      <pivotArea collapsedLevelsAreSubtotals="1" fieldPosition="0">
        <references count="2">
          <reference field="0" count="1" selected="0">
            <x v="1"/>
          </reference>
          <reference field="4" count="1">
            <x v="4"/>
          </reference>
        </references>
      </pivotArea>
    </format>
    <format dxfId="157">
      <pivotArea collapsedLevelsAreSubtotals="1" fieldPosition="0">
        <references count="3">
          <reference field="0" count="1" selected="0">
            <x v="1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156">
      <pivotArea collapsedLevelsAreSubtotals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1"/>
          </reference>
        </references>
      </pivotArea>
    </format>
    <format dxfId="155">
      <pivotArea collapsedLevelsAreSubtotals="1" fieldPosition="0">
        <references count="5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54">
      <pivotArea collapsedLevelsAreSubtotals="1" fieldPosition="0">
        <references count="6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1"/>
          </reference>
        </references>
      </pivotArea>
    </format>
    <format dxfId="153">
      <pivotArea collapsedLevelsAreSubtotals="1" fieldPosition="0">
        <references count="7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152">
      <pivotArea collapsedLevelsAreSubtotals="1" fieldPosition="0">
        <references count="8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151">
      <pivotArea collapsedLevelsAreSubtotals="1" fieldPosition="0">
        <references count="1">
          <reference field="0" count="1">
            <x v="2"/>
          </reference>
        </references>
      </pivotArea>
    </format>
    <format dxfId="150">
      <pivotArea collapsedLevelsAreSubtotals="1" fieldPosition="0">
        <references count="2">
          <reference field="0" count="1" selected="0">
            <x v="2"/>
          </reference>
          <reference field="4" count="1">
            <x v="2"/>
          </reference>
        </references>
      </pivotArea>
    </format>
    <format dxfId="149">
      <pivotArea collapsedLevelsAreSubtotals="1" fieldPosition="0">
        <references count="3">
          <reference field="0" count="1" selected="0">
            <x v="2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148">
      <pivotArea collapsedLevelsAreSubtotals="1" fieldPosition="0">
        <references count="4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1"/>
          </reference>
        </references>
      </pivotArea>
    </format>
    <format dxfId="147">
      <pivotArea collapsedLevelsAreSubtotals="1" fieldPosition="0">
        <references count="5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146">
      <pivotArea collapsedLevelsAreSubtotals="1" fieldPosition="0">
        <references count="6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0"/>
          </reference>
        </references>
      </pivotArea>
    </format>
    <format dxfId="145">
      <pivotArea collapsedLevelsAreSubtotals="1" fieldPosition="0">
        <references count="7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144">
      <pivotArea collapsedLevelsAreSubtotals="1" fieldPosition="0">
        <references count="8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1"/>
          </reference>
        </references>
      </pivotArea>
    </format>
    <format dxfId="143">
      <pivotArea collapsedLevelsAreSubtotals="1" fieldPosition="0">
        <references count="1">
          <reference field="0" count="1">
            <x v="3"/>
          </reference>
        </references>
      </pivotArea>
    </format>
    <format dxfId="142">
      <pivotArea collapsedLevelsAreSubtotals="1" fieldPosition="0">
        <references count="2">
          <reference field="0" count="1" selected="0">
            <x v="3"/>
          </reference>
          <reference field="4" count="1">
            <x v="3"/>
          </reference>
        </references>
      </pivotArea>
    </format>
    <format dxfId="141">
      <pivotArea collapsedLevelsAreSubtotals="1" fieldPosition="0">
        <references count="3">
          <reference field="0" count="1" selected="0">
            <x v="3"/>
          </reference>
          <reference field="3" count="1">
            <x v="0"/>
          </reference>
          <reference field="4" count="1" selected="0">
            <x v="3"/>
          </reference>
        </references>
      </pivotArea>
    </format>
    <format dxfId="140">
      <pivotArea collapsedLevelsAreSubtotals="1" fieldPosition="0">
        <references count="4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>
            <x v="1"/>
          </reference>
        </references>
      </pivotArea>
    </format>
    <format dxfId="139">
      <pivotArea collapsedLevelsAreSubtotals="1" fieldPosition="0">
        <references count="5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138">
      <pivotArea collapsedLevelsAreSubtotals="1" fieldPosition="0">
        <references count="6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>
            <x v="1"/>
          </reference>
        </references>
      </pivotArea>
    </format>
    <format dxfId="137">
      <pivotArea collapsedLevelsAreSubtotals="1" fieldPosition="0">
        <references count="7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36">
      <pivotArea collapsedLevelsAreSubtotals="1" fieldPosition="0">
        <references count="8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135">
      <pivotArea collapsedLevelsAreSubtotals="1" fieldPosition="0">
        <references count="1">
          <reference field="0" count="1">
            <x v="4"/>
          </reference>
        </references>
      </pivotArea>
    </format>
    <format dxfId="134">
      <pivotArea collapsedLevelsAreSubtotals="1" fieldPosition="0">
        <references count="2">
          <reference field="0" count="1" selected="0">
            <x v="4"/>
          </reference>
          <reference field="4" count="1">
            <x v="2"/>
          </reference>
        </references>
      </pivotArea>
    </format>
    <format dxfId="133">
      <pivotArea collapsedLevelsAreSubtotals="1" fieldPosition="0">
        <references count="3">
          <reference field="0" count="1" selected="0">
            <x v="4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132">
      <pivotArea collapsedLevelsAreSubtotals="1" fieldPosition="0">
        <references count="4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1"/>
          </reference>
        </references>
      </pivotArea>
    </format>
    <format dxfId="131">
      <pivotArea collapsedLevelsAreSubtotals="1" fieldPosition="0">
        <references count="5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130">
      <pivotArea collapsedLevelsAreSubtotals="1" fieldPosition="0">
        <references count="6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>
            <x v="1"/>
          </reference>
        </references>
      </pivotArea>
    </format>
    <format dxfId="129">
      <pivotArea collapsedLevelsAreSubtotals="1" fieldPosition="0">
        <references count="7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128">
      <pivotArea collapsedLevelsAreSubtotals="1" fieldPosition="0">
        <references count="8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127">
      <pivotArea collapsedLevelsAreSubtotals="1" fieldPosition="0">
        <references count="1">
          <reference field="0" count="1">
            <x v="5"/>
          </reference>
        </references>
      </pivotArea>
    </format>
    <format dxfId="126">
      <pivotArea collapsedLevelsAreSubtotals="1" fieldPosition="0">
        <references count="2">
          <reference field="0" count="1" selected="0">
            <x v="5"/>
          </reference>
          <reference field="4" count="1">
            <x v="2"/>
          </reference>
        </references>
      </pivotArea>
    </format>
    <format dxfId="125">
      <pivotArea collapsedLevelsAreSubtotals="1" fieldPosition="0">
        <references count="3">
          <reference field="0" count="1" selected="0">
            <x v="5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124">
      <pivotArea collapsedLevelsAreSubtotals="1" fieldPosition="0">
        <references count="4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0"/>
          </reference>
        </references>
      </pivotArea>
    </format>
    <format dxfId="123">
      <pivotArea collapsedLevelsAreSubtotals="1" fieldPosition="0">
        <references count="5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>
            <x v="3"/>
          </reference>
        </references>
      </pivotArea>
    </format>
    <format dxfId="122">
      <pivotArea collapsedLevelsAreSubtotals="1" fieldPosition="0">
        <references count="6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>
            <x v="0"/>
          </reference>
        </references>
      </pivotArea>
    </format>
    <format dxfId="121">
      <pivotArea collapsedLevelsAreSubtotals="1" fieldPosition="0">
        <references count="7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0"/>
          </reference>
          <reference field="12" count="1">
            <x v="4"/>
          </reference>
        </references>
      </pivotArea>
    </format>
    <format dxfId="120">
      <pivotArea collapsedLevelsAreSubtotals="1" fieldPosition="0">
        <references count="8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0"/>
          </reference>
          <reference field="12" count="1" selected="0">
            <x v="4"/>
          </reference>
          <reference field="13" count="1">
            <x v="1"/>
          </reference>
        </references>
      </pivotArea>
    </format>
    <format dxfId="119">
      <pivotArea collapsedLevelsAreSubtotals="1" fieldPosition="0">
        <references count="1">
          <reference field="0" count="1">
            <x v="6"/>
          </reference>
        </references>
      </pivotArea>
    </format>
    <format dxfId="118">
      <pivotArea collapsedLevelsAreSubtotals="1" fieldPosition="0">
        <references count="2">
          <reference field="0" count="1" selected="0">
            <x v="6"/>
          </reference>
          <reference field="4" count="1">
            <x v="0"/>
          </reference>
        </references>
      </pivotArea>
    </format>
    <format dxfId="117">
      <pivotArea collapsedLevelsAreSubtotals="1" fieldPosition="0">
        <references count="3">
          <reference field="0" count="1" selected="0">
            <x v="6"/>
          </reference>
          <reference field="3" count="1">
            <x v="1"/>
          </reference>
          <reference field="4" count="1" selected="0">
            <x v="0"/>
          </reference>
        </references>
      </pivotArea>
    </format>
    <format dxfId="116">
      <pivotArea collapsedLevelsAreSubtotals="1" fieldPosition="0">
        <references count="4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15">
      <pivotArea collapsedLevelsAreSubtotals="1" fieldPosition="0">
        <references count="5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114">
      <pivotArea collapsedLevelsAreSubtotals="1" fieldPosition="0">
        <references count="6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>
            <x v="0"/>
          </reference>
        </references>
      </pivotArea>
    </format>
    <format dxfId="113">
      <pivotArea collapsedLevelsAreSubtotals="1" fieldPosition="0">
        <references count="7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112">
      <pivotArea collapsedLevelsAreSubtotals="1" fieldPosition="0">
        <references count="8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1"/>
          </reference>
        </references>
      </pivotArea>
    </format>
    <format dxfId="111">
      <pivotArea collapsedLevelsAreSubtotals="1" fieldPosition="0">
        <references count="1">
          <reference field="0" count="1">
            <x v="7"/>
          </reference>
        </references>
      </pivotArea>
    </format>
    <format dxfId="110">
      <pivotArea collapsedLevelsAreSubtotals="1" fieldPosition="0">
        <references count="2">
          <reference field="0" count="1" selected="0">
            <x v="7"/>
          </reference>
          <reference field="4" count="1">
            <x v="2"/>
          </reference>
        </references>
      </pivotArea>
    </format>
    <format dxfId="109">
      <pivotArea collapsedLevelsAreSubtotals="1" fieldPosition="0">
        <references count="3">
          <reference field="0" count="1" selected="0">
            <x v="7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108">
      <pivotArea collapsedLevelsAreSubtotals="1" fieldPosition="0">
        <references count="4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0"/>
          </reference>
        </references>
      </pivotArea>
    </format>
    <format dxfId="107">
      <pivotArea collapsedLevelsAreSubtotals="1" fieldPosition="0">
        <references count="5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>
            <x v="3"/>
          </reference>
        </references>
      </pivotArea>
    </format>
    <format dxfId="106">
      <pivotArea collapsedLevelsAreSubtotals="1" fieldPosition="0">
        <references count="6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>
            <x v="1"/>
          </reference>
        </references>
      </pivotArea>
    </format>
    <format dxfId="105">
      <pivotArea collapsedLevelsAreSubtotals="1" fieldPosition="0">
        <references count="7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104">
      <pivotArea collapsedLevelsAreSubtotals="1" fieldPosition="0">
        <references count="8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103">
      <pivotArea collapsedLevelsAreSubtotals="1" fieldPosition="0">
        <references count="1">
          <reference field="0" count="1">
            <x v="8"/>
          </reference>
        </references>
      </pivotArea>
    </format>
    <format dxfId="102">
      <pivotArea collapsedLevelsAreSubtotals="1" fieldPosition="0">
        <references count="2">
          <reference field="0" count="1" selected="0">
            <x v="8"/>
          </reference>
          <reference field="4" count="1">
            <x v="4"/>
          </reference>
        </references>
      </pivotArea>
    </format>
    <format dxfId="101">
      <pivotArea collapsedLevelsAreSubtotals="1" fieldPosition="0">
        <references count="3">
          <reference field="0" count="1" selected="0">
            <x v="8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100">
      <pivotArea collapsedLevelsAreSubtotals="1" fieldPosition="0">
        <references count="4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0"/>
          </reference>
        </references>
      </pivotArea>
    </format>
    <format dxfId="99">
      <pivotArea collapsedLevelsAreSubtotals="1" fieldPosition="0">
        <references count="5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>
            <x v="4"/>
          </reference>
        </references>
      </pivotArea>
    </format>
    <format dxfId="98">
      <pivotArea collapsedLevelsAreSubtotals="1" fieldPosition="0">
        <references count="6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>
            <x v="0"/>
          </reference>
        </references>
      </pivotArea>
    </format>
    <format dxfId="97">
      <pivotArea collapsedLevelsAreSubtotals="1" fieldPosition="0">
        <references count="7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96">
      <pivotArea collapsedLevelsAreSubtotals="1" fieldPosition="0">
        <references count="8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0"/>
          </reference>
        </references>
      </pivotArea>
    </format>
    <format dxfId="95">
      <pivotArea collapsedLevelsAreSubtotals="1" fieldPosition="0">
        <references count="1">
          <reference field="0" count="1">
            <x v="9"/>
          </reference>
        </references>
      </pivotArea>
    </format>
    <format dxfId="94">
      <pivotArea collapsedLevelsAreSubtotals="1" fieldPosition="0">
        <references count="2">
          <reference field="0" count="1" selected="0">
            <x v="9"/>
          </reference>
          <reference field="4" count="1">
            <x v="1"/>
          </reference>
        </references>
      </pivotArea>
    </format>
    <format dxfId="93">
      <pivotArea collapsedLevelsAreSubtotals="1" fieldPosition="0">
        <references count="3">
          <reference field="0" count="1" selected="0">
            <x v="9"/>
          </reference>
          <reference field="3" count="1">
            <x v="1"/>
          </reference>
          <reference field="4" count="1" selected="0">
            <x v="1"/>
          </reference>
        </references>
      </pivotArea>
    </format>
    <format dxfId="92">
      <pivotArea collapsedLevelsAreSubtotals="1" fieldPosition="0">
        <references count="4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>
            <x v="0"/>
          </reference>
        </references>
      </pivotArea>
    </format>
    <format dxfId="91">
      <pivotArea collapsedLevelsAreSubtotals="1" fieldPosition="0">
        <references count="5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>
            <x v="4"/>
          </reference>
        </references>
      </pivotArea>
    </format>
    <format dxfId="90">
      <pivotArea collapsedLevelsAreSubtotals="1" fieldPosition="0">
        <references count="6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>
            <x v="1"/>
          </reference>
        </references>
      </pivotArea>
    </format>
    <format dxfId="89">
      <pivotArea collapsedLevelsAreSubtotals="1" fieldPosition="0">
        <references count="7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1"/>
          </reference>
          <reference field="12" count="1">
            <x v="0"/>
          </reference>
        </references>
      </pivotArea>
    </format>
    <format dxfId="88">
      <pivotArea collapsedLevelsAreSubtotals="1" fieldPosition="0">
        <references count="8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1"/>
          </reference>
        </references>
      </pivotArea>
    </format>
    <format dxfId="87">
      <pivotArea dataOnly="0" labelOnly="1" fieldPosition="0">
        <references count="1">
          <reference field="0" count="0"/>
        </references>
      </pivotArea>
    </format>
    <format dxfId="86">
      <pivotArea dataOnly="0" labelOnly="1" fieldPosition="0">
        <references count="2">
          <reference field="0" count="1" selected="0">
            <x v="0"/>
          </reference>
          <reference field="4" count="1">
            <x v="4"/>
          </reference>
        </references>
      </pivotArea>
    </format>
    <format dxfId="85">
      <pivotArea dataOnly="0" labelOnly="1" fieldPosition="0">
        <references count="2">
          <reference field="0" count="1" selected="0">
            <x v="1"/>
          </reference>
          <reference field="4" count="1">
            <x v="4"/>
          </reference>
        </references>
      </pivotArea>
    </format>
    <format dxfId="84">
      <pivotArea dataOnly="0" labelOnly="1" fieldPosition="0">
        <references count="2">
          <reference field="0" count="1" selected="0">
            <x v="2"/>
          </reference>
          <reference field="4" count="1">
            <x v="2"/>
          </reference>
        </references>
      </pivotArea>
    </format>
    <format dxfId="83">
      <pivotArea dataOnly="0" labelOnly="1" fieldPosition="0">
        <references count="2">
          <reference field="0" count="1" selected="0">
            <x v="3"/>
          </reference>
          <reference field="4" count="1">
            <x v="3"/>
          </reference>
        </references>
      </pivotArea>
    </format>
    <format dxfId="82">
      <pivotArea dataOnly="0" labelOnly="1" fieldPosition="0">
        <references count="2">
          <reference field="0" count="1" selected="0">
            <x v="4"/>
          </reference>
          <reference field="4" count="1">
            <x v="2"/>
          </reference>
        </references>
      </pivotArea>
    </format>
    <format dxfId="81">
      <pivotArea dataOnly="0" labelOnly="1" fieldPosition="0">
        <references count="2">
          <reference field="0" count="1" selected="0">
            <x v="5"/>
          </reference>
          <reference field="4" count="1">
            <x v="2"/>
          </reference>
        </references>
      </pivotArea>
    </format>
    <format dxfId="80">
      <pivotArea dataOnly="0" labelOnly="1" fieldPosition="0">
        <references count="2">
          <reference field="0" count="1" selected="0">
            <x v="6"/>
          </reference>
          <reference field="4" count="1">
            <x v="0"/>
          </reference>
        </references>
      </pivotArea>
    </format>
    <format dxfId="79">
      <pivotArea dataOnly="0" labelOnly="1" fieldPosition="0">
        <references count="2">
          <reference field="0" count="1" selected="0">
            <x v="7"/>
          </reference>
          <reference field="4" count="1">
            <x v="2"/>
          </reference>
        </references>
      </pivotArea>
    </format>
    <format dxfId="78">
      <pivotArea dataOnly="0" labelOnly="1" fieldPosition="0">
        <references count="2">
          <reference field="0" count="1" selected="0">
            <x v="8"/>
          </reference>
          <reference field="4" count="1">
            <x v="4"/>
          </reference>
        </references>
      </pivotArea>
    </format>
    <format dxfId="77">
      <pivotArea dataOnly="0" labelOnly="1" fieldPosition="0">
        <references count="2">
          <reference field="0" count="1" selected="0">
            <x v="9"/>
          </reference>
          <reference field="4" count="1">
            <x v="1"/>
          </reference>
        </references>
      </pivotArea>
    </format>
    <format dxfId="76">
      <pivotArea dataOnly="0" labelOnly="1" fieldPosition="0">
        <references count="3">
          <reference field="0" count="1" selected="0">
            <x v="0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75">
      <pivotArea dataOnly="0" labelOnly="1" fieldPosition="0">
        <references count="3">
          <reference field="0" count="1" selected="0">
            <x v="1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74">
      <pivotArea dataOnly="0" labelOnly="1" fieldPosition="0">
        <references count="3">
          <reference field="0" count="1" selected="0">
            <x v="2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73">
      <pivotArea dataOnly="0" labelOnly="1" fieldPosition="0">
        <references count="3">
          <reference field="0" count="1" selected="0">
            <x v="3"/>
          </reference>
          <reference field="3" count="1">
            <x v="0"/>
          </reference>
          <reference field="4" count="1" selected="0">
            <x v="3"/>
          </reference>
        </references>
      </pivotArea>
    </format>
    <format dxfId="72">
      <pivotArea dataOnly="0" labelOnly="1" fieldPosition="0">
        <references count="3">
          <reference field="0" count="1" selected="0">
            <x v="4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71">
      <pivotArea dataOnly="0" labelOnly="1" fieldPosition="0">
        <references count="3">
          <reference field="0" count="1" selected="0">
            <x v="5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70">
      <pivotArea dataOnly="0" labelOnly="1" fieldPosition="0">
        <references count="3">
          <reference field="0" count="1" selected="0">
            <x v="6"/>
          </reference>
          <reference field="3" count="1">
            <x v="1"/>
          </reference>
          <reference field="4" count="1" selected="0">
            <x v="0"/>
          </reference>
        </references>
      </pivotArea>
    </format>
    <format dxfId="69">
      <pivotArea dataOnly="0" labelOnly="1" fieldPosition="0">
        <references count="3">
          <reference field="0" count="1" selected="0">
            <x v="7"/>
          </reference>
          <reference field="3" count="1">
            <x v="1"/>
          </reference>
          <reference field="4" count="1" selected="0">
            <x v="2"/>
          </reference>
        </references>
      </pivotArea>
    </format>
    <format dxfId="68">
      <pivotArea dataOnly="0" labelOnly="1" fieldPosition="0">
        <references count="3">
          <reference field="0" count="1" selected="0">
            <x v="8"/>
          </reference>
          <reference field="3" count="1">
            <x v="0"/>
          </reference>
          <reference field="4" count="1" selected="0">
            <x v="4"/>
          </reference>
        </references>
      </pivotArea>
    </format>
    <format dxfId="67">
      <pivotArea dataOnly="0" labelOnly="1" fieldPosition="0">
        <references count="3">
          <reference field="0" count="1" selected="0">
            <x v="9"/>
          </reference>
          <reference field="3" count="1">
            <x v="1"/>
          </reference>
          <reference field="4" count="1" selected="0">
            <x v="1"/>
          </reference>
        </references>
      </pivotArea>
    </format>
    <format dxfId="66">
      <pivotArea dataOnly="0" labelOnly="1" fieldPosition="0">
        <references count="4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1"/>
          </reference>
        </references>
      </pivotArea>
    </format>
    <format dxfId="65">
      <pivotArea dataOnly="0" labelOnly="1" fieldPosition="0">
        <references count="4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1"/>
          </reference>
        </references>
      </pivotArea>
    </format>
    <format dxfId="64">
      <pivotArea dataOnly="0" labelOnly="1" fieldPosition="0">
        <references count="4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1"/>
          </reference>
        </references>
      </pivotArea>
    </format>
    <format dxfId="63">
      <pivotArea dataOnly="0" labelOnly="1" fieldPosition="0">
        <references count="4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>
            <x v="1"/>
          </reference>
        </references>
      </pivotArea>
    </format>
    <format dxfId="62">
      <pivotArea dataOnly="0" labelOnly="1" fieldPosition="0">
        <references count="4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1"/>
          </reference>
        </references>
      </pivotArea>
    </format>
    <format dxfId="61">
      <pivotArea dataOnly="0" labelOnly="1" fieldPosition="0">
        <references count="4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0"/>
          </reference>
        </references>
      </pivotArea>
    </format>
    <format dxfId="60">
      <pivotArea dataOnly="0" labelOnly="1" fieldPosition="0">
        <references count="4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59">
      <pivotArea dataOnly="0" labelOnly="1" fieldPosition="0">
        <references count="4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>
            <x v="0"/>
          </reference>
        </references>
      </pivotArea>
    </format>
    <format dxfId="58">
      <pivotArea dataOnly="0" labelOnly="1" fieldPosition="0">
        <references count="4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>
            <x v="0"/>
          </reference>
        </references>
      </pivotArea>
    </format>
    <format dxfId="57">
      <pivotArea dataOnly="0" labelOnly="1" fieldPosition="0">
        <references count="4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>
            <x v="0"/>
          </reference>
        </references>
      </pivotArea>
    </format>
    <format dxfId="56">
      <pivotArea dataOnly="0" labelOnly="1" fieldPosition="0">
        <references count="5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5">
      <pivotArea dataOnly="0" labelOnly="1" fieldPosition="0">
        <references count="5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4">
      <pivotArea dataOnly="0" labelOnly="1" fieldPosition="0">
        <references count="5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53">
      <pivotArea dataOnly="0" labelOnly="1" fieldPosition="0">
        <references count="5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>
            <x v="0"/>
          </reference>
        </references>
      </pivotArea>
    </format>
    <format dxfId="52">
      <pivotArea dataOnly="0" labelOnly="1" fieldPosition="0">
        <references count="5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51">
      <pivotArea dataOnly="0" labelOnly="1" fieldPosition="0">
        <references count="5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>
            <x v="3"/>
          </reference>
        </references>
      </pivotArea>
    </format>
    <format dxfId="50">
      <pivotArea dataOnly="0" labelOnly="1" fieldPosition="0">
        <references count="5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>
            <x v="1"/>
          </reference>
        </references>
      </pivotArea>
    </format>
    <format dxfId="49">
      <pivotArea dataOnly="0" labelOnly="1" fieldPosition="0">
        <references count="5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>
            <x v="3"/>
          </reference>
        </references>
      </pivotArea>
    </format>
    <format dxfId="48">
      <pivotArea dataOnly="0" labelOnly="1" fieldPosition="0">
        <references count="5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>
            <x v="4"/>
          </reference>
        </references>
      </pivotArea>
    </format>
    <format dxfId="47">
      <pivotArea dataOnly="0" labelOnly="1" fieldPosition="0">
        <references count="5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>
            <x v="4"/>
          </reference>
        </references>
      </pivotArea>
    </format>
    <format dxfId="46">
      <pivotArea dataOnly="0" labelOnly="1" fieldPosition="0">
        <references count="6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1"/>
          </reference>
        </references>
      </pivotArea>
    </format>
    <format dxfId="45">
      <pivotArea dataOnly="0" labelOnly="1" fieldPosition="0">
        <references count="6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1"/>
          </reference>
        </references>
      </pivotArea>
    </format>
    <format dxfId="44">
      <pivotArea dataOnly="0" labelOnly="1" fieldPosition="0">
        <references count="6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>
            <x v="0"/>
          </reference>
        </references>
      </pivotArea>
    </format>
    <format dxfId="43">
      <pivotArea dataOnly="0" labelOnly="1" fieldPosition="0">
        <references count="6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>
            <x v="1"/>
          </reference>
        </references>
      </pivotArea>
    </format>
    <format dxfId="42">
      <pivotArea dataOnly="0" labelOnly="1" fieldPosition="0">
        <references count="6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>
            <x v="1"/>
          </reference>
        </references>
      </pivotArea>
    </format>
    <format dxfId="41">
      <pivotArea dataOnly="0" labelOnly="1" fieldPosition="0">
        <references count="6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>
            <x v="0"/>
          </reference>
        </references>
      </pivotArea>
    </format>
    <format dxfId="40">
      <pivotArea dataOnly="0" labelOnly="1" fieldPosition="0">
        <references count="6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>
            <x v="0"/>
          </reference>
        </references>
      </pivotArea>
    </format>
    <format dxfId="39">
      <pivotArea dataOnly="0" labelOnly="1" fieldPosition="0">
        <references count="6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>
            <x v="1"/>
          </reference>
        </references>
      </pivotArea>
    </format>
    <format dxfId="38">
      <pivotArea dataOnly="0" labelOnly="1" fieldPosition="0">
        <references count="6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>
            <x v="0"/>
          </reference>
        </references>
      </pivotArea>
    </format>
    <format dxfId="37">
      <pivotArea dataOnly="0" labelOnly="1" fieldPosition="0">
        <references count="6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>
            <x v="1"/>
          </reference>
        </references>
      </pivotArea>
    </format>
    <format dxfId="36">
      <pivotArea dataOnly="0" labelOnly="1" fieldPosition="0">
        <references count="7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35">
      <pivotArea dataOnly="0" labelOnly="1" fieldPosition="0">
        <references count="7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34">
      <pivotArea dataOnly="0" labelOnly="1" fieldPosition="0">
        <references count="7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33">
      <pivotArea dataOnly="0" labelOnly="1" fieldPosition="0">
        <references count="7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2">
      <pivotArea dataOnly="0" labelOnly="1" fieldPosition="0">
        <references count="7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1"/>
          </reference>
          <reference field="12" count="1">
            <x v="1"/>
          </reference>
        </references>
      </pivotArea>
    </format>
    <format dxfId="31">
      <pivotArea dataOnly="0" labelOnly="1" fieldPosition="0">
        <references count="7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0"/>
          </reference>
          <reference field="12" count="1">
            <x v="4"/>
          </reference>
        </references>
      </pivotArea>
    </format>
    <format dxfId="30">
      <pivotArea dataOnly="0" labelOnly="1" fieldPosition="0">
        <references count="7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29">
      <pivotArea dataOnly="0" labelOnly="1" fieldPosition="0">
        <references count="7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1"/>
          </reference>
          <reference field="12" count="1">
            <x v="2"/>
          </reference>
        </references>
      </pivotArea>
    </format>
    <format dxfId="28">
      <pivotArea dataOnly="0" labelOnly="1" fieldPosition="0">
        <references count="7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0"/>
          </reference>
          <reference field="12" count="1">
            <x v="3"/>
          </reference>
        </references>
      </pivotArea>
    </format>
    <format dxfId="27">
      <pivotArea dataOnly="0" labelOnly="1" fieldPosition="0">
        <references count="7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1"/>
          </reference>
          <reference field="12" count="1">
            <x v="0"/>
          </reference>
        </references>
      </pivotArea>
    </format>
    <format dxfId="26">
      <pivotArea dataOnly="0" labelOnly="1" fieldPosition="0">
        <references count="8">
          <reference field="0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25">
      <pivotArea dataOnly="0" labelOnly="1" fieldPosition="0">
        <references count="8">
          <reference field="0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24">
      <pivotArea dataOnly="0" labelOnly="1" fieldPosition="0">
        <references count="8">
          <reference field="0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2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1"/>
          </reference>
        </references>
      </pivotArea>
    </format>
    <format dxfId="23">
      <pivotArea dataOnly="0" labelOnly="1" fieldPosition="0">
        <references count="8">
          <reference field="0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  <reference field="8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22">
      <pivotArea dataOnly="0" labelOnly="1" fieldPosition="0">
        <references count="8">
          <reference field="0" count="1" selected="0">
            <x v="4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  <reference field="13" count="1">
            <x v="1"/>
          </reference>
        </references>
      </pivotArea>
    </format>
    <format dxfId="21">
      <pivotArea dataOnly="0" labelOnly="1" fieldPosition="0">
        <references count="8">
          <reference field="0" count="1" selected="0">
            <x v="5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0"/>
          </reference>
          <reference field="12" count="1" selected="0">
            <x v="4"/>
          </reference>
          <reference field="13" count="1">
            <x v="1"/>
          </reference>
        </references>
      </pivotArea>
    </format>
    <format dxfId="20">
      <pivotArea dataOnly="0" labelOnly="1" fieldPosition="0">
        <references count="8">
          <reference field="0" count="1" selected="0">
            <x v="6"/>
          </reference>
          <reference field="3" count="1" selected="0">
            <x v="1"/>
          </reference>
          <reference field="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1"/>
          </reference>
        </references>
      </pivotArea>
    </format>
    <format dxfId="19">
      <pivotArea dataOnly="0" labelOnly="1" fieldPosition="0">
        <references count="8">
          <reference field="0" count="1" selected="0">
            <x v="7"/>
          </reference>
          <reference field="3" count="1" selected="0">
            <x v="1"/>
          </reference>
          <reference field="4" count="1" selected="0">
            <x v="2"/>
          </reference>
          <reference field="7" count="1" selected="0">
            <x v="0"/>
          </reference>
          <reference field="8" count="1" selected="0">
            <x v="3"/>
          </reference>
          <reference field="11" count="1" selected="0">
            <x v="1"/>
          </reference>
          <reference field="12" count="1" selected="0">
            <x v="2"/>
          </reference>
          <reference field="13" count="1">
            <x v="1"/>
          </reference>
        </references>
      </pivotArea>
    </format>
    <format dxfId="18">
      <pivotArea dataOnly="0" labelOnly="1" fieldPosition="0">
        <references count="8">
          <reference field="0" count="1" selected="0">
            <x v="8"/>
          </reference>
          <reference field="3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0"/>
          </reference>
          <reference field="12" count="1" selected="0">
            <x v="3"/>
          </reference>
          <reference field="13" count="1">
            <x v="0"/>
          </reference>
        </references>
      </pivotArea>
    </format>
    <format dxfId="17">
      <pivotArea dataOnly="0" labelOnly="1" fieldPosition="0">
        <references count="8">
          <reference field="0" count="1" selected="0">
            <x v="9"/>
          </reference>
          <reference field="3" count="1" selected="0">
            <x v="1"/>
          </reference>
          <reference field="4" count="1" selected="0">
            <x v="1"/>
          </reference>
          <reference field="7" count="1" selected="0">
            <x v="0"/>
          </reference>
          <reference field="8" count="1" selected="0">
            <x v="4"/>
          </reference>
          <reference field="11" count="1" selected="0">
            <x v="1"/>
          </reference>
          <reference field="12" count="1" selected="0">
            <x v="0"/>
          </reference>
          <reference field="13" count="1">
            <x v="1"/>
          </reference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:N12"/>
    </sheetView>
  </sheetViews>
  <sheetFormatPr defaultRowHeight="15" x14ac:dyDescent="0.25"/>
  <cols>
    <col min="1" max="14" width="12.7109375" customWidth="1"/>
  </cols>
  <sheetData>
    <row r="1" spans="1:14" ht="15.95" customHeight="1" x14ac:dyDescent="0.25"/>
    <row r="2" spans="1:14" ht="15.95" customHeight="1" x14ac:dyDescent="0.25">
      <c r="A2" s="6" t="s">
        <v>0</v>
      </c>
      <c r="B2" s="6" t="s">
        <v>1</v>
      </c>
      <c r="C2" s="6" t="s">
        <v>17</v>
      </c>
      <c r="D2" s="6" t="s">
        <v>2</v>
      </c>
      <c r="E2" s="6" t="s">
        <v>3</v>
      </c>
      <c r="F2" s="6" t="s">
        <v>1</v>
      </c>
      <c r="G2" s="6" t="s">
        <v>17</v>
      </c>
      <c r="H2" s="6" t="s">
        <v>2</v>
      </c>
      <c r="I2" s="6" t="s">
        <v>3</v>
      </c>
      <c r="J2" s="6" t="s">
        <v>1</v>
      </c>
      <c r="K2" s="6" t="s">
        <v>17</v>
      </c>
      <c r="L2" s="6" t="s">
        <v>2</v>
      </c>
      <c r="M2" s="6" t="s">
        <v>3</v>
      </c>
      <c r="N2" s="6" t="s">
        <v>4</v>
      </c>
    </row>
    <row r="3" spans="1:14" ht="15.95" customHeight="1" x14ac:dyDescent="0.25">
      <c r="A3" s="7" t="s">
        <v>5</v>
      </c>
      <c r="B3" s="5">
        <v>1</v>
      </c>
      <c r="C3" s="5">
        <v>78</v>
      </c>
      <c r="D3" s="4" t="str">
        <f>IF(C3&gt;70,"PASS","FAIL")</f>
        <v>PASS</v>
      </c>
      <c r="E3" s="4" t="str">
        <f>IF(C3&gt;=90,"A",IF(C3&gt;=80,"B",IF(C3&gt;=70,"C",IF(C3&gt;=60,"D",IF(C3&lt;60,"E")))))</f>
        <v>C</v>
      </c>
      <c r="F3" s="5">
        <v>2</v>
      </c>
      <c r="G3" s="5">
        <v>80</v>
      </c>
      <c r="H3" s="4" t="str">
        <f>IF(G3&gt;70,"PASS","FAIL")</f>
        <v>PASS</v>
      </c>
      <c r="I3" s="4" t="str">
        <f>IF(G3&gt;=90,"A",IF(G3&gt;=80,"B",IF(G3&gt;=70,"C",IF(G3&gt;=60,"D",IF(G3&lt;60,"E")))))</f>
        <v>B</v>
      </c>
      <c r="J3" s="5">
        <v>3</v>
      </c>
      <c r="K3" s="5">
        <v>81</v>
      </c>
      <c r="L3" s="4" t="str">
        <f>IF(K3&gt;70,"PASS","FAIL")</f>
        <v>PASS</v>
      </c>
      <c r="M3" s="4" t="str">
        <f>IF(K3&gt;=90,"A",IF(K3&gt;=80,"B",IF(K3&gt;=70,"C",IF(K3&gt;=60,"D",IF(K3&lt;60,"E")))))</f>
        <v>B</v>
      </c>
      <c r="N3" s="4" t="str">
        <f>IF(C3&gt;=70,"PASSED",IF(G3&gt;=70,"PASSED",IF(K3&gt;=80,"PASSED","FAILED")))</f>
        <v>PASSED</v>
      </c>
    </row>
    <row r="4" spans="1:14" ht="15.95" customHeight="1" x14ac:dyDescent="0.25">
      <c r="A4" s="7" t="s">
        <v>7</v>
      </c>
      <c r="B4" s="5">
        <v>1</v>
      </c>
      <c r="C4" s="5">
        <v>91</v>
      </c>
      <c r="D4" s="4" t="str">
        <f t="shared" ref="D4:D12" si="0">IF(C4&gt;70,"PASS","FAIL")</f>
        <v>PASS</v>
      </c>
      <c r="E4" s="4" t="str">
        <f t="shared" ref="E4:E12" si="1">IF(C4&gt;=90,"A",IF(C4&gt;=80,"B",IF(C4&gt;=70,"C",IF(C4&gt;=60,"D",IF(C4&lt;60,"E")))))</f>
        <v>A</v>
      </c>
      <c r="F4" s="5">
        <v>2</v>
      </c>
      <c r="G4" s="5">
        <v>86</v>
      </c>
      <c r="H4" s="4" t="str">
        <f t="shared" ref="H4:H12" si="2">IF(G4&gt;70,"PASS","FAIL")</f>
        <v>PASS</v>
      </c>
      <c r="I4" s="4" t="str">
        <f t="shared" ref="I4:I12" si="3">IF(G4&gt;=90,"A",IF(G4&gt;=80,"B",IF(G4&gt;=70,"C",IF(G4&gt;=60,"D",IF(G4&lt;60,"E")))))</f>
        <v>B</v>
      </c>
      <c r="J4" s="5">
        <v>3</v>
      </c>
      <c r="K4" s="5">
        <v>61</v>
      </c>
      <c r="L4" s="4" t="str">
        <f t="shared" ref="L4:L12" si="4">IF(K4&gt;70,"PASS","FAIL")</f>
        <v>FAIL</v>
      </c>
      <c r="M4" s="4" t="str">
        <f t="shared" ref="M4:M12" si="5">IF(K4&gt;=90,"A",IF(K4&gt;=80,"B",IF(K4&gt;=70,"C",IF(K4&gt;=60,"D",IF(K4&lt;60,"E")))))</f>
        <v>D</v>
      </c>
      <c r="N4" s="4" t="str">
        <f t="shared" ref="N4:N12" si="6">IF(C4&gt;=70,"PASSED",IF(G4&gt;=70,"PASSED",IF(K4&gt;=80,"PASSED","FAILED")))</f>
        <v>PASSED</v>
      </c>
    </row>
    <row r="5" spans="1:14" ht="15.95" customHeight="1" x14ac:dyDescent="0.25">
      <c r="A5" s="7" t="s">
        <v>9</v>
      </c>
      <c r="B5" s="5">
        <v>1</v>
      </c>
      <c r="C5" s="5">
        <v>42</v>
      </c>
      <c r="D5" s="4" t="str">
        <f t="shared" si="0"/>
        <v>FAIL</v>
      </c>
      <c r="E5" s="4" t="str">
        <f t="shared" si="1"/>
        <v>E</v>
      </c>
      <c r="F5" s="5">
        <v>2</v>
      </c>
      <c r="G5" s="5">
        <v>77</v>
      </c>
      <c r="H5" s="4" t="str">
        <f t="shared" si="2"/>
        <v>PASS</v>
      </c>
      <c r="I5" s="4" t="str">
        <f t="shared" si="3"/>
        <v>C</v>
      </c>
      <c r="J5" s="5">
        <v>3</v>
      </c>
      <c r="K5" s="5">
        <v>71</v>
      </c>
      <c r="L5" s="4" t="str">
        <f t="shared" si="4"/>
        <v>PASS</v>
      </c>
      <c r="M5" s="4" t="str">
        <f t="shared" si="5"/>
        <v>C</v>
      </c>
      <c r="N5" s="4" t="str">
        <f t="shared" si="6"/>
        <v>PASSED</v>
      </c>
    </row>
    <row r="6" spans="1:14" ht="15.95" customHeight="1" x14ac:dyDescent="0.25">
      <c r="A6" s="7" t="s">
        <v>10</v>
      </c>
      <c r="B6" s="5">
        <v>1</v>
      </c>
      <c r="C6" s="5">
        <v>88</v>
      </c>
      <c r="D6" s="4" t="str">
        <f t="shared" si="0"/>
        <v>PASS</v>
      </c>
      <c r="E6" s="4" t="str">
        <f t="shared" si="1"/>
        <v>B</v>
      </c>
      <c r="F6" s="5">
        <v>2</v>
      </c>
      <c r="G6" s="5">
        <v>5</v>
      </c>
      <c r="H6" s="4" t="str">
        <f t="shared" si="2"/>
        <v>FAIL</v>
      </c>
      <c r="I6" s="4" t="str">
        <f t="shared" si="3"/>
        <v>E</v>
      </c>
      <c r="J6" s="5">
        <v>3</v>
      </c>
      <c r="K6" s="5">
        <v>96</v>
      </c>
      <c r="L6" s="4" t="str">
        <f t="shared" si="4"/>
        <v>PASS</v>
      </c>
      <c r="M6" s="4" t="str">
        <f t="shared" si="5"/>
        <v>A</v>
      </c>
      <c r="N6" s="4" t="str">
        <f t="shared" si="6"/>
        <v>PASSED</v>
      </c>
    </row>
    <row r="7" spans="1:14" ht="15.95" customHeight="1" x14ac:dyDescent="0.25">
      <c r="A7" s="7" t="s">
        <v>11</v>
      </c>
      <c r="B7" s="5">
        <v>1</v>
      </c>
      <c r="C7" s="5">
        <v>50</v>
      </c>
      <c r="D7" s="4" t="str">
        <f t="shared" si="0"/>
        <v>FAIL</v>
      </c>
      <c r="E7" s="4" t="str">
        <f t="shared" si="1"/>
        <v>E</v>
      </c>
      <c r="F7" s="5">
        <v>2</v>
      </c>
      <c r="G7" s="5">
        <v>45</v>
      </c>
      <c r="H7" s="4" t="str">
        <f t="shared" si="2"/>
        <v>FAIL</v>
      </c>
      <c r="I7" s="4" t="str">
        <f t="shared" si="3"/>
        <v>E</v>
      </c>
      <c r="J7" s="5">
        <v>3</v>
      </c>
      <c r="K7" s="5">
        <v>68</v>
      </c>
      <c r="L7" s="4" t="str">
        <f t="shared" si="4"/>
        <v>FAIL</v>
      </c>
      <c r="M7" s="4" t="str">
        <f t="shared" si="5"/>
        <v>D</v>
      </c>
      <c r="N7" s="4" t="str">
        <f t="shared" si="6"/>
        <v>FAILED</v>
      </c>
    </row>
    <row r="8" spans="1:14" ht="15.95" customHeight="1" x14ac:dyDescent="0.25">
      <c r="A8" s="7" t="s">
        <v>12</v>
      </c>
      <c r="B8" s="5">
        <v>1</v>
      </c>
      <c r="C8" s="5">
        <v>72</v>
      </c>
      <c r="D8" s="4" t="str">
        <f t="shared" si="0"/>
        <v>PASS</v>
      </c>
      <c r="E8" s="4" t="str">
        <f t="shared" si="1"/>
        <v>C</v>
      </c>
      <c r="F8" s="5">
        <v>2</v>
      </c>
      <c r="G8" s="5">
        <v>69</v>
      </c>
      <c r="H8" s="4" t="str">
        <f t="shared" si="2"/>
        <v>FAIL</v>
      </c>
      <c r="I8" s="4" t="str">
        <f t="shared" si="3"/>
        <v>D</v>
      </c>
      <c r="J8" s="5">
        <v>3</v>
      </c>
      <c r="K8" s="5">
        <v>78</v>
      </c>
      <c r="L8" s="4" t="str">
        <f t="shared" si="4"/>
        <v>PASS</v>
      </c>
      <c r="M8" s="4" t="str">
        <f t="shared" si="5"/>
        <v>C</v>
      </c>
      <c r="N8" s="4" t="str">
        <f t="shared" si="6"/>
        <v>PASSED</v>
      </c>
    </row>
    <row r="9" spans="1:14" ht="15.95" customHeight="1" x14ac:dyDescent="0.25">
      <c r="A9" s="7" t="s">
        <v>13</v>
      </c>
      <c r="B9" s="5">
        <v>1</v>
      </c>
      <c r="C9" s="5">
        <v>69</v>
      </c>
      <c r="D9" s="4" t="str">
        <f t="shared" si="0"/>
        <v>FAIL</v>
      </c>
      <c r="E9" s="4" t="str">
        <f t="shared" si="1"/>
        <v>D</v>
      </c>
      <c r="F9" s="5">
        <v>2</v>
      </c>
      <c r="G9" s="5">
        <v>98</v>
      </c>
      <c r="H9" s="4" t="str">
        <f t="shared" si="2"/>
        <v>PASS</v>
      </c>
      <c r="I9" s="4" t="str">
        <f t="shared" si="3"/>
        <v>A</v>
      </c>
      <c r="J9" s="5">
        <v>3</v>
      </c>
      <c r="K9" s="5">
        <v>82</v>
      </c>
      <c r="L9" s="4" t="str">
        <f t="shared" si="4"/>
        <v>PASS</v>
      </c>
      <c r="M9" s="4" t="str">
        <f t="shared" si="5"/>
        <v>B</v>
      </c>
      <c r="N9" s="4" t="str">
        <f t="shared" si="6"/>
        <v>PASSED</v>
      </c>
    </row>
    <row r="10" spans="1:14" ht="15.95" customHeight="1" x14ac:dyDescent="0.25">
      <c r="A10" s="7" t="s">
        <v>14</v>
      </c>
      <c r="B10" s="5">
        <v>1</v>
      </c>
      <c r="C10" s="5">
        <v>34</v>
      </c>
      <c r="D10" s="4" t="str">
        <f t="shared" si="0"/>
        <v>FAIL</v>
      </c>
      <c r="E10" s="4" t="str">
        <f t="shared" si="1"/>
        <v>E</v>
      </c>
      <c r="F10" s="5">
        <v>2</v>
      </c>
      <c r="G10" s="5">
        <v>74</v>
      </c>
      <c r="H10" s="4" t="str">
        <f t="shared" si="2"/>
        <v>PASS</v>
      </c>
      <c r="I10" s="4" t="str">
        <f t="shared" si="3"/>
        <v>C</v>
      </c>
      <c r="J10" s="5">
        <v>3</v>
      </c>
      <c r="K10" s="5">
        <v>77</v>
      </c>
      <c r="L10" s="4" t="str">
        <f t="shared" si="4"/>
        <v>PASS</v>
      </c>
      <c r="M10" s="4" t="str">
        <f t="shared" si="5"/>
        <v>C</v>
      </c>
      <c r="N10" s="4" t="str">
        <f t="shared" si="6"/>
        <v>PASSED</v>
      </c>
    </row>
    <row r="11" spans="1:14" ht="15.95" customHeight="1" x14ac:dyDescent="0.25">
      <c r="A11" s="7" t="s">
        <v>15</v>
      </c>
      <c r="B11" s="5">
        <v>1</v>
      </c>
      <c r="C11" s="5">
        <v>76</v>
      </c>
      <c r="D11" s="4" t="str">
        <f t="shared" si="0"/>
        <v>PASS</v>
      </c>
      <c r="E11" s="4" t="str">
        <f t="shared" si="1"/>
        <v>C</v>
      </c>
      <c r="F11" s="5">
        <v>2</v>
      </c>
      <c r="G11" s="5">
        <v>77</v>
      </c>
      <c r="H11" s="4" t="str">
        <f t="shared" si="2"/>
        <v>PASS</v>
      </c>
      <c r="I11" s="4" t="str">
        <f t="shared" si="3"/>
        <v>C</v>
      </c>
      <c r="J11" s="5">
        <v>3</v>
      </c>
      <c r="K11" s="5">
        <v>69</v>
      </c>
      <c r="L11" s="4" t="str">
        <f t="shared" si="4"/>
        <v>FAIL</v>
      </c>
      <c r="M11" s="4" t="str">
        <f t="shared" si="5"/>
        <v>D</v>
      </c>
      <c r="N11" s="4" t="str">
        <f t="shared" si="6"/>
        <v>PASSED</v>
      </c>
    </row>
    <row r="12" spans="1:14" ht="15.95" customHeight="1" x14ac:dyDescent="0.25">
      <c r="A12" s="7" t="s">
        <v>16</v>
      </c>
      <c r="B12" s="5">
        <v>1</v>
      </c>
      <c r="C12" s="5">
        <v>77</v>
      </c>
      <c r="D12" s="4" t="str">
        <f t="shared" si="0"/>
        <v>PASS</v>
      </c>
      <c r="E12" s="4" t="str">
        <f t="shared" si="1"/>
        <v>C</v>
      </c>
      <c r="F12" s="5">
        <v>2</v>
      </c>
      <c r="G12" s="5">
        <v>68</v>
      </c>
      <c r="H12" s="4" t="str">
        <f t="shared" si="2"/>
        <v>FAIL</v>
      </c>
      <c r="I12" s="4" t="str">
        <f t="shared" si="3"/>
        <v>D</v>
      </c>
      <c r="J12" s="5">
        <v>3</v>
      </c>
      <c r="K12" s="5">
        <v>55</v>
      </c>
      <c r="L12" s="4" t="str">
        <f t="shared" si="4"/>
        <v>FAIL</v>
      </c>
      <c r="M12" s="4" t="str">
        <f t="shared" si="5"/>
        <v>E</v>
      </c>
      <c r="N12" s="4" t="str">
        <f t="shared" si="6"/>
        <v>PASSED</v>
      </c>
    </row>
    <row r="14" spans="1:14" ht="15.75" thickBot="1" x14ac:dyDescent="0.3"/>
    <row r="15" spans="1:14" ht="15.75" thickBot="1" x14ac:dyDescent="0.3">
      <c r="B15" s="8" t="s">
        <v>0</v>
      </c>
      <c r="C15" s="1" t="s">
        <v>18</v>
      </c>
      <c r="D15" s="1" t="s">
        <v>19</v>
      </c>
      <c r="E15" s="1" t="s">
        <v>20</v>
      </c>
      <c r="H15" s="9" t="s">
        <v>0</v>
      </c>
      <c r="I15" s="10" t="s">
        <v>1</v>
      </c>
      <c r="J15" s="10" t="s">
        <v>2</v>
      </c>
    </row>
    <row r="16" spans="1:14" ht="15.75" thickBot="1" x14ac:dyDescent="0.3">
      <c r="B16" s="2" t="s">
        <v>5</v>
      </c>
      <c r="C16" s="3" t="s">
        <v>6</v>
      </c>
      <c r="D16" s="3" t="s">
        <v>6</v>
      </c>
      <c r="E16" s="3" t="s">
        <v>6</v>
      </c>
      <c r="H16" s="11" t="s">
        <v>10</v>
      </c>
      <c r="I16" s="12"/>
      <c r="J16" s="13"/>
    </row>
    <row r="17" spans="2:10" ht="15.75" thickBot="1" x14ac:dyDescent="0.3">
      <c r="B17" s="2" t="s">
        <v>7</v>
      </c>
      <c r="C17" s="3" t="s">
        <v>6</v>
      </c>
      <c r="D17" s="3" t="s">
        <v>6</v>
      </c>
      <c r="E17" s="3" t="s">
        <v>8</v>
      </c>
      <c r="H17" s="14"/>
      <c r="I17" s="15"/>
      <c r="J17" s="15"/>
    </row>
    <row r="18" spans="2:10" ht="15.75" thickBot="1" x14ac:dyDescent="0.3">
      <c r="B18" s="2" t="s">
        <v>9</v>
      </c>
      <c r="C18" s="3" t="s">
        <v>8</v>
      </c>
      <c r="D18" s="3" t="s">
        <v>6</v>
      </c>
      <c r="E18" s="3" t="s">
        <v>6</v>
      </c>
      <c r="H18" s="14"/>
      <c r="I18" s="15"/>
      <c r="J18" s="15"/>
    </row>
    <row r="19" spans="2:10" ht="15.75" thickBot="1" x14ac:dyDescent="0.3">
      <c r="B19" s="2" t="s">
        <v>10</v>
      </c>
      <c r="C19" s="3" t="s">
        <v>6</v>
      </c>
      <c r="D19" s="3" t="s">
        <v>8</v>
      </c>
      <c r="E19" s="3" t="s">
        <v>6</v>
      </c>
      <c r="H19" s="14"/>
      <c r="I19" s="15"/>
      <c r="J19" s="15"/>
    </row>
    <row r="20" spans="2:10" ht="15.75" thickBot="1" x14ac:dyDescent="0.3">
      <c r="B20" s="2" t="s">
        <v>11</v>
      </c>
      <c r="C20" s="3" t="s">
        <v>8</v>
      </c>
      <c r="D20" s="3" t="s">
        <v>8</v>
      </c>
      <c r="E20" s="3" t="s">
        <v>8</v>
      </c>
      <c r="H20" s="14"/>
      <c r="I20" s="15"/>
      <c r="J20" s="15"/>
    </row>
    <row r="21" spans="2:10" ht="15.75" thickBot="1" x14ac:dyDescent="0.3">
      <c r="B21" s="2" t="s">
        <v>12</v>
      </c>
      <c r="C21" s="3" t="s">
        <v>6</v>
      </c>
      <c r="D21" s="3" t="s">
        <v>8</v>
      </c>
      <c r="E21" s="3" t="s">
        <v>6</v>
      </c>
      <c r="H21" s="14"/>
      <c r="I21" s="15"/>
      <c r="J21" s="15"/>
    </row>
    <row r="22" spans="2:10" ht="15.75" thickBot="1" x14ac:dyDescent="0.3">
      <c r="B22" s="2" t="s">
        <v>13</v>
      </c>
      <c r="C22" s="3" t="s">
        <v>8</v>
      </c>
      <c r="D22" s="3" t="s">
        <v>6</v>
      </c>
      <c r="E22" s="3" t="s">
        <v>6</v>
      </c>
      <c r="H22" s="14"/>
      <c r="I22" s="15"/>
      <c r="J22" s="15"/>
    </row>
    <row r="23" spans="2:10" ht="15.75" thickBot="1" x14ac:dyDescent="0.3">
      <c r="B23" s="2" t="s">
        <v>14</v>
      </c>
      <c r="C23" s="3" t="s">
        <v>8</v>
      </c>
      <c r="D23" s="3" t="s">
        <v>6</v>
      </c>
      <c r="E23" s="3" t="s">
        <v>6</v>
      </c>
      <c r="H23" s="14"/>
      <c r="I23" s="15"/>
      <c r="J23" s="15"/>
    </row>
    <row r="24" spans="2:10" ht="15.75" thickBot="1" x14ac:dyDescent="0.3">
      <c r="B24" s="2" t="s">
        <v>15</v>
      </c>
      <c r="C24" s="3" t="s">
        <v>6</v>
      </c>
      <c r="D24" s="3" t="s">
        <v>6</v>
      </c>
      <c r="E24" s="3" t="s">
        <v>8</v>
      </c>
      <c r="H24" s="14"/>
      <c r="I24" s="15"/>
      <c r="J24" s="15"/>
    </row>
    <row r="25" spans="2:10" ht="15.75" thickBot="1" x14ac:dyDescent="0.3">
      <c r="B25" s="2" t="s">
        <v>16</v>
      </c>
      <c r="C25" s="3" t="s">
        <v>6</v>
      </c>
      <c r="D25" s="3" t="s">
        <v>8</v>
      </c>
      <c r="E25" s="3" t="s">
        <v>8</v>
      </c>
      <c r="H25" s="14"/>
      <c r="I25" s="15"/>
      <c r="J25" s="15"/>
    </row>
  </sheetData>
  <conditionalFormatting sqref="C3:C12">
    <cfRule type="colorScale" priority="23">
      <colorScale>
        <cfvo type="num" val="30"/>
        <cfvo type="num" val="60"/>
        <cfvo type="num" val="100"/>
        <color rgb="FFE98F8F"/>
        <color theme="4" tint="0.39997558519241921"/>
        <color rgb="FF92D050"/>
      </colorScale>
    </cfRule>
  </conditionalFormatting>
  <conditionalFormatting sqref="G3:G12">
    <cfRule type="colorScale" priority="22">
      <colorScale>
        <cfvo type="num" val="1"/>
        <cfvo type="num" val="60"/>
        <cfvo type="num" val="100"/>
        <color rgb="FFF8696B"/>
        <color theme="4" tint="0.39997558519241921"/>
        <color rgb="FF92D050"/>
      </colorScale>
    </cfRule>
  </conditionalFormatting>
  <conditionalFormatting sqref="K3:K12">
    <cfRule type="colorScale" priority="21">
      <colorScale>
        <cfvo type="num" val="50"/>
        <cfvo type="num" val="75"/>
        <cfvo type="num" val="100"/>
        <color rgb="FFF8696B"/>
        <color theme="4" tint="0.39997558519241921"/>
        <color rgb="FF63BE7B"/>
      </colorScale>
    </cfRule>
  </conditionalFormatting>
  <conditionalFormatting sqref="D3:D12">
    <cfRule type="containsText" dxfId="16" priority="18" operator="containsText" text="FAIL">
      <formula>NOT(ISERROR(SEARCH("FAIL",D3)))</formula>
    </cfRule>
    <cfRule type="containsText" dxfId="15" priority="19" operator="containsText" text="PASS">
      <formula>NOT(ISERROR(SEARCH("PASS",D3)))</formula>
    </cfRule>
  </conditionalFormatting>
  <conditionalFormatting sqref="H3:H12">
    <cfRule type="containsText" dxfId="14" priority="16" operator="containsText" text="PASS">
      <formula>NOT(ISERROR(SEARCH("PASS",H3)))</formula>
    </cfRule>
    <cfRule type="containsText" dxfId="13" priority="17" operator="containsText" text="FAIL">
      <formula>NOT(ISERROR(SEARCH("FAIL",H3)))</formula>
    </cfRule>
  </conditionalFormatting>
  <conditionalFormatting sqref="L3:L12">
    <cfRule type="containsText" dxfId="12" priority="14" operator="containsText" text="FAIL">
      <formula>NOT(ISERROR(SEARCH("FAIL",L3)))</formula>
    </cfRule>
    <cfRule type="containsText" dxfId="11" priority="15" operator="containsText" text="PASS">
      <formula>NOT(ISERROR(SEARCH("PASS",L3)))</formula>
    </cfRule>
  </conditionalFormatting>
  <conditionalFormatting sqref="N3:N12">
    <cfRule type="containsText" dxfId="10" priority="12" operator="containsText" text="FAILED">
      <formula>NOT(ISERROR(SEARCH("FAILED",N3)))</formula>
    </cfRule>
    <cfRule type="containsText" dxfId="9" priority="13" operator="containsText" text="PASSED">
      <formula>NOT(ISERROR(SEARCH("PASSED",N3)))</formula>
    </cfRule>
  </conditionalFormatting>
  <conditionalFormatting sqref="E3:E12">
    <cfRule type="containsText" dxfId="8" priority="7" operator="containsText" text="C">
      <formula>NOT(ISERROR(SEARCH("C",E3)))</formula>
    </cfRule>
    <cfRule type="cellIs" dxfId="7" priority="8" operator="lessThan">
      <formula>"C"</formula>
    </cfRule>
    <cfRule type="cellIs" dxfId="6" priority="9" operator="greaterThan">
      <formula>"C"</formula>
    </cfRule>
  </conditionalFormatting>
  <conditionalFormatting sqref="I3:I12">
    <cfRule type="containsText" dxfId="5" priority="4" operator="containsText" text="C">
      <formula>NOT(ISERROR(SEARCH("C",I3)))</formula>
    </cfRule>
    <cfRule type="cellIs" dxfId="4" priority="5" operator="lessThan">
      <formula>"C"</formula>
    </cfRule>
    <cfRule type="cellIs" dxfId="3" priority="6" operator="greaterThan">
      <formula>"C"</formula>
    </cfRule>
  </conditionalFormatting>
  <conditionalFormatting sqref="M3:M12">
    <cfRule type="containsText" dxfId="2" priority="1" operator="containsText" text="C">
      <formula>NOT(ISERROR(SEARCH("C",M3)))</formula>
    </cfRule>
    <cfRule type="cellIs" dxfId="1" priority="2" operator="lessThan">
      <formula>"C"</formula>
    </cfRule>
    <cfRule type="cellIs" dxfId="0" priority="3" operator="greaterThan">
      <formula>"C"</formula>
    </cfRule>
  </conditionalFormatting>
  <dataValidations count="1">
    <dataValidation type="list" allowBlank="1" showInputMessage="1" showErrorMessage="1" sqref="H16">
      <formula1>$B$16:$B$25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A10" sqref="A10"/>
    </sheetView>
  </sheetViews>
  <sheetFormatPr defaultRowHeight="15" x14ac:dyDescent="0.25"/>
  <cols>
    <col min="1" max="1" width="22.7109375" bestFit="1" customWidth="1"/>
    <col min="2" max="2" width="16.140625" bestFit="1" customWidth="1"/>
    <col min="3" max="3" width="13.140625" bestFit="1" customWidth="1"/>
    <col min="4" max="4" width="17.28515625" bestFit="1" customWidth="1"/>
    <col min="5" max="5" width="14.140625" bestFit="1" customWidth="1"/>
    <col min="6" max="6" width="17.28515625" bestFit="1" customWidth="1"/>
    <col min="7" max="7" width="14.140625" bestFit="1" customWidth="1"/>
  </cols>
  <sheetData>
    <row r="1" spans="1:7" x14ac:dyDescent="0.25">
      <c r="A1" s="16" t="s">
        <v>21</v>
      </c>
      <c r="B1" s="16" t="s">
        <v>23</v>
      </c>
      <c r="C1" s="16" t="s">
        <v>24</v>
      </c>
      <c r="D1" s="16" t="s">
        <v>30</v>
      </c>
      <c r="E1" s="16" t="s">
        <v>31</v>
      </c>
      <c r="F1" s="16" t="s">
        <v>32</v>
      </c>
      <c r="G1" s="16" t="s">
        <v>33</v>
      </c>
    </row>
    <row r="2" spans="1:7" x14ac:dyDescent="0.25">
      <c r="A2" s="19" t="s">
        <v>14</v>
      </c>
      <c r="B2" s="20">
        <v>1</v>
      </c>
      <c r="C2" s="20">
        <v>34</v>
      </c>
      <c r="D2" s="20">
        <v>2</v>
      </c>
      <c r="E2" s="20">
        <v>74</v>
      </c>
      <c r="F2" s="20">
        <v>3</v>
      </c>
      <c r="G2" s="20">
        <v>77</v>
      </c>
    </row>
    <row r="3" spans="1:7" x14ac:dyDescent="0.25">
      <c r="A3" s="21" t="s">
        <v>25</v>
      </c>
      <c r="B3" s="20">
        <v>1</v>
      </c>
      <c r="C3" s="20">
        <v>34</v>
      </c>
      <c r="D3" s="20">
        <v>2</v>
      </c>
      <c r="E3" s="20">
        <v>74</v>
      </c>
      <c r="F3" s="20">
        <v>3</v>
      </c>
      <c r="G3" s="20">
        <v>77</v>
      </c>
    </row>
    <row r="4" spans="1:7" x14ac:dyDescent="0.25">
      <c r="A4" s="22" t="s">
        <v>8</v>
      </c>
      <c r="B4" s="20">
        <v>1</v>
      </c>
      <c r="C4" s="20">
        <v>34</v>
      </c>
      <c r="D4" s="20">
        <v>2</v>
      </c>
      <c r="E4" s="20">
        <v>74</v>
      </c>
      <c r="F4" s="20">
        <v>3</v>
      </c>
      <c r="G4" s="20">
        <v>77</v>
      </c>
    </row>
    <row r="5" spans="1:7" x14ac:dyDescent="0.25">
      <c r="A5" s="23" t="s">
        <v>6</v>
      </c>
      <c r="B5" s="20">
        <v>1</v>
      </c>
      <c r="C5" s="20">
        <v>34</v>
      </c>
      <c r="D5" s="20">
        <v>2</v>
      </c>
      <c r="E5" s="20">
        <v>74</v>
      </c>
      <c r="F5" s="20">
        <v>3</v>
      </c>
      <c r="G5" s="20">
        <v>77</v>
      </c>
    </row>
    <row r="6" spans="1:7" x14ac:dyDescent="0.25">
      <c r="A6" s="24" t="s">
        <v>26</v>
      </c>
      <c r="B6" s="20">
        <v>1</v>
      </c>
      <c r="C6" s="20">
        <v>34</v>
      </c>
      <c r="D6" s="20">
        <v>2</v>
      </c>
      <c r="E6" s="20">
        <v>74</v>
      </c>
      <c r="F6" s="20">
        <v>3</v>
      </c>
      <c r="G6" s="20">
        <v>77</v>
      </c>
    </row>
    <row r="7" spans="1:7" x14ac:dyDescent="0.25">
      <c r="A7" s="25" t="s">
        <v>6</v>
      </c>
      <c r="B7" s="20">
        <v>1</v>
      </c>
      <c r="C7" s="20">
        <v>34</v>
      </c>
      <c r="D7" s="20">
        <v>2</v>
      </c>
      <c r="E7" s="20">
        <v>74</v>
      </c>
      <c r="F7" s="20">
        <v>3</v>
      </c>
      <c r="G7" s="20">
        <v>77</v>
      </c>
    </row>
    <row r="8" spans="1:7" x14ac:dyDescent="0.25">
      <c r="A8" s="26" t="s">
        <v>26</v>
      </c>
      <c r="B8" s="20">
        <v>1</v>
      </c>
      <c r="C8" s="20">
        <v>34</v>
      </c>
      <c r="D8" s="20">
        <v>2</v>
      </c>
      <c r="E8" s="20">
        <v>74</v>
      </c>
      <c r="F8" s="20">
        <v>3</v>
      </c>
      <c r="G8" s="20">
        <v>77</v>
      </c>
    </row>
    <row r="9" spans="1:7" x14ac:dyDescent="0.25">
      <c r="A9" s="27" t="s">
        <v>34</v>
      </c>
      <c r="B9" s="20">
        <v>1</v>
      </c>
      <c r="C9" s="20">
        <v>34</v>
      </c>
      <c r="D9" s="20">
        <v>2</v>
      </c>
      <c r="E9" s="20">
        <v>74</v>
      </c>
      <c r="F9" s="20">
        <v>3</v>
      </c>
      <c r="G9" s="20">
        <v>77</v>
      </c>
    </row>
    <row r="10" spans="1:7" x14ac:dyDescent="0.25">
      <c r="A10" s="19" t="s">
        <v>9</v>
      </c>
      <c r="B10" s="20">
        <v>1</v>
      </c>
      <c r="C10" s="20">
        <v>42</v>
      </c>
      <c r="D10" s="20">
        <v>2</v>
      </c>
      <c r="E10" s="20">
        <v>77</v>
      </c>
      <c r="F10" s="20">
        <v>3</v>
      </c>
      <c r="G10" s="20">
        <v>71</v>
      </c>
    </row>
    <row r="11" spans="1:7" x14ac:dyDescent="0.25">
      <c r="A11" s="21" t="s">
        <v>25</v>
      </c>
      <c r="B11" s="20">
        <v>1</v>
      </c>
      <c r="C11" s="20">
        <v>42</v>
      </c>
      <c r="D11" s="20">
        <v>2</v>
      </c>
      <c r="E11" s="20">
        <v>77</v>
      </c>
      <c r="F11" s="20">
        <v>3</v>
      </c>
      <c r="G11" s="20">
        <v>71</v>
      </c>
    </row>
    <row r="12" spans="1:7" x14ac:dyDescent="0.25">
      <c r="A12" s="22" t="s">
        <v>8</v>
      </c>
      <c r="B12" s="20">
        <v>1</v>
      </c>
      <c r="C12" s="20">
        <v>42</v>
      </c>
      <c r="D12" s="20">
        <v>2</v>
      </c>
      <c r="E12" s="20">
        <v>77</v>
      </c>
      <c r="F12" s="20">
        <v>3</v>
      </c>
      <c r="G12" s="20">
        <v>71</v>
      </c>
    </row>
    <row r="13" spans="1:7" x14ac:dyDescent="0.25">
      <c r="A13" s="23" t="s">
        <v>6</v>
      </c>
      <c r="B13" s="20">
        <v>1</v>
      </c>
      <c r="C13" s="20">
        <v>42</v>
      </c>
      <c r="D13" s="20">
        <v>2</v>
      </c>
      <c r="E13" s="20">
        <v>77</v>
      </c>
      <c r="F13" s="20">
        <v>3</v>
      </c>
      <c r="G13" s="20">
        <v>71</v>
      </c>
    </row>
    <row r="14" spans="1:7" x14ac:dyDescent="0.25">
      <c r="A14" s="24" t="s">
        <v>26</v>
      </c>
      <c r="B14" s="20">
        <v>1</v>
      </c>
      <c r="C14" s="20">
        <v>42</v>
      </c>
      <c r="D14" s="20">
        <v>2</v>
      </c>
      <c r="E14" s="20">
        <v>77</v>
      </c>
      <c r="F14" s="20">
        <v>3</v>
      </c>
      <c r="G14" s="20">
        <v>71</v>
      </c>
    </row>
    <row r="15" spans="1:7" x14ac:dyDescent="0.25">
      <c r="A15" s="25" t="s">
        <v>6</v>
      </c>
      <c r="B15" s="20">
        <v>1</v>
      </c>
      <c r="C15" s="20">
        <v>42</v>
      </c>
      <c r="D15" s="20">
        <v>2</v>
      </c>
      <c r="E15" s="20">
        <v>77</v>
      </c>
      <c r="F15" s="20">
        <v>3</v>
      </c>
      <c r="G15" s="20">
        <v>71</v>
      </c>
    </row>
    <row r="16" spans="1:7" x14ac:dyDescent="0.25">
      <c r="A16" s="26" t="s">
        <v>26</v>
      </c>
      <c r="B16" s="20">
        <v>1</v>
      </c>
      <c r="C16" s="20">
        <v>42</v>
      </c>
      <c r="D16" s="20">
        <v>2</v>
      </c>
      <c r="E16" s="20">
        <v>77</v>
      </c>
      <c r="F16" s="20">
        <v>3</v>
      </c>
      <c r="G16" s="20">
        <v>71</v>
      </c>
    </row>
    <row r="17" spans="1:7" x14ac:dyDescent="0.25">
      <c r="A17" s="27" t="s">
        <v>34</v>
      </c>
      <c r="B17" s="20">
        <v>1</v>
      </c>
      <c r="C17" s="20">
        <v>42</v>
      </c>
      <c r="D17" s="20">
        <v>2</v>
      </c>
      <c r="E17" s="20">
        <v>77</v>
      </c>
      <c r="F17" s="20">
        <v>3</v>
      </c>
      <c r="G17" s="20">
        <v>71</v>
      </c>
    </row>
    <row r="18" spans="1:7" x14ac:dyDescent="0.25">
      <c r="A18" s="19" t="s">
        <v>15</v>
      </c>
      <c r="B18" s="20">
        <v>1</v>
      </c>
      <c r="C18" s="20">
        <v>76</v>
      </c>
      <c r="D18" s="20">
        <v>2</v>
      </c>
      <c r="E18" s="20">
        <v>77</v>
      </c>
      <c r="F18" s="20">
        <v>3</v>
      </c>
      <c r="G18" s="20">
        <v>69</v>
      </c>
    </row>
    <row r="19" spans="1:7" x14ac:dyDescent="0.25">
      <c r="A19" s="21" t="s">
        <v>26</v>
      </c>
      <c r="B19" s="20">
        <v>1</v>
      </c>
      <c r="C19" s="20">
        <v>76</v>
      </c>
      <c r="D19" s="20">
        <v>2</v>
      </c>
      <c r="E19" s="20">
        <v>77</v>
      </c>
      <c r="F19" s="20">
        <v>3</v>
      </c>
      <c r="G19" s="20">
        <v>69</v>
      </c>
    </row>
    <row r="20" spans="1:7" x14ac:dyDescent="0.25">
      <c r="A20" s="22" t="s">
        <v>6</v>
      </c>
      <c r="B20" s="20">
        <v>1</v>
      </c>
      <c r="C20" s="20">
        <v>76</v>
      </c>
      <c r="D20" s="20">
        <v>2</v>
      </c>
      <c r="E20" s="20">
        <v>77</v>
      </c>
      <c r="F20" s="20">
        <v>3</v>
      </c>
      <c r="G20" s="20">
        <v>69</v>
      </c>
    </row>
    <row r="21" spans="1:7" x14ac:dyDescent="0.25">
      <c r="A21" s="23" t="s">
        <v>6</v>
      </c>
      <c r="B21" s="20">
        <v>1</v>
      </c>
      <c r="C21" s="20">
        <v>76</v>
      </c>
      <c r="D21" s="20">
        <v>2</v>
      </c>
      <c r="E21" s="20">
        <v>77</v>
      </c>
      <c r="F21" s="20">
        <v>3</v>
      </c>
      <c r="G21" s="20">
        <v>69</v>
      </c>
    </row>
    <row r="22" spans="1:7" x14ac:dyDescent="0.25">
      <c r="A22" s="24" t="s">
        <v>26</v>
      </c>
      <c r="B22" s="20">
        <v>1</v>
      </c>
      <c r="C22" s="20">
        <v>76</v>
      </c>
      <c r="D22" s="20">
        <v>2</v>
      </c>
      <c r="E22" s="20">
        <v>77</v>
      </c>
      <c r="F22" s="20">
        <v>3</v>
      </c>
      <c r="G22" s="20">
        <v>69</v>
      </c>
    </row>
    <row r="23" spans="1:7" x14ac:dyDescent="0.25">
      <c r="A23" s="25" t="s">
        <v>8</v>
      </c>
      <c r="B23" s="20">
        <v>1</v>
      </c>
      <c r="C23" s="20">
        <v>76</v>
      </c>
      <c r="D23" s="20">
        <v>2</v>
      </c>
      <c r="E23" s="20">
        <v>77</v>
      </c>
      <c r="F23" s="20">
        <v>3</v>
      </c>
      <c r="G23" s="20">
        <v>69</v>
      </c>
    </row>
    <row r="24" spans="1:7" x14ac:dyDescent="0.25">
      <c r="A24" s="26" t="s">
        <v>27</v>
      </c>
      <c r="B24" s="20">
        <v>1</v>
      </c>
      <c r="C24" s="20">
        <v>76</v>
      </c>
      <c r="D24" s="20">
        <v>2</v>
      </c>
      <c r="E24" s="20">
        <v>77</v>
      </c>
      <c r="F24" s="20">
        <v>3</v>
      </c>
      <c r="G24" s="20">
        <v>69</v>
      </c>
    </row>
    <row r="25" spans="1:7" x14ac:dyDescent="0.25">
      <c r="A25" s="27" t="s">
        <v>34</v>
      </c>
      <c r="B25" s="20">
        <v>1</v>
      </c>
      <c r="C25" s="20">
        <v>76</v>
      </c>
      <c r="D25" s="20">
        <v>2</v>
      </c>
      <c r="E25" s="20">
        <v>77</v>
      </c>
      <c r="F25" s="20">
        <v>3</v>
      </c>
      <c r="G25" s="20">
        <v>69</v>
      </c>
    </row>
    <row r="26" spans="1:7" x14ac:dyDescent="0.25">
      <c r="A26" s="19" t="s">
        <v>13</v>
      </c>
      <c r="B26" s="20">
        <v>1</v>
      </c>
      <c r="C26" s="20">
        <v>69</v>
      </c>
      <c r="D26" s="20">
        <v>2</v>
      </c>
      <c r="E26" s="20">
        <v>98</v>
      </c>
      <c r="F26" s="20">
        <v>3</v>
      </c>
      <c r="G26" s="20">
        <v>82</v>
      </c>
    </row>
    <row r="27" spans="1:7" x14ac:dyDescent="0.25">
      <c r="A27" s="21" t="s">
        <v>27</v>
      </c>
      <c r="B27" s="20">
        <v>1</v>
      </c>
      <c r="C27" s="20">
        <v>69</v>
      </c>
      <c r="D27" s="20">
        <v>2</v>
      </c>
      <c r="E27" s="20">
        <v>98</v>
      </c>
      <c r="F27" s="20">
        <v>3</v>
      </c>
      <c r="G27" s="20">
        <v>82</v>
      </c>
    </row>
    <row r="28" spans="1:7" x14ac:dyDescent="0.25">
      <c r="A28" s="22" t="s">
        <v>8</v>
      </c>
      <c r="B28" s="20">
        <v>1</v>
      </c>
      <c r="C28" s="20">
        <v>69</v>
      </c>
      <c r="D28" s="20">
        <v>2</v>
      </c>
      <c r="E28" s="20">
        <v>98</v>
      </c>
      <c r="F28" s="20">
        <v>3</v>
      </c>
      <c r="G28" s="20">
        <v>82</v>
      </c>
    </row>
    <row r="29" spans="1:7" x14ac:dyDescent="0.25">
      <c r="A29" s="23" t="s">
        <v>6</v>
      </c>
      <c r="B29" s="20">
        <v>1</v>
      </c>
      <c r="C29" s="20">
        <v>69</v>
      </c>
      <c r="D29" s="20">
        <v>2</v>
      </c>
      <c r="E29" s="20">
        <v>98</v>
      </c>
      <c r="F29" s="20">
        <v>3</v>
      </c>
      <c r="G29" s="20">
        <v>82</v>
      </c>
    </row>
    <row r="30" spans="1:7" x14ac:dyDescent="0.25">
      <c r="A30" s="24" t="s">
        <v>28</v>
      </c>
      <c r="B30" s="20">
        <v>1</v>
      </c>
      <c r="C30" s="20">
        <v>69</v>
      </c>
      <c r="D30" s="20">
        <v>2</v>
      </c>
      <c r="E30" s="20">
        <v>98</v>
      </c>
      <c r="F30" s="20">
        <v>3</v>
      </c>
      <c r="G30" s="20">
        <v>82</v>
      </c>
    </row>
    <row r="31" spans="1:7" x14ac:dyDescent="0.25">
      <c r="A31" s="25" t="s">
        <v>6</v>
      </c>
      <c r="B31" s="20">
        <v>1</v>
      </c>
      <c r="C31" s="20">
        <v>69</v>
      </c>
      <c r="D31" s="20">
        <v>2</v>
      </c>
      <c r="E31" s="20">
        <v>98</v>
      </c>
      <c r="F31" s="20">
        <v>3</v>
      </c>
      <c r="G31" s="20">
        <v>82</v>
      </c>
    </row>
    <row r="32" spans="1:7" x14ac:dyDescent="0.25">
      <c r="A32" s="26" t="s">
        <v>29</v>
      </c>
      <c r="B32" s="20">
        <v>1</v>
      </c>
      <c r="C32" s="20">
        <v>69</v>
      </c>
      <c r="D32" s="20">
        <v>2</v>
      </c>
      <c r="E32" s="20">
        <v>98</v>
      </c>
      <c r="F32" s="20">
        <v>3</v>
      </c>
      <c r="G32" s="20">
        <v>82</v>
      </c>
    </row>
    <row r="33" spans="1:7" x14ac:dyDescent="0.25">
      <c r="A33" s="27" t="s">
        <v>34</v>
      </c>
      <c r="B33" s="20">
        <v>1</v>
      </c>
      <c r="C33" s="20">
        <v>69</v>
      </c>
      <c r="D33" s="20">
        <v>2</v>
      </c>
      <c r="E33" s="20">
        <v>98</v>
      </c>
      <c r="F33" s="20">
        <v>3</v>
      </c>
      <c r="G33" s="20">
        <v>82</v>
      </c>
    </row>
    <row r="34" spans="1:7" x14ac:dyDescent="0.25">
      <c r="A34" s="19" t="s">
        <v>5</v>
      </c>
      <c r="B34" s="20">
        <v>1</v>
      </c>
      <c r="C34" s="20">
        <v>78</v>
      </c>
      <c r="D34" s="20">
        <v>2</v>
      </c>
      <c r="E34" s="20">
        <v>80</v>
      </c>
      <c r="F34" s="20">
        <v>3</v>
      </c>
      <c r="G34" s="20">
        <v>81</v>
      </c>
    </row>
    <row r="35" spans="1:7" x14ac:dyDescent="0.25">
      <c r="A35" s="21" t="s">
        <v>26</v>
      </c>
      <c r="B35" s="20">
        <v>1</v>
      </c>
      <c r="C35" s="20">
        <v>78</v>
      </c>
      <c r="D35" s="20">
        <v>2</v>
      </c>
      <c r="E35" s="20">
        <v>80</v>
      </c>
      <c r="F35" s="20">
        <v>3</v>
      </c>
      <c r="G35" s="20">
        <v>81</v>
      </c>
    </row>
    <row r="36" spans="1:7" x14ac:dyDescent="0.25">
      <c r="A36" s="22" t="s">
        <v>6</v>
      </c>
      <c r="B36" s="20">
        <v>1</v>
      </c>
      <c r="C36" s="20">
        <v>78</v>
      </c>
      <c r="D36" s="20">
        <v>2</v>
      </c>
      <c r="E36" s="20">
        <v>80</v>
      </c>
      <c r="F36" s="20">
        <v>3</v>
      </c>
      <c r="G36" s="20">
        <v>81</v>
      </c>
    </row>
    <row r="37" spans="1:7" x14ac:dyDescent="0.25">
      <c r="A37" s="23" t="s">
        <v>6</v>
      </c>
      <c r="B37" s="20">
        <v>1</v>
      </c>
      <c r="C37" s="20">
        <v>78</v>
      </c>
      <c r="D37" s="20">
        <v>2</v>
      </c>
      <c r="E37" s="20">
        <v>80</v>
      </c>
      <c r="F37" s="20">
        <v>3</v>
      </c>
      <c r="G37" s="20">
        <v>81</v>
      </c>
    </row>
    <row r="38" spans="1:7" x14ac:dyDescent="0.25">
      <c r="A38" s="24" t="s">
        <v>29</v>
      </c>
      <c r="B38" s="20">
        <v>1</v>
      </c>
      <c r="C38" s="20">
        <v>78</v>
      </c>
      <c r="D38" s="20">
        <v>2</v>
      </c>
      <c r="E38" s="20">
        <v>80</v>
      </c>
      <c r="F38" s="20">
        <v>3</v>
      </c>
      <c r="G38" s="20">
        <v>81</v>
      </c>
    </row>
    <row r="39" spans="1:7" x14ac:dyDescent="0.25">
      <c r="A39" s="25" t="s">
        <v>6</v>
      </c>
      <c r="B39" s="20">
        <v>1</v>
      </c>
      <c r="C39" s="20">
        <v>78</v>
      </c>
      <c r="D39" s="20">
        <v>2</v>
      </c>
      <c r="E39" s="20">
        <v>80</v>
      </c>
      <c r="F39" s="20">
        <v>3</v>
      </c>
      <c r="G39" s="20">
        <v>81</v>
      </c>
    </row>
    <row r="40" spans="1:7" x14ac:dyDescent="0.25">
      <c r="A40" s="26" t="s">
        <v>29</v>
      </c>
      <c r="B40" s="20">
        <v>1</v>
      </c>
      <c r="C40" s="20">
        <v>78</v>
      </c>
      <c r="D40" s="20">
        <v>2</v>
      </c>
      <c r="E40" s="20">
        <v>80</v>
      </c>
      <c r="F40" s="20">
        <v>3</v>
      </c>
      <c r="G40" s="20">
        <v>81</v>
      </c>
    </row>
    <row r="41" spans="1:7" x14ac:dyDescent="0.25">
      <c r="A41" s="27" t="s">
        <v>34</v>
      </c>
      <c r="B41" s="20">
        <v>1</v>
      </c>
      <c r="C41" s="20">
        <v>78</v>
      </c>
      <c r="D41" s="20">
        <v>2</v>
      </c>
      <c r="E41" s="20">
        <v>80</v>
      </c>
      <c r="F41" s="20">
        <v>3</v>
      </c>
      <c r="G41" s="20">
        <v>81</v>
      </c>
    </row>
    <row r="42" spans="1:7" x14ac:dyDescent="0.25">
      <c r="A42" s="19" t="s">
        <v>16</v>
      </c>
      <c r="B42" s="20">
        <v>1</v>
      </c>
      <c r="C42" s="20">
        <v>77</v>
      </c>
      <c r="D42" s="20">
        <v>2</v>
      </c>
      <c r="E42" s="20">
        <v>68</v>
      </c>
      <c r="F42" s="20">
        <v>3</v>
      </c>
      <c r="G42" s="20">
        <v>55</v>
      </c>
    </row>
    <row r="43" spans="1:7" x14ac:dyDescent="0.25">
      <c r="A43" s="21" t="s">
        <v>26</v>
      </c>
      <c r="B43" s="20">
        <v>1</v>
      </c>
      <c r="C43" s="20">
        <v>77</v>
      </c>
      <c r="D43" s="20">
        <v>2</v>
      </c>
      <c r="E43" s="20">
        <v>68</v>
      </c>
      <c r="F43" s="20">
        <v>3</v>
      </c>
      <c r="G43" s="20">
        <v>55</v>
      </c>
    </row>
    <row r="44" spans="1:7" x14ac:dyDescent="0.25">
      <c r="A44" s="22" t="s">
        <v>6</v>
      </c>
      <c r="B44" s="20">
        <v>1</v>
      </c>
      <c r="C44" s="20">
        <v>77</v>
      </c>
      <c r="D44" s="20">
        <v>2</v>
      </c>
      <c r="E44" s="20">
        <v>68</v>
      </c>
      <c r="F44" s="20">
        <v>3</v>
      </c>
      <c r="G44" s="20">
        <v>55</v>
      </c>
    </row>
    <row r="45" spans="1:7" x14ac:dyDescent="0.25">
      <c r="A45" s="23" t="s">
        <v>8</v>
      </c>
      <c r="B45" s="20">
        <v>1</v>
      </c>
      <c r="C45" s="20">
        <v>77</v>
      </c>
      <c r="D45" s="20">
        <v>2</v>
      </c>
      <c r="E45" s="20">
        <v>68</v>
      </c>
      <c r="F45" s="20">
        <v>3</v>
      </c>
      <c r="G45" s="20">
        <v>55</v>
      </c>
    </row>
    <row r="46" spans="1:7" x14ac:dyDescent="0.25">
      <c r="A46" s="24" t="s">
        <v>27</v>
      </c>
      <c r="B46" s="20">
        <v>1</v>
      </c>
      <c r="C46" s="20">
        <v>77</v>
      </c>
      <c r="D46" s="20">
        <v>2</v>
      </c>
      <c r="E46" s="20">
        <v>68</v>
      </c>
      <c r="F46" s="20">
        <v>3</v>
      </c>
      <c r="G46" s="20">
        <v>55</v>
      </c>
    </row>
    <row r="47" spans="1:7" x14ac:dyDescent="0.25">
      <c r="A47" s="25" t="s">
        <v>8</v>
      </c>
      <c r="B47" s="20">
        <v>1</v>
      </c>
      <c r="C47" s="20">
        <v>77</v>
      </c>
      <c r="D47" s="20">
        <v>2</v>
      </c>
      <c r="E47" s="20">
        <v>68</v>
      </c>
      <c r="F47" s="20">
        <v>3</v>
      </c>
      <c r="G47" s="20">
        <v>55</v>
      </c>
    </row>
    <row r="48" spans="1:7" x14ac:dyDescent="0.25">
      <c r="A48" s="26" t="s">
        <v>25</v>
      </c>
      <c r="B48" s="20">
        <v>1</v>
      </c>
      <c r="C48" s="20">
        <v>77</v>
      </c>
      <c r="D48" s="20">
        <v>2</v>
      </c>
      <c r="E48" s="20">
        <v>68</v>
      </c>
      <c r="F48" s="20">
        <v>3</v>
      </c>
      <c r="G48" s="20">
        <v>55</v>
      </c>
    </row>
    <row r="49" spans="1:7" x14ac:dyDescent="0.25">
      <c r="A49" s="27" t="s">
        <v>34</v>
      </c>
      <c r="B49" s="20">
        <v>1</v>
      </c>
      <c r="C49" s="20">
        <v>77</v>
      </c>
      <c r="D49" s="20">
        <v>2</v>
      </c>
      <c r="E49" s="20">
        <v>68</v>
      </c>
      <c r="F49" s="20">
        <v>3</v>
      </c>
      <c r="G49" s="20">
        <v>55</v>
      </c>
    </row>
    <row r="50" spans="1:7" x14ac:dyDescent="0.25">
      <c r="A50" s="19" t="s">
        <v>7</v>
      </c>
      <c r="B50" s="20">
        <v>1</v>
      </c>
      <c r="C50" s="20">
        <v>91</v>
      </c>
      <c r="D50" s="20">
        <v>2</v>
      </c>
      <c r="E50" s="20">
        <v>86</v>
      </c>
      <c r="F50" s="20">
        <v>3</v>
      </c>
      <c r="G50" s="20">
        <v>61</v>
      </c>
    </row>
    <row r="51" spans="1:7" x14ac:dyDescent="0.25">
      <c r="A51" s="21" t="s">
        <v>28</v>
      </c>
      <c r="B51" s="20">
        <v>1</v>
      </c>
      <c r="C51" s="20">
        <v>91</v>
      </c>
      <c r="D51" s="20">
        <v>2</v>
      </c>
      <c r="E51" s="20">
        <v>86</v>
      </c>
      <c r="F51" s="20">
        <v>3</v>
      </c>
      <c r="G51" s="20">
        <v>61</v>
      </c>
    </row>
    <row r="52" spans="1:7" x14ac:dyDescent="0.25">
      <c r="A52" s="22" t="s">
        <v>6</v>
      </c>
      <c r="B52" s="20">
        <v>1</v>
      </c>
      <c r="C52" s="20">
        <v>91</v>
      </c>
      <c r="D52" s="20">
        <v>2</v>
      </c>
      <c r="E52" s="20">
        <v>86</v>
      </c>
      <c r="F52" s="20">
        <v>3</v>
      </c>
      <c r="G52" s="20">
        <v>61</v>
      </c>
    </row>
    <row r="53" spans="1:7" x14ac:dyDescent="0.25">
      <c r="A53" s="23" t="s">
        <v>6</v>
      </c>
      <c r="B53" s="20">
        <v>1</v>
      </c>
      <c r="C53" s="20">
        <v>91</v>
      </c>
      <c r="D53" s="20">
        <v>2</v>
      </c>
      <c r="E53" s="20">
        <v>86</v>
      </c>
      <c r="F53" s="20">
        <v>3</v>
      </c>
      <c r="G53" s="20">
        <v>61</v>
      </c>
    </row>
    <row r="54" spans="1:7" x14ac:dyDescent="0.25">
      <c r="A54" s="24" t="s">
        <v>29</v>
      </c>
      <c r="B54" s="20">
        <v>1</v>
      </c>
      <c r="C54" s="20">
        <v>91</v>
      </c>
      <c r="D54" s="20">
        <v>2</v>
      </c>
      <c r="E54" s="20">
        <v>86</v>
      </c>
      <c r="F54" s="20">
        <v>3</v>
      </c>
      <c r="G54" s="20">
        <v>61</v>
      </c>
    </row>
    <row r="55" spans="1:7" x14ac:dyDescent="0.25">
      <c r="A55" s="25" t="s">
        <v>8</v>
      </c>
      <c r="B55" s="20">
        <v>1</v>
      </c>
      <c r="C55" s="20">
        <v>91</v>
      </c>
      <c r="D55" s="20">
        <v>2</v>
      </c>
      <c r="E55" s="20">
        <v>86</v>
      </c>
      <c r="F55" s="20">
        <v>3</v>
      </c>
      <c r="G55" s="20">
        <v>61</v>
      </c>
    </row>
    <row r="56" spans="1:7" x14ac:dyDescent="0.25">
      <c r="A56" s="26" t="s">
        <v>27</v>
      </c>
      <c r="B56" s="20">
        <v>1</v>
      </c>
      <c r="C56" s="20">
        <v>91</v>
      </c>
      <c r="D56" s="20">
        <v>2</v>
      </c>
      <c r="E56" s="20">
        <v>86</v>
      </c>
      <c r="F56" s="20">
        <v>3</v>
      </c>
      <c r="G56" s="20">
        <v>61</v>
      </c>
    </row>
    <row r="57" spans="1:7" x14ac:dyDescent="0.25">
      <c r="A57" s="27" t="s">
        <v>34</v>
      </c>
      <c r="B57" s="20">
        <v>1</v>
      </c>
      <c r="C57" s="20">
        <v>91</v>
      </c>
      <c r="D57" s="20">
        <v>2</v>
      </c>
      <c r="E57" s="20">
        <v>86</v>
      </c>
      <c r="F57" s="20">
        <v>3</v>
      </c>
      <c r="G57" s="20">
        <v>61</v>
      </c>
    </row>
    <row r="58" spans="1:7" x14ac:dyDescent="0.25">
      <c r="A58" s="19" t="s">
        <v>12</v>
      </c>
      <c r="B58" s="20">
        <v>1</v>
      </c>
      <c r="C58" s="20">
        <v>72</v>
      </c>
      <c r="D58" s="20">
        <v>2</v>
      </c>
      <c r="E58" s="20">
        <v>69</v>
      </c>
      <c r="F58" s="20">
        <v>3</v>
      </c>
      <c r="G58" s="20">
        <v>78</v>
      </c>
    </row>
    <row r="59" spans="1:7" x14ac:dyDescent="0.25">
      <c r="A59" s="21" t="s">
        <v>26</v>
      </c>
      <c r="B59" s="20">
        <v>1</v>
      </c>
      <c r="C59" s="20">
        <v>72</v>
      </c>
      <c r="D59" s="20">
        <v>2</v>
      </c>
      <c r="E59" s="20">
        <v>69</v>
      </c>
      <c r="F59" s="20">
        <v>3</v>
      </c>
      <c r="G59" s="20">
        <v>78</v>
      </c>
    </row>
    <row r="60" spans="1:7" x14ac:dyDescent="0.25">
      <c r="A60" s="22" t="s">
        <v>6</v>
      </c>
      <c r="B60" s="20">
        <v>1</v>
      </c>
      <c r="C60" s="20">
        <v>72</v>
      </c>
      <c r="D60" s="20">
        <v>2</v>
      </c>
      <c r="E60" s="20">
        <v>69</v>
      </c>
      <c r="F60" s="20">
        <v>3</v>
      </c>
      <c r="G60" s="20">
        <v>78</v>
      </c>
    </row>
    <row r="61" spans="1:7" x14ac:dyDescent="0.25">
      <c r="A61" s="23" t="s">
        <v>8</v>
      </c>
      <c r="B61" s="20">
        <v>1</v>
      </c>
      <c r="C61" s="20">
        <v>72</v>
      </c>
      <c r="D61" s="20">
        <v>2</v>
      </c>
      <c r="E61" s="20">
        <v>69</v>
      </c>
      <c r="F61" s="20">
        <v>3</v>
      </c>
      <c r="G61" s="20">
        <v>78</v>
      </c>
    </row>
    <row r="62" spans="1:7" x14ac:dyDescent="0.25">
      <c r="A62" s="24" t="s">
        <v>27</v>
      </c>
      <c r="B62" s="20">
        <v>1</v>
      </c>
      <c r="C62" s="20">
        <v>72</v>
      </c>
      <c r="D62" s="20">
        <v>2</v>
      </c>
      <c r="E62" s="20">
        <v>69</v>
      </c>
      <c r="F62" s="20">
        <v>3</v>
      </c>
      <c r="G62" s="20">
        <v>78</v>
      </c>
    </row>
    <row r="63" spans="1:7" x14ac:dyDescent="0.25">
      <c r="A63" s="25" t="s">
        <v>6</v>
      </c>
      <c r="B63" s="20">
        <v>1</v>
      </c>
      <c r="C63" s="20">
        <v>72</v>
      </c>
      <c r="D63" s="20">
        <v>2</v>
      </c>
      <c r="E63" s="20">
        <v>69</v>
      </c>
      <c r="F63" s="20">
        <v>3</v>
      </c>
      <c r="G63" s="20">
        <v>78</v>
      </c>
    </row>
    <row r="64" spans="1:7" x14ac:dyDescent="0.25">
      <c r="A64" s="26" t="s">
        <v>26</v>
      </c>
      <c r="B64" s="20">
        <v>1</v>
      </c>
      <c r="C64" s="20">
        <v>72</v>
      </c>
      <c r="D64" s="20">
        <v>2</v>
      </c>
      <c r="E64" s="20">
        <v>69</v>
      </c>
      <c r="F64" s="20">
        <v>3</v>
      </c>
      <c r="G64" s="20">
        <v>78</v>
      </c>
    </row>
    <row r="65" spans="1:7" x14ac:dyDescent="0.25">
      <c r="A65" s="27" t="s">
        <v>34</v>
      </c>
      <c r="B65" s="20">
        <v>1</v>
      </c>
      <c r="C65" s="20">
        <v>72</v>
      </c>
      <c r="D65" s="20">
        <v>2</v>
      </c>
      <c r="E65" s="20">
        <v>69</v>
      </c>
      <c r="F65" s="20">
        <v>3</v>
      </c>
      <c r="G65" s="20">
        <v>78</v>
      </c>
    </row>
    <row r="66" spans="1:7" x14ac:dyDescent="0.25">
      <c r="A66" s="19" t="s">
        <v>11</v>
      </c>
      <c r="B66" s="20">
        <v>1</v>
      </c>
      <c r="C66" s="20">
        <v>50</v>
      </c>
      <c r="D66" s="20">
        <v>2</v>
      </c>
      <c r="E66" s="20">
        <v>45</v>
      </c>
      <c r="F66" s="20">
        <v>3</v>
      </c>
      <c r="G66" s="20">
        <v>68</v>
      </c>
    </row>
    <row r="67" spans="1:7" x14ac:dyDescent="0.25">
      <c r="A67" s="21" t="s">
        <v>25</v>
      </c>
      <c r="B67" s="20">
        <v>1</v>
      </c>
      <c r="C67" s="20">
        <v>50</v>
      </c>
      <c r="D67" s="20">
        <v>2</v>
      </c>
      <c r="E67" s="20">
        <v>45</v>
      </c>
      <c r="F67" s="20">
        <v>3</v>
      </c>
      <c r="G67" s="20">
        <v>68</v>
      </c>
    </row>
    <row r="68" spans="1:7" x14ac:dyDescent="0.25">
      <c r="A68" s="22" t="s">
        <v>8</v>
      </c>
      <c r="B68" s="20">
        <v>1</v>
      </c>
      <c r="C68" s="20">
        <v>50</v>
      </c>
      <c r="D68" s="20">
        <v>2</v>
      </c>
      <c r="E68" s="20">
        <v>45</v>
      </c>
      <c r="F68" s="20">
        <v>3</v>
      </c>
      <c r="G68" s="20">
        <v>68</v>
      </c>
    </row>
    <row r="69" spans="1:7" x14ac:dyDescent="0.25">
      <c r="A69" s="23" t="s">
        <v>8</v>
      </c>
      <c r="B69" s="20">
        <v>1</v>
      </c>
      <c r="C69" s="20">
        <v>50</v>
      </c>
      <c r="D69" s="20">
        <v>2</v>
      </c>
      <c r="E69" s="20">
        <v>45</v>
      </c>
      <c r="F69" s="20">
        <v>3</v>
      </c>
      <c r="G69" s="20">
        <v>68</v>
      </c>
    </row>
    <row r="70" spans="1:7" x14ac:dyDescent="0.25">
      <c r="A70" s="24" t="s">
        <v>25</v>
      </c>
      <c r="B70" s="20">
        <v>1</v>
      </c>
      <c r="C70" s="20">
        <v>50</v>
      </c>
      <c r="D70" s="20">
        <v>2</v>
      </c>
      <c r="E70" s="20">
        <v>45</v>
      </c>
      <c r="F70" s="20">
        <v>3</v>
      </c>
      <c r="G70" s="20">
        <v>68</v>
      </c>
    </row>
    <row r="71" spans="1:7" x14ac:dyDescent="0.25">
      <c r="A71" s="25" t="s">
        <v>8</v>
      </c>
      <c r="B71" s="20">
        <v>1</v>
      </c>
      <c r="C71" s="20">
        <v>50</v>
      </c>
      <c r="D71" s="20">
        <v>2</v>
      </c>
      <c r="E71" s="20">
        <v>45</v>
      </c>
      <c r="F71" s="20">
        <v>3</v>
      </c>
      <c r="G71" s="20">
        <v>68</v>
      </c>
    </row>
    <row r="72" spans="1:7" x14ac:dyDescent="0.25">
      <c r="A72" s="26" t="s">
        <v>27</v>
      </c>
      <c r="B72" s="20">
        <v>1</v>
      </c>
      <c r="C72" s="20">
        <v>50</v>
      </c>
      <c r="D72" s="20">
        <v>2</v>
      </c>
      <c r="E72" s="20">
        <v>45</v>
      </c>
      <c r="F72" s="20">
        <v>3</v>
      </c>
      <c r="G72" s="20">
        <v>68</v>
      </c>
    </row>
    <row r="73" spans="1:7" x14ac:dyDescent="0.25">
      <c r="A73" s="27" t="s">
        <v>35</v>
      </c>
      <c r="B73" s="20">
        <v>1</v>
      </c>
      <c r="C73" s="20">
        <v>50</v>
      </c>
      <c r="D73" s="20">
        <v>2</v>
      </c>
      <c r="E73" s="20">
        <v>45</v>
      </c>
      <c r="F73" s="20">
        <v>3</v>
      </c>
      <c r="G73" s="20">
        <v>68</v>
      </c>
    </row>
    <row r="74" spans="1:7" x14ac:dyDescent="0.25">
      <c r="A74" s="19" t="s">
        <v>10</v>
      </c>
      <c r="B74" s="20">
        <v>1</v>
      </c>
      <c r="C74" s="20">
        <v>88</v>
      </c>
      <c r="D74" s="20">
        <v>2</v>
      </c>
      <c r="E74" s="20">
        <v>5</v>
      </c>
      <c r="F74" s="20">
        <v>3</v>
      </c>
      <c r="G74" s="20">
        <v>96</v>
      </c>
    </row>
    <row r="75" spans="1:7" x14ac:dyDescent="0.25">
      <c r="A75" s="21" t="s">
        <v>29</v>
      </c>
      <c r="B75" s="20">
        <v>1</v>
      </c>
      <c r="C75" s="20">
        <v>88</v>
      </c>
      <c r="D75" s="20">
        <v>2</v>
      </c>
      <c r="E75" s="20">
        <v>5</v>
      </c>
      <c r="F75" s="20">
        <v>3</v>
      </c>
      <c r="G75" s="20">
        <v>96</v>
      </c>
    </row>
    <row r="76" spans="1:7" x14ac:dyDescent="0.25">
      <c r="A76" s="22" t="s">
        <v>6</v>
      </c>
      <c r="B76" s="20">
        <v>1</v>
      </c>
      <c r="C76" s="20">
        <v>88</v>
      </c>
      <c r="D76" s="20">
        <v>2</v>
      </c>
      <c r="E76" s="20">
        <v>5</v>
      </c>
      <c r="F76" s="20">
        <v>3</v>
      </c>
      <c r="G76" s="20">
        <v>96</v>
      </c>
    </row>
    <row r="77" spans="1:7" x14ac:dyDescent="0.25">
      <c r="A77" s="23" t="s">
        <v>8</v>
      </c>
      <c r="B77" s="20">
        <v>1</v>
      </c>
      <c r="C77" s="20">
        <v>88</v>
      </c>
      <c r="D77" s="20">
        <v>2</v>
      </c>
      <c r="E77" s="20">
        <v>5</v>
      </c>
      <c r="F77" s="20">
        <v>3</v>
      </c>
      <c r="G77" s="20">
        <v>96</v>
      </c>
    </row>
    <row r="78" spans="1:7" x14ac:dyDescent="0.25">
      <c r="A78" s="24" t="s">
        <v>25</v>
      </c>
      <c r="B78" s="20">
        <v>1</v>
      </c>
      <c r="C78" s="20">
        <v>88</v>
      </c>
      <c r="D78" s="20">
        <v>2</v>
      </c>
      <c r="E78" s="20">
        <v>5</v>
      </c>
      <c r="F78" s="20">
        <v>3</v>
      </c>
      <c r="G78" s="20">
        <v>96</v>
      </c>
    </row>
    <row r="79" spans="1:7" x14ac:dyDescent="0.25">
      <c r="A79" s="25" t="s">
        <v>6</v>
      </c>
      <c r="B79" s="20">
        <v>1</v>
      </c>
      <c r="C79" s="20">
        <v>88</v>
      </c>
      <c r="D79" s="20">
        <v>2</v>
      </c>
      <c r="E79" s="20">
        <v>5</v>
      </c>
      <c r="F79" s="20">
        <v>3</v>
      </c>
      <c r="G79" s="20">
        <v>96</v>
      </c>
    </row>
    <row r="80" spans="1:7" x14ac:dyDescent="0.25">
      <c r="A80" s="26" t="s">
        <v>28</v>
      </c>
      <c r="B80" s="20">
        <v>1</v>
      </c>
      <c r="C80" s="20">
        <v>88</v>
      </c>
      <c r="D80" s="20">
        <v>2</v>
      </c>
      <c r="E80" s="20">
        <v>5</v>
      </c>
      <c r="F80" s="20">
        <v>3</v>
      </c>
      <c r="G80" s="20">
        <v>96</v>
      </c>
    </row>
    <row r="81" spans="1:7" x14ac:dyDescent="0.25">
      <c r="A81" s="27" t="s">
        <v>34</v>
      </c>
      <c r="B81" s="20">
        <v>1</v>
      </c>
      <c r="C81" s="20">
        <v>88</v>
      </c>
      <c r="D81" s="20">
        <v>2</v>
      </c>
      <c r="E81" s="20">
        <v>5</v>
      </c>
      <c r="F81" s="20">
        <v>3</v>
      </c>
      <c r="G81" s="20">
        <v>96</v>
      </c>
    </row>
    <row r="82" spans="1:7" x14ac:dyDescent="0.25">
      <c r="A82" s="17" t="s">
        <v>22</v>
      </c>
      <c r="B82" s="18">
        <v>10</v>
      </c>
      <c r="C82" s="18">
        <v>677</v>
      </c>
      <c r="D82" s="18">
        <v>20</v>
      </c>
      <c r="E82" s="18">
        <v>679</v>
      </c>
      <c r="F82" s="18">
        <v>30</v>
      </c>
      <c r="G82" s="18">
        <v>738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Semester Results</vt:lpstr>
      <vt:lpstr>Charts &amp; Pivot</vt:lpstr>
      <vt:lpstr>Result_1</vt:lpstr>
      <vt:lpstr>Result_2</vt:lpstr>
      <vt:lpstr>Result_3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2023-03-12T11:21:22Z</dcterms:modified>
</cp:coreProperties>
</file>