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RASH\Desktop\My Assignment\Assignment Questions\"/>
    </mc:Choice>
  </mc:AlternateContent>
  <xr:revisionPtr revIDLastSave="0" documentId="8_{12D54752-EDB6-4067-AD83-6449068AF2D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" sheetId="1" r:id="rId1"/>
    <sheet name="B" sheetId="3" r:id="rId2"/>
    <sheet name="C" sheetId="4" r:id="rId3"/>
    <sheet name="D" sheetId="6" r:id="rId4"/>
  </sheets>
  <externalReferences>
    <externalReference r:id="rId5"/>
  </externalReferences>
  <definedNames>
    <definedName name="_xlcn.WorksheetConnection_Cohort3OPS270722.xlsxCATEGORY1" hidden="1">[1]!CATEGORY[#Data]</definedName>
    <definedName name="_xlcn.WorksheetConnection_Cohort3OPS270722.xlsxCATEGORY11" hidden="1">[1]!CATEGORY[#Data]</definedName>
    <definedName name="_xlcn.WorksheetConnection_Cohort3OPS270722.xlsxREGION1" hidden="1">[1]!REGION[#Data]</definedName>
    <definedName name="_xlcn.WorksheetConnection_Cohort3OPS270722.xlsxREGION11" hidden="1">[1]!REGION[#Data]</definedName>
    <definedName name="_xlcn.WorksheetConnection_Cohort3OPS270722.xlsxSALESDATA1" hidden="1">[1]!SALESDATA[#Data]</definedName>
    <definedName name="_xlcn.WorksheetConnection_Cohort3OPS270722.xlsxSALESDATA11" hidden="1">[1]!SALESDATA[#Data]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DATA-f90b39a9-a0cb-46a9-a68c-ab50aa96a216" name="SALESDATA" connection="WorksheetConnection_Cohort3 OPS 270722.xlsx!SALESDATA"/>
          <x15:modelTable id="REGION-20baad16-fba1-4797-b05f-dccfdd072214" name="REGION" connection="WorksheetConnection_Cohort3 OPS 270722.xlsx!REGION"/>
          <x15:modelTable id="CATEGORY-6d2bf3cd-c21b-4d1d-a4af-cd55fb5300b6" name="CATEGORY" connection="WorksheetConnection_Cohort3 OPS 270722.xlsx!CATEGORY"/>
          <x15:modelTable id="SALESDATA-60eda5d8-c0bf-41bf-8b80-7ebd66e740ed" name="SALESDATA1" connection="WorksheetConnection_Cohort3 OPS 270722.xlsx!SALESDATA1"/>
          <x15:modelTable id="REGION-d2ce2fb4-1100-49a7-8681-f0830b8f9e90" name="REGION1" connection="WorksheetConnection_Cohort3 OPS 270722.xlsx!REGION1"/>
          <x15:modelTable id="CATEGORY-68e5810b-2cbf-447f-a102-c502d2dc0500" name="CATEGORY1" connection="WorksheetConnection_Cohort3 OPS 270722.xlsx!CATEGORY1"/>
        </x15:modelTables>
        <x15:modelRelationships>
          <x15:modelRelationship fromTable="SALESDATA" fromColumn="SalesRep" toTable="REGION" toColumn="SalesRep"/>
          <x15:modelRelationship fromTable="SALESDATA" fromColumn="Product" toTable="CATEGORY" toColumn="Product"/>
          <x15:modelRelationship fromTable="SALESDATA1" fromColumn="SalesRep" toTable="REGION1" toColumn="SalesRep"/>
          <x15:modelRelationship fromTable="SALESDATA1" fromColumn="Product" toTable="CATEGORY1" toColumn="Product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SALESDATA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  <x16:modelTimeGrouping tableName="SALESDATA1" columnName="Date" columnId="Date">
                <x16:calculatedTimeColumn columnName="Date (Year)" columnId="Date (Year)" contentType="years" isSelected="1"/>
                <x16:calculatedTimeColumn columnName="Date (Quarter)" columnId="Date (Quarter)" contentType="quarters" isSelected="1"/>
                <x16:calculatedTimeColumn columnName="Date (Month Index)" columnId="Date (Month Index)" contentType="monthsindex" isSelected="1"/>
                <x16:calculatedTimeColumn columnName="Date (Month)" columnId="Date (Month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7" i="3" l="1"/>
  <c r="E8" i="3"/>
  <c r="E9" i="3"/>
  <c r="E10" i="3"/>
  <c r="E11" i="3"/>
  <c r="E12" i="3"/>
  <c r="E13" i="3"/>
  <c r="E14" i="3"/>
  <c r="E15" i="3"/>
  <c r="E16" i="3"/>
  <c r="E17" i="3"/>
  <c r="E18" i="3"/>
  <c r="E6" i="3"/>
  <c r="G12" i="4"/>
  <c r="G15" i="4"/>
  <c r="G26" i="4"/>
  <c r="G19" i="4"/>
  <c r="G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98A223-8949-4D23-B3C8-ECD73C3DD17F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7FB0879-B32A-42DE-AFEC-AB40BA3DCE4F}" name="WorksheetConnection_Cohort3 OPS 270722.xlsx!CATEGORY" type="102" refreshedVersion="8" minRefreshableVersion="5">
    <extLst>
      <ext xmlns:x15="http://schemas.microsoft.com/office/spreadsheetml/2010/11/main" uri="{DE250136-89BD-433C-8126-D09CA5730AF9}">
        <x15:connection id="CATEGORY-6d2bf3cd-c21b-4d1d-a4af-cd55fb5300b6">
          <x15:rangePr sourceName="_xlcn.WorksheetConnection_Cohort3OPS270722.xlsxCATEGORY1"/>
        </x15:connection>
      </ext>
    </extLst>
  </connection>
  <connection id="3" xr16:uid="{17FB0879-B32A-42DE-AFEC-AB40BA3DCE4F}" name="WorksheetConnection_Cohort3 OPS 270722.xlsx!CATEGORY1" type="102" refreshedVersion="8" minRefreshableVersion="5">
    <extLst>
      <ext xmlns:x15="http://schemas.microsoft.com/office/spreadsheetml/2010/11/main" uri="{DE250136-89BD-433C-8126-D09CA5730AF9}">
        <x15:connection id="CATEGORY-68e5810b-2cbf-447f-a102-c502d2dc0500">
          <x15:rangePr sourceName="_xlcn.WorksheetConnection_Cohort3OPS270722.xlsxCATEGORY11"/>
        </x15:connection>
      </ext>
    </extLst>
  </connection>
  <connection id="4" xr16:uid="{546904C6-BF23-4608-8FC1-6EDC6EBAFE28}" name="WorksheetConnection_Cohort3 OPS 270722.xlsx!REGION" type="102" refreshedVersion="8" minRefreshableVersion="5">
    <extLst>
      <ext xmlns:x15="http://schemas.microsoft.com/office/spreadsheetml/2010/11/main" uri="{DE250136-89BD-433C-8126-D09CA5730AF9}">
        <x15:connection id="REGION-20baad16-fba1-4797-b05f-dccfdd072214">
          <x15:rangePr sourceName="_xlcn.WorksheetConnection_Cohort3OPS270722.xlsxREGION1"/>
        </x15:connection>
      </ext>
    </extLst>
  </connection>
  <connection id="5" xr16:uid="{546904C6-BF23-4608-8FC1-6EDC6EBAFE28}" name="WorksheetConnection_Cohort3 OPS 270722.xlsx!REGION1" type="102" refreshedVersion="8" minRefreshableVersion="5">
    <extLst>
      <ext xmlns:x15="http://schemas.microsoft.com/office/spreadsheetml/2010/11/main" uri="{DE250136-89BD-433C-8126-D09CA5730AF9}">
        <x15:connection id="REGION-d2ce2fb4-1100-49a7-8681-f0830b8f9e90">
          <x15:rangePr sourceName="_xlcn.WorksheetConnection_Cohort3OPS270722.xlsxREGION11"/>
        </x15:connection>
      </ext>
    </extLst>
  </connection>
  <connection id="6" xr16:uid="{21AAA699-0A91-4EEF-9B2D-859DE3DFB6E2}" name="WorksheetConnection_Cohort3 OPS 270722.xlsx!SALESDATA" type="102" refreshedVersion="8" minRefreshableVersion="5">
    <extLst>
      <ext xmlns:x15="http://schemas.microsoft.com/office/spreadsheetml/2010/11/main" uri="{DE250136-89BD-433C-8126-D09CA5730AF9}">
        <x15:connection id="SALESDATA-f90b39a9-a0cb-46a9-a68c-ab50aa96a216" autoDelete="1">
          <x15:rangePr sourceName="_xlcn.WorksheetConnection_Cohort3OPS270722.xlsxSALESDATA1"/>
        </x15:connection>
      </ext>
    </extLst>
  </connection>
  <connection id="7" xr16:uid="{21AAA699-0A91-4EEF-9B2D-859DE3DFB6E2}" name="WorksheetConnection_Cohort3 OPS 270722.xlsx!SALESDATA1" type="102" refreshedVersion="8" minRefreshableVersion="5">
    <extLst>
      <ext xmlns:x15="http://schemas.microsoft.com/office/spreadsheetml/2010/11/main" uri="{DE250136-89BD-433C-8126-D09CA5730AF9}">
        <x15:connection id="SALESDATA-60eda5d8-c0bf-41bf-8b80-7ebd66e740ed" autoDelete="1">
          <x15:rangePr sourceName="_xlcn.WorksheetConnection_Cohort3OPS270722.xlsxSALESDATA11"/>
        </x15:connection>
      </ext>
    </extLst>
  </connection>
</connections>
</file>

<file path=xl/sharedStrings.xml><?xml version="1.0" encoding="utf-8"?>
<sst xmlns="http://schemas.openxmlformats.org/spreadsheetml/2006/main" count="122" uniqueCount="52">
  <si>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</si>
  <si>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</si>
  <si>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</si>
  <si>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</si>
  <si>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</si>
  <si>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</si>
  <si>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</si>
  <si>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</si>
  <si>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</si>
  <si>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</si>
  <si>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</si>
  <si>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</si>
  <si>
    <t>fund_symbol</t>
  </si>
  <si>
    <t>price_date</t>
  </si>
  <si>
    <t>nav_per_share</t>
  </si>
  <si>
    <t>AAAAX</t>
  </si>
  <si>
    <t>Add arrows to show increase/ decrese in 'nav' as compared to previous day. It should look like the image as shown.</t>
  </si>
  <si>
    <t>Highlight whole row, where date is of 'Today'.</t>
  </si>
  <si>
    <t>S.no.</t>
  </si>
  <si>
    <t>Batch</t>
  </si>
  <si>
    <t>Pax Count</t>
  </si>
  <si>
    <t>Timeslots for Training</t>
  </si>
  <si>
    <t>Session Dates</t>
  </si>
  <si>
    <t>Trainers</t>
  </si>
  <si>
    <t>3 pm to 7 pm</t>
  </si>
  <si>
    <t>4 pm to 8 pm</t>
  </si>
  <si>
    <t>A</t>
  </si>
  <si>
    <t>B</t>
  </si>
  <si>
    <t>Batch-2</t>
  </si>
  <si>
    <t>Batch-1</t>
  </si>
  <si>
    <t>Batch-3</t>
  </si>
  <si>
    <t>Product</t>
  </si>
  <si>
    <t>Total rev</t>
  </si>
  <si>
    <t>BLUECHIP</t>
  </si>
  <si>
    <t>DB-FLX</t>
  </si>
  <si>
    <t>EQ-L</t>
  </si>
  <si>
    <t>EQ-MC&amp;S</t>
  </si>
  <si>
    <t>EQ-VAL</t>
  </si>
  <si>
    <t>DB-VAL</t>
  </si>
  <si>
    <t>EQ-FLX</t>
  </si>
  <si>
    <t>EQ-L&amp;MC</t>
  </si>
  <si>
    <t>Add Data bars in next column. It should look like the image as shown.</t>
  </si>
  <si>
    <t>April</t>
  </si>
  <si>
    <t>Month</t>
  </si>
  <si>
    <t>May</t>
  </si>
  <si>
    <t>Jan</t>
  </si>
  <si>
    <t>Feb</t>
  </si>
  <si>
    <t>Mar</t>
  </si>
  <si>
    <t>Apr</t>
  </si>
  <si>
    <t>Jun</t>
  </si>
  <si>
    <t>Format whole column with any Color, based on the selection of month in C3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</si>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</sst>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/mmmm/yyyy"/>
  </numFmts>
  <fonts count="1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0"/>
      <color theme="1"/>
      <name val="Museo Sans For Dell"/>
      <family val="2"/>
    </font>
    <font>
      <b/>
      <sz val="11"/>
      <color theme="1"/>
      <name val="Calibri"/>
      <family val="2"/>
      <scheme val="minor"/>
    </font>
    <font>
      <sz val="12"/>
      <color rgb="FF222222"/>
      <name val="Calibri"/>
      <family val="2"/>
    </font>
    <font>
      <strike/>
      <sz val="11"/>
      <color theme="1"/>
      <name val="Calibri"/>
      <family val="2"/>
      <scheme val="minor"/>
    </font>
    <font>
      <strike/>
      <sz val="12"/>
      <color rgb="FF222222"/>
      <name val="Calibri"/>
      <family val="2"/>
    </font>
    <font>
      <b/>
      <sz val="14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164" fontId="3" fillId="0" borderId="0" applyFont="0" applyFill="0" applyBorder="0" applyAlignment="0" applyProtection="0"/>
    <xf numFmtId="0" fontId="10" fillId="2" borderId="1"/>
    <xf numFmtId="0" fontId="10" fillId="3" borderId="1">
      <alignment wrapText="1"/>
    </xf>
  </cellStyleXfs>
  <cellXfs count="2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165" fontId="6" fillId="0" borderId="1" xfId="0" applyNumberFormat="1" applyFont="1" applyBorder="1" applyAlignment="1">
      <alignment horizontal="center" vertical="center"/>
    </xf>
    <xf numFmtId="1" fontId="0" fillId="0" borderId="1" xfId="0" applyNumberFormat="1" applyBorder="1"/>
    <xf numFmtId="0" fontId="8" fillId="0" borderId="0" xfId="0" applyFont="1"/>
    <xf numFmtId="0" fontId="4" fillId="4" borderId="1" xfId="0" applyFont="1" applyFill="1" applyBorder="1"/>
    <xf numFmtId="0" fontId="1" fillId="0" borderId="0" xfId="0" applyFont="1"/>
    <xf numFmtId="0" fontId="4" fillId="0" borderId="1" xfId="0" applyFont="1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1" fontId="0" fillId="0" borderId="2" xfId="0" applyNumberFormat="1" applyBorder="1"/>
    <xf numFmtId="1" fontId="0" fillId="0" borderId="0" xfId="0" applyNumberFormat="1" applyBorder="1"/>
    <xf numFmtId="15" fontId="0" fillId="0" borderId="1" xfId="0" applyNumberFormat="1" applyBorder="1"/>
  </cellXfs>
  <cellStyles count="5">
    <cellStyle name="Blue" xfId="4" xr:uid="{0EFB36B4-931F-4754-9747-4454518B93F3}"/>
    <cellStyle name="Currency 3" xfId="2" xr:uid="{00000000-0005-0000-0000-000000000000}"/>
    <cellStyle name="Normal" xfId="0" builtinId="0"/>
    <cellStyle name="Normal 4" xfId="1" xr:uid="{00000000-0005-0000-0000-000002000000}"/>
    <cellStyle name="Red" xfId="3" xr:uid="{F06C096B-3F60-465F-B557-5668BE421764}"/>
  </cellStyles>
  <dxfs count="16">
    <dxf>
      <fill>
        <gradientFill degree="315">
          <stop position="0">
            <color theme="0"/>
          </stop>
          <stop position="1">
            <color theme="4"/>
          </stop>
        </gradient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579120</xdr:colOff>
      <xdr:row>2</xdr:row>
      <xdr:rowOff>175260</xdr:rowOff>
    </xdr:from>
    <xdr:to>
      <xdr:col>10</xdr:col>
      <xdr:colOff>335523</xdr:colOff>
      <xdr:row>18</xdr:row>
      <xdr:rowOff>84066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894A38-D740-B429-0D7B-69FA984361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45280" y="838200"/>
          <a:ext cx="2804403" cy="2834886"/>
        </a:xfrm>
        <a:prstGeom prst="rect">
          <a:avLst/>
        </a:prstGeom>
      </xdr:spPr>
    </xdr:pic>
    <xdr:clientData/>
  </xdr:twoCellAnchor>
  <xdr:twoCellAnchor editAs="oneCell">
    <xdr:from>
      <xdr:col>16</xdr:col>
      <xdr:colOff>731520</xdr:colOff>
      <xdr:row>4</xdr:row>
      <xdr:rowOff>22860</xdr:rowOff>
    </xdr:from>
    <xdr:to>
      <xdr:col>19</xdr:col>
      <xdr:colOff>434276</xdr:colOff>
      <xdr:row>11</xdr:row>
      <xdr:rowOff>79375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934D8A-68A2-5ACF-DFEE-A48CF483B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55083" y="1046798"/>
          <a:ext cx="1758568" cy="13344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826470be0e96d6fa/Documents/Corporate%20Training-Axis%20bank%20July22/Files%20and%20flow/DataAnalysiswithExcel%20Content/batchwise%20files%20covered/Cohort3%20OPS%202707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nagement"/>
      <sheetName val="Sheet1"/>
      <sheetName val="assets"/>
      <sheetName val="Logical"/>
      <sheetName val="MASTER TAB"/>
      <sheetName val="Info Portal"/>
      <sheetName val="Index match"/>
      <sheetName val="SOURCE TAB"/>
      <sheetName val="Blend"/>
      <sheetName val="Growth"/>
      <sheetName val="Medium"/>
      <sheetName val="Value"/>
      <sheetName val="PIVOT"/>
      <sheetName val="Sort&amp;Filter"/>
      <sheetName val="Data Analysis"/>
      <sheetName val="POWERPIVOT"/>
      <sheetName val="Sheet5"/>
      <sheetName val="Sheet6"/>
      <sheetName val="Dashboard final"/>
      <sheetName val="DASH PREP1"/>
      <sheetName val="Sales Data"/>
      <sheetName val="Region"/>
      <sheetName val="Category"/>
      <sheetName val="Dashboard prep"/>
      <sheetName val="Dashboard image"/>
      <sheetName val="What if Analysis"/>
      <sheetName val="Data table"/>
      <sheetName val="Cohort3 OPS 2707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19"/>
  <sheetViews>
    <sheetView showGridLines="0" tabSelected="1" topLeftCell="A3" workbookViewId="0">
      <selection activeCell="F11" sqref="F11"/>
    </sheetView>
  </sheetViews>
  <sheetFormatPr defaultRowHeight="14.5"/>
  <cols>
    <col min="1" max="1" width="16.453125" bestFit="1" customWidth="1"/>
    <col min="3" max="3" width="11.1796875" customWidth="1"/>
    <col min="4" max="4" width="9.81640625" customWidth="1"/>
    <col min="8" max="8" width="14.7265625" bestFit="1" customWidth="1"/>
    <col min="9" max="9" width="7.26953125" customWidth="1"/>
    <col min="10" max="11" width="8.1796875" customWidth="1"/>
  </cols>
  <sheetData>
    <row r="4" spans="1:9">
      <c r="A4" s="15" t="s">
        <v>11</v>
      </c>
      <c r="B4" s="15"/>
      <c r="C4" s="15"/>
      <c r="D4" s="15"/>
      <c r="E4" s="15"/>
      <c r="F4" s="15"/>
      <c r="G4" s="15"/>
      <c r="H4" s="15"/>
      <c r="I4" s="15"/>
    </row>
    <row r="5" spans="1:9">
      <c r="A5" s="15"/>
      <c r="B5" s="15"/>
      <c r="C5" s="15"/>
      <c r="D5" s="15"/>
      <c r="E5" s="15"/>
      <c r="F5" s="15"/>
      <c r="G5" s="15"/>
      <c r="H5" s="15"/>
      <c r="I5" s="15"/>
    </row>
    <row r="6" spans="1:9">
      <c r="A6" s="15"/>
      <c r="B6" s="15"/>
      <c r="C6" s="15"/>
      <c r="D6" s="15"/>
      <c r="E6" s="15"/>
      <c r="F6" s="15"/>
      <c r="G6" s="15"/>
      <c r="H6" s="15"/>
      <c r="I6" s="15"/>
    </row>
    <row r="7" spans="1:9">
      <c r="A7" s="16"/>
      <c r="B7" s="16"/>
      <c r="C7" s="16"/>
      <c r="D7" s="16"/>
      <c r="E7" s="16"/>
      <c r="F7" s="16"/>
      <c r="G7" s="16"/>
      <c r="H7" s="16"/>
      <c r="I7" s="16"/>
    </row>
    <row r="8" spans="1:9">
      <c r="A8" s="16"/>
      <c r="B8" s="16"/>
      <c r="C8" s="16"/>
      <c r="D8" s="16"/>
      <c r="E8" s="16"/>
      <c r="F8" s="16"/>
      <c r="G8" s="16"/>
      <c r="H8" s="16"/>
      <c r="I8" s="16"/>
    </row>
    <row r="9" spans="1:9">
      <c r="A9" s="16"/>
      <c r="B9" s="16"/>
      <c r="C9" s="16"/>
      <c r="D9" s="16"/>
      <c r="E9" s="16"/>
      <c r="F9" s="16"/>
      <c r="G9" s="16"/>
      <c r="H9" s="16"/>
      <c r="I9" s="16"/>
    </row>
    <row r="10" spans="1:9" ht="15.75" customHeight="1"/>
    <row r="11" spans="1:9">
      <c r="A11" s="1"/>
      <c r="B11" s="1" t="s">
        <v>0</v>
      </c>
      <c r="C11" s="1" t="s">
        <v>1</v>
      </c>
      <c r="D11" s="1" t="s">
        <v>2</v>
      </c>
      <c r="E11" s="1" t="s">
        <v>42</v>
      </c>
    </row>
    <row r="12" spans="1:9">
      <c r="A12" s="1" t="s">
        <v>3</v>
      </c>
      <c r="B12" s="10">
        <v>10256</v>
      </c>
      <c r="C12" s="10">
        <v>12879</v>
      </c>
      <c r="D12" s="10">
        <v>14598</v>
      </c>
      <c r="E12" s="10">
        <v>16919.666666666701</v>
      </c>
    </row>
    <row r="13" spans="1:9">
      <c r="A13" s="1" t="s">
        <v>4</v>
      </c>
      <c r="B13" s="10">
        <v>11348</v>
      </c>
      <c r="C13" s="10">
        <v>21487</v>
      </c>
      <c r="D13" s="10">
        <v>25645</v>
      </c>
      <c r="E13" s="10">
        <v>33790.333333333299</v>
      </c>
    </row>
    <row r="14" spans="1:9">
      <c r="A14" s="1" t="s">
        <v>5</v>
      </c>
      <c r="B14" s="10">
        <v>10987</v>
      </c>
      <c r="C14" s="10">
        <v>11987</v>
      </c>
      <c r="D14" s="10">
        <v>9587</v>
      </c>
      <c r="E14" s="10">
        <v>9453.6666666666697</v>
      </c>
    </row>
    <row r="15" spans="1:9">
      <c r="A15" s="1" t="s">
        <v>6</v>
      </c>
      <c r="B15" s="10">
        <v>25649</v>
      </c>
      <c r="C15" s="10">
        <v>21564</v>
      </c>
      <c r="D15" s="10">
        <v>19546</v>
      </c>
      <c r="E15" s="10">
        <v>16150</v>
      </c>
    </row>
    <row r="16" spans="1:9">
      <c r="A16" s="1" t="s">
        <v>7</v>
      </c>
      <c r="B16" s="10">
        <v>20154</v>
      </c>
      <c r="C16" s="10">
        <v>22321</v>
      </c>
      <c r="D16" s="10">
        <v>18945</v>
      </c>
      <c r="E16" s="10">
        <v>19264.333333333299</v>
      </c>
    </row>
    <row r="17" spans="1:5">
      <c r="A17" s="1" t="s">
        <v>8</v>
      </c>
      <c r="B17" s="10">
        <v>10254</v>
      </c>
      <c r="C17" s="10">
        <v>9987</v>
      </c>
      <c r="D17" s="10">
        <v>8974</v>
      </c>
      <c r="E17" s="10">
        <v>8458.3333333333303</v>
      </c>
    </row>
    <row r="18" spans="1:5">
      <c r="A18" s="1" t="s">
        <v>9</v>
      </c>
      <c r="B18" s="10">
        <v>32457</v>
      </c>
      <c r="C18" s="10">
        <v>18214</v>
      </c>
      <c r="D18" s="10">
        <v>24973</v>
      </c>
      <c r="E18" s="10">
        <v>17730.666666666701</v>
      </c>
    </row>
    <row r="19" spans="1:5">
      <c r="A19" s="1" t="s">
        <v>10</v>
      </c>
      <c r="B19" s="10">
        <v>18345</v>
      </c>
      <c r="C19" s="10">
        <v>10254</v>
      </c>
      <c r="D19" s="10">
        <v>9987</v>
      </c>
      <c r="E19" s="10">
        <v>4504</v>
      </c>
    </row>
  </sheetData>
  <mergeCells count="2">
    <mergeCell ref="A4:I6"/>
    <mergeCell ref="A7:I9"/>
  </mergeCells>
  <phoneticPr fontId="9" type="noConversion"/>
  <conditionalFormatting sqref="B12:B19">
    <cfRule type="aboveAverage" dxfId="14" priority="8"/>
    <cfRule type="aboveAverage" dxfId="13" priority="7" aboveAverage="0"/>
  </conditionalFormatting>
  <conditionalFormatting sqref="C12:C19">
    <cfRule type="aboveAverage" dxfId="11" priority="6"/>
    <cfRule type="aboveAverage" dxfId="10" priority="5" aboveAverage="0"/>
  </conditionalFormatting>
  <conditionalFormatting sqref="D12:D19">
    <cfRule type="aboveAverage" dxfId="8" priority="4"/>
    <cfRule type="aboveAverage" dxfId="7" priority="3" aboveAverage="0"/>
  </conditionalFormatting>
  <conditionalFormatting sqref="E12:E19">
    <cfRule type="aboveAverage" dxfId="5" priority="2"/>
    <cfRule type="aboveAverage" dxfId="4" priority="1" aboveAverage="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31D-D356-4B8F-9CA1-B8BED41542FA}">
  <dimension ref="B2:R18"/>
  <sheetViews>
    <sheetView zoomScale="80" workbookViewId="0">
      <selection activeCell="P20" sqref="P20"/>
    </sheetView>
  </sheetViews>
  <sheetFormatPr defaultRowHeight="14.5"/>
  <cols>
    <col min="2" max="2" width="11.453125" bestFit="1" customWidth="1"/>
    <col min="3" max="3" width="10.26953125" bestFit="1" customWidth="1"/>
    <col min="4" max="4" width="13.1796875" bestFit="1" customWidth="1"/>
    <col min="5" max="5" width="8.26953125" customWidth="1"/>
    <col min="14" max="14" width="10.54296875" bestFit="1" customWidth="1"/>
    <col min="15" max="15" width="12.26953125" customWidth="1"/>
    <col min="17" max="17" width="10.7265625" bestFit="1" customWidth="1"/>
    <col min="18" max="18" width="10" bestFit="1" customWidth="1"/>
  </cols>
  <sheetData>
    <row r="2" spans="2:18" ht="37.9" customHeight="1">
      <c r="B2" s="15" t="s">
        <v>16</v>
      </c>
      <c r="C2" s="15"/>
      <c r="D2" s="15"/>
      <c r="E2" s="15"/>
      <c r="F2" s="15"/>
      <c r="N2" s="15" t="s">
        <v>41</v>
      </c>
      <c r="O2" s="15"/>
      <c r="P2" s="15"/>
      <c r="Q2" s="15"/>
      <c r="R2" s="15"/>
    </row>
    <row r="4" spans="2:18">
      <c r="B4" s="1" t="s">
        <v>12</v>
      </c>
      <c r="C4" s="1" t="s">
        <v>13</v>
      </c>
      <c r="D4" s="1" t="s">
        <v>14</v>
      </c>
      <c r="E4" s="1"/>
    </row>
    <row r="5" spans="2:18">
      <c r="B5" s="1" t="s">
        <v>15</v>
      </c>
      <c r="C5" s="19">
        <v>44408</v>
      </c>
      <c r="D5" s="1">
        <v>10.02</v>
      </c>
      <c r="E5" s="1"/>
      <c r="N5" s="1" t="s">
        <v>31</v>
      </c>
      <c r="O5" s="1" t="s">
        <v>32</v>
      </c>
    </row>
    <row r="6" spans="2:18">
      <c r="B6" s="1" t="s">
        <v>15</v>
      </c>
      <c r="C6" s="19">
        <v>44410</v>
      </c>
      <c r="D6" s="1">
        <v>9.98</v>
      </c>
      <c r="E6" s="1">
        <f>D5-D6</f>
        <v>3.9999999999999147E-2</v>
      </c>
      <c r="N6" s="1" t="s">
        <v>33</v>
      </c>
      <c r="O6" s="17">
        <v>33236.340000000011</v>
      </c>
      <c r="P6" s="18">
        <v>33236.340000000011</v>
      </c>
    </row>
    <row r="7" spans="2:18">
      <c r="B7" s="1" t="s">
        <v>15</v>
      </c>
      <c r="C7" s="19">
        <v>44411</v>
      </c>
      <c r="D7" s="1">
        <v>10.01</v>
      </c>
      <c r="E7" s="1">
        <f t="shared" ref="E7:E18" si="0">D6-D7</f>
        <v>-2.9999999999999361E-2</v>
      </c>
      <c r="N7" s="1" t="s">
        <v>34</v>
      </c>
      <c r="O7" s="17">
        <v>77318.25</v>
      </c>
      <c r="P7" s="18">
        <v>77318.25</v>
      </c>
    </row>
    <row r="8" spans="2:18">
      <c r="B8" s="1" t="s">
        <v>15</v>
      </c>
      <c r="C8" s="19">
        <v>44412</v>
      </c>
      <c r="D8" s="1">
        <v>9.9</v>
      </c>
      <c r="E8" s="1">
        <f t="shared" si="0"/>
        <v>0.10999999999999943</v>
      </c>
      <c r="N8" s="1" t="s">
        <v>38</v>
      </c>
      <c r="O8" s="17">
        <v>149591.78000000276</v>
      </c>
      <c r="P8" s="18">
        <v>149591.78000000276</v>
      </c>
    </row>
    <row r="9" spans="2:18">
      <c r="B9" s="1" t="s">
        <v>15</v>
      </c>
      <c r="C9" s="19">
        <v>44413</v>
      </c>
      <c r="D9" s="1">
        <v>9.93</v>
      </c>
      <c r="E9" s="1">
        <f t="shared" si="0"/>
        <v>-2.9999999999999361E-2</v>
      </c>
      <c r="N9" s="1" t="s">
        <v>39</v>
      </c>
      <c r="O9" s="17">
        <v>212952.30000000005</v>
      </c>
      <c r="P9" s="18">
        <v>212952.30000000005</v>
      </c>
    </row>
    <row r="10" spans="2:18">
      <c r="B10" s="1" t="s">
        <v>15</v>
      </c>
      <c r="C10" s="19">
        <v>44414</v>
      </c>
      <c r="D10" s="1">
        <v>9.94</v>
      </c>
      <c r="E10" s="1">
        <f t="shared" si="0"/>
        <v>-9.9999999999997868E-3</v>
      </c>
      <c r="N10" s="1" t="s">
        <v>35</v>
      </c>
      <c r="O10" s="17">
        <v>148702.35000000271</v>
      </c>
      <c r="P10" s="18">
        <v>148702.35000000271</v>
      </c>
    </row>
    <row r="11" spans="2:18">
      <c r="B11" s="1" t="s">
        <v>15</v>
      </c>
      <c r="C11" s="19">
        <v>44417</v>
      </c>
      <c r="D11" s="1">
        <v>10.02</v>
      </c>
      <c r="E11" s="1">
        <f t="shared" si="0"/>
        <v>-8.0000000000000071E-2</v>
      </c>
      <c r="N11" s="1" t="s">
        <v>40</v>
      </c>
      <c r="O11" s="17">
        <v>172382.85000000425</v>
      </c>
      <c r="P11" s="18">
        <v>172382.85000000425</v>
      </c>
    </row>
    <row r="12" spans="2:18">
      <c r="B12" s="1" t="s">
        <v>15</v>
      </c>
      <c r="C12" s="19">
        <v>44418</v>
      </c>
      <c r="D12" s="1">
        <v>9.91</v>
      </c>
      <c r="E12" s="1">
        <f t="shared" si="0"/>
        <v>0.10999999999999943</v>
      </c>
      <c r="N12" s="1" t="s">
        <v>36</v>
      </c>
      <c r="O12" s="17">
        <v>17463.150000000001</v>
      </c>
      <c r="P12" s="18">
        <v>17463.150000000001</v>
      </c>
    </row>
    <row r="13" spans="2:18">
      <c r="B13" s="1" t="s">
        <v>15</v>
      </c>
      <c r="C13" s="19">
        <v>44419</v>
      </c>
      <c r="D13" s="1">
        <v>9.91</v>
      </c>
      <c r="E13" s="1">
        <f t="shared" si="0"/>
        <v>0</v>
      </c>
      <c r="L13" t="s">
        <v>51</v>
      </c>
      <c r="N13" s="1" t="s">
        <v>37</v>
      </c>
      <c r="O13" s="17">
        <v>69550.099999999991</v>
      </c>
      <c r="P13" s="18">
        <v>69550.099999999991</v>
      </c>
    </row>
    <row r="14" spans="2:18">
      <c r="B14" s="1" t="s">
        <v>15</v>
      </c>
      <c r="C14" s="19">
        <v>44420</v>
      </c>
      <c r="D14" s="1">
        <v>9.92</v>
      </c>
      <c r="E14" s="1">
        <f t="shared" si="0"/>
        <v>-9.9999999999997868E-3</v>
      </c>
    </row>
    <row r="15" spans="2:18">
      <c r="B15" s="1" t="s">
        <v>15</v>
      </c>
      <c r="C15" s="19">
        <v>44421</v>
      </c>
      <c r="D15" s="1">
        <v>9.86</v>
      </c>
      <c r="E15" s="1">
        <f t="shared" si="0"/>
        <v>6.0000000000000497E-2</v>
      </c>
    </row>
    <row r="16" spans="2:18">
      <c r="B16" s="1" t="s">
        <v>15</v>
      </c>
      <c r="C16" s="19">
        <v>44424</v>
      </c>
      <c r="D16" s="1">
        <v>9.7799999999999994</v>
      </c>
      <c r="E16" s="1">
        <f t="shared" si="0"/>
        <v>8.0000000000000071E-2</v>
      </c>
    </row>
    <row r="17" spans="2:5">
      <c r="B17" s="1" t="s">
        <v>15</v>
      </c>
      <c r="C17" s="19">
        <v>44425</v>
      </c>
      <c r="D17" s="1">
        <v>9.7200000000000006</v>
      </c>
      <c r="E17" s="1">
        <f t="shared" si="0"/>
        <v>5.9999999999998721E-2</v>
      </c>
    </row>
    <row r="18" spans="2:5">
      <c r="B18" s="1" t="s">
        <v>15</v>
      </c>
      <c r="C18" s="19">
        <v>44426</v>
      </c>
      <c r="D18" s="1">
        <v>9.77</v>
      </c>
      <c r="E18" s="1">
        <f t="shared" si="0"/>
        <v>-4.9999999999998934E-2</v>
      </c>
    </row>
  </sheetData>
  <mergeCells count="2">
    <mergeCell ref="B2:F2"/>
    <mergeCell ref="N2:R2"/>
  </mergeCells>
  <conditionalFormatting sqref="P6:P13">
    <cfRule type="dataBar" priority="3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{12950620-1702-4687-BE2E-FD9CCFC01CFA}</x14:id>
        </ext>
      </extLst>
    </cfRule>
  </conditionalFormatting>
  <conditionalFormatting sqref="E5:E18">
    <cfRule type="iconSet" priority="1">
      <iconSet iconSet="3Arrows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2950620-1702-4687-BE2E-FD9CCFC01C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P6:P13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E0B34-5494-4A84-80F1-DA10C4E97C8F}">
  <dimension ref="C3:H27"/>
  <sheetViews>
    <sheetView zoomScale="70" zoomScaleNormal="85" workbookViewId="0">
      <selection activeCell="K14" sqref="K14"/>
    </sheetView>
  </sheetViews>
  <sheetFormatPr defaultRowHeight="14.5"/>
  <cols>
    <col min="4" max="4" width="19.7265625" customWidth="1"/>
    <col min="6" max="6" width="12" bestFit="1" customWidth="1"/>
    <col min="7" max="7" width="17.26953125" bestFit="1" customWidth="1"/>
  </cols>
  <sheetData>
    <row r="3" spans="3:8" ht="18.5">
      <c r="C3" s="11" t="s">
        <v>17</v>
      </c>
    </row>
    <row r="6" spans="3:8" ht="29">
      <c r="C6" s="2" t="s">
        <v>18</v>
      </c>
      <c r="D6" s="2" t="s">
        <v>19</v>
      </c>
      <c r="E6" s="2" t="s">
        <v>20</v>
      </c>
      <c r="F6" s="2" t="s">
        <v>21</v>
      </c>
      <c r="G6" s="2" t="s">
        <v>22</v>
      </c>
      <c r="H6" s="2" t="s">
        <v>23</v>
      </c>
    </row>
    <row r="7" spans="3:8" ht="15.5">
      <c r="C7" s="3">
        <v>1</v>
      </c>
      <c r="D7" s="3" t="s">
        <v>28</v>
      </c>
      <c r="E7" s="4">
        <v>21</v>
      </c>
      <c r="F7" s="5" t="s">
        <v>24</v>
      </c>
      <c r="G7" s="6">
        <f ca="1">TODAY()</f>
        <v>44961</v>
      </c>
      <c r="H7" s="7" t="s">
        <v>26</v>
      </c>
    </row>
    <row r="8" spans="3:8" ht="15.5">
      <c r="C8" s="3">
        <v>2</v>
      </c>
      <c r="D8" s="3" t="s">
        <v>29</v>
      </c>
      <c r="E8" s="4">
        <v>25</v>
      </c>
      <c r="F8" s="4" t="s">
        <v>24</v>
      </c>
      <c r="G8" s="6">
        <v>44754</v>
      </c>
      <c r="H8" s="7" t="s">
        <v>27</v>
      </c>
    </row>
    <row r="9" spans="3:8" ht="15.5">
      <c r="C9" s="3">
        <v>3</v>
      </c>
      <c r="D9" s="3" t="s">
        <v>29</v>
      </c>
      <c r="E9" s="4">
        <v>24</v>
      </c>
      <c r="F9" s="4" t="s">
        <v>24</v>
      </c>
      <c r="G9" s="6">
        <v>44755</v>
      </c>
      <c r="H9" s="7" t="s">
        <v>26</v>
      </c>
    </row>
    <row r="10" spans="3:8" ht="15.5">
      <c r="C10" s="3">
        <v>4</v>
      </c>
      <c r="D10" s="8" t="s">
        <v>29</v>
      </c>
      <c r="E10" s="5">
        <v>26</v>
      </c>
      <c r="F10" s="5" t="s">
        <v>24</v>
      </c>
      <c r="G10" s="9">
        <v>44755</v>
      </c>
      <c r="H10" s="7" t="s">
        <v>27</v>
      </c>
    </row>
    <row r="11" spans="3:8" ht="15.5">
      <c r="C11" s="3">
        <v>5</v>
      </c>
      <c r="D11" s="3" t="s">
        <v>29</v>
      </c>
      <c r="E11" s="4">
        <v>25</v>
      </c>
      <c r="F11" s="4" t="s">
        <v>24</v>
      </c>
      <c r="G11" s="6">
        <v>44756</v>
      </c>
      <c r="H11" s="7" t="s">
        <v>26</v>
      </c>
    </row>
    <row r="12" spans="3:8" ht="15.5">
      <c r="C12" s="3">
        <v>6</v>
      </c>
      <c r="D12" s="3" t="s">
        <v>29</v>
      </c>
      <c r="E12" s="4">
        <v>25</v>
      </c>
      <c r="F12" s="4" t="s">
        <v>24</v>
      </c>
      <c r="G12" s="6">
        <f ca="1">TODAY()</f>
        <v>44961</v>
      </c>
      <c r="H12" s="7" t="s">
        <v>27</v>
      </c>
    </row>
    <row r="13" spans="3:8" ht="15.5">
      <c r="C13" s="3">
        <v>7</v>
      </c>
      <c r="D13" s="3" t="s">
        <v>29</v>
      </c>
      <c r="E13" s="4">
        <v>25</v>
      </c>
      <c r="F13" s="4" t="s">
        <v>24</v>
      </c>
      <c r="G13" s="6">
        <v>44757</v>
      </c>
      <c r="H13" s="7" t="s">
        <v>26</v>
      </c>
    </row>
    <row r="14" spans="3:8" ht="15.5">
      <c r="C14" s="3">
        <v>8</v>
      </c>
      <c r="D14" s="3" t="s">
        <v>29</v>
      </c>
      <c r="E14" s="4">
        <v>25</v>
      </c>
      <c r="F14" s="4" t="s">
        <v>24</v>
      </c>
      <c r="G14" s="6">
        <v>44757</v>
      </c>
      <c r="H14" s="7" t="s">
        <v>27</v>
      </c>
    </row>
    <row r="15" spans="3:8" ht="15.5">
      <c r="C15" s="3">
        <v>9</v>
      </c>
      <c r="D15" s="3" t="s">
        <v>29</v>
      </c>
      <c r="E15" s="4">
        <v>25</v>
      </c>
      <c r="F15" s="4" t="s">
        <v>24</v>
      </c>
      <c r="G15" s="6">
        <f ca="1">TODAY()</f>
        <v>44961</v>
      </c>
      <c r="H15" s="7" t="s">
        <v>26</v>
      </c>
    </row>
    <row r="16" spans="3:8" ht="15.5">
      <c r="C16" s="3">
        <v>10</v>
      </c>
      <c r="D16" s="3" t="s">
        <v>29</v>
      </c>
      <c r="E16" s="4">
        <v>24</v>
      </c>
      <c r="F16" s="4" t="s">
        <v>24</v>
      </c>
      <c r="G16" s="6">
        <v>44761</v>
      </c>
      <c r="H16" s="7" t="s">
        <v>27</v>
      </c>
    </row>
    <row r="17" spans="3:8" ht="15.5">
      <c r="C17" s="3">
        <v>11</v>
      </c>
      <c r="D17" s="3" t="s">
        <v>29</v>
      </c>
      <c r="E17" s="4">
        <v>20</v>
      </c>
      <c r="F17" s="4" t="s">
        <v>24</v>
      </c>
      <c r="G17" s="6">
        <v>44762</v>
      </c>
      <c r="H17" s="7" t="s">
        <v>26</v>
      </c>
    </row>
    <row r="18" spans="3:8" ht="15.5">
      <c r="C18" s="3">
        <v>12</v>
      </c>
      <c r="D18" s="3" t="s">
        <v>29</v>
      </c>
      <c r="E18" s="4">
        <v>20</v>
      </c>
      <c r="F18" s="4" t="s">
        <v>24</v>
      </c>
      <c r="G18" s="6">
        <v>44762</v>
      </c>
      <c r="H18" s="7" t="s">
        <v>27</v>
      </c>
    </row>
    <row r="19" spans="3:8" ht="15.5">
      <c r="C19" s="3">
        <v>13</v>
      </c>
      <c r="D19" s="3" t="s">
        <v>28</v>
      </c>
      <c r="E19" s="4">
        <v>25</v>
      </c>
      <c r="F19" s="4" t="s">
        <v>24</v>
      </c>
      <c r="G19" s="6">
        <f ca="1">TODAY()</f>
        <v>44961</v>
      </c>
      <c r="H19" s="7" t="s">
        <v>26</v>
      </c>
    </row>
    <row r="20" spans="3:8" ht="15.5">
      <c r="C20" s="3">
        <v>14</v>
      </c>
      <c r="D20" s="3" t="s">
        <v>30</v>
      </c>
      <c r="E20" s="4">
        <v>27</v>
      </c>
      <c r="F20" s="4" t="s">
        <v>25</v>
      </c>
      <c r="G20" s="6">
        <v>44763</v>
      </c>
      <c r="H20" s="7" t="s">
        <v>27</v>
      </c>
    </row>
    <row r="21" spans="3:8" ht="15.5">
      <c r="C21" s="3">
        <v>15</v>
      </c>
      <c r="D21" s="3" t="s">
        <v>30</v>
      </c>
      <c r="E21" s="4">
        <v>26</v>
      </c>
      <c r="F21" s="4" t="s">
        <v>25</v>
      </c>
      <c r="G21" s="6">
        <v>44764</v>
      </c>
      <c r="H21" s="7" t="s">
        <v>26</v>
      </c>
    </row>
    <row r="22" spans="3:8" ht="15.5">
      <c r="C22" s="3">
        <v>16</v>
      </c>
      <c r="D22" s="3" t="s">
        <v>30</v>
      </c>
      <c r="E22" s="4">
        <v>14</v>
      </c>
      <c r="F22" s="4" t="s">
        <v>24</v>
      </c>
      <c r="G22" s="6">
        <v>44764</v>
      </c>
      <c r="H22" s="7" t="s">
        <v>27</v>
      </c>
    </row>
    <row r="23" spans="3:8" ht="15.5">
      <c r="C23" s="3">
        <v>17</v>
      </c>
      <c r="D23" s="3" t="s">
        <v>29</v>
      </c>
      <c r="E23" s="7">
        <v>27</v>
      </c>
      <c r="F23" s="5" t="s">
        <v>24</v>
      </c>
      <c r="G23" s="6">
        <v>44768</v>
      </c>
      <c r="H23" s="7" t="s">
        <v>26</v>
      </c>
    </row>
    <row r="24" spans="3:8" ht="15.5">
      <c r="C24" s="3">
        <v>18</v>
      </c>
      <c r="D24" s="3" t="s">
        <v>28</v>
      </c>
      <c r="E24" s="4">
        <v>24</v>
      </c>
      <c r="F24" s="4" t="s">
        <v>24</v>
      </c>
      <c r="G24" s="6">
        <v>44768</v>
      </c>
      <c r="H24" s="7" t="s">
        <v>27</v>
      </c>
    </row>
    <row r="25" spans="3:8" ht="15.5">
      <c r="C25" s="3">
        <v>19</v>
      </c>
      <c r="D25" s="3" t="s">
        <v>30</v>
      </c>
      <c r="E25" s="4">
        <v>27</v>
      </c>
      <c r="F25" s="4" t="s">
        <v>25</v>
      </c>
      <c r="G25" s="6">
        <v>44769</v>
      </c>
      <c r="H25" s="7" t="s">
        <v>26</v>
      </c>
    </row>
    <row r="26" spans="3:8" ht="15.5">
      <c r="C26" s="3">
        <v>20</v>
      </c>
      <c r="D26" s="3" t="s">
        <v>29</v>
      </c>
      <c r="E26" s="7">
        <v>27</v>
      </c>
      <c r="F26" s="5" t="s">
        <v>24</v>
      </c>
      <c r="G26" s="6">
        <f ca="1">TODAY()</f>
        <v>44961</v>
      </c>
      <c r="H26" s="7" t="s">
        <v>27</v>
      </c>
    </row>
    <row r="27" spans="3:8" ht="15.5">
      <c r="C27" s="3">
        <v>21</v>
      </c>
      <c r="D27" s="3" t="s">
        <v>29</v>
      </c>
      <c r="E27" s="7">
        <v>28</v>
      </c>
      <c r="F27" s="5" t="s">
        <v>24</v>
      </c>
      <c r="G27" s="6">
        <v>44771</v>
      </c>
      <c r="H27" s="7" t="s">
        <v>26</v>
      </c>
    </row>
  </sheetData>
  <conditionalFormatting sqref="D7:H27">
    <cfRule type="expression" dxfId="15" priority="8">
      <formula>#REF!=TODAY()</formula>
    </cfRule>
  </conditionalFormatting>
  <conditionalFormatting sqref="C7:H27">
    <cfRule type="expression" dxfId="1" priority="1">
      <formula>$G7=TODAY()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8BAD3-A4A0-40B2-96E8-5626BC500C14}">
  <dimension ref="B1:G16"/>
  <sheetViews>
    <sheetView workbookViewId="0">
      <selection activeCell="I7" sqref="I7"/>
    </sheetView>
  </sheetViews>
  <sheetFormatPr defaultRowHeight="14.5"/>
  <sheetData>
    <row r="1" spans="2:7">
      <c r="B1" s="13" t="s">
        <v>50</v>
      </c>
    </row>
    <row r="3" spans="2:7">
      <c r="B3" s="12" t="s">
        <v>43</v>
      </c>
      <c r="C3" s="1" t="s">
        <v>45</v>
      </c>
    </row>
    <row r="5" spans="2:7">
      <c r="B5" s="14" t="s">
        <v>45</v>
      </c>
      <c r="C5" s="14" t="s">
        <v>46</v>
      </c>
      <c r="D5" s="14" t="s">
        <v>47</v>
      </c>
      <c r="E5" s="14" t="s">
        <v>48</v>
      </c>
      <c r="F5" s="14" t="s">
        <v>44</v>
      </c>
      <c r="G5" s="14" t="s">
        <v>49</v>
      </c>
    </row>
    <row r="6" spans="2:7">
      <c r="B6" s="1">
        <v>244</v>
      </c>
      <c r="C6" s="1">
        <v>605</v>
      </c>
      <c r="D6" s="1">
        <v>596</v>
      </c>
      <c r="E6" s="1">
        <v>116</v>
      </c>
      <c r="F6" s="1">
        <v>970</v>
      </c>
      <c r="G6" s="1">
        <v>170</v>
      </c>
    </row>
    <row r="7" spans="2:7">
      <c r="B7" s="1">
        <v>589</v>
      </c>
      <c r="C7" s="1">
        <v>385</v>
      </c>
      <c r="D7" s="1">
        <v>959</v>
      </c>
      <c r="E7" s="1">
        <v>778</v>
      </c>
      <c r="F7" s="1">
        <v>1067</v>
      </c>
      <c r="G7" s="1">
        <v>419</v>
      </c>
    </row>
    <row r="8" spans="2:7">
      <c r="B8" s="1">
        <v>565</v>
      </c>
      <c r="C8" s="1">
        <v>929</v>
      </c>
      <c r="D8" s="1">
        <v>685</v>
      </c>
      <c r="E8" s="1">
        <v>606</v>
      </c>
      <c r="F8" s="1">
        <v>497</v>
      </c>
      <c r="G8" s="1">
        <v>591</v>
      </c>
    </row>
    <row r="9" spans="2:7">
      <c r="B9" s="1">
        <v>704</v>
      </c>
      <c r="C9" s="1">
        <v>355</v>
      </c>
      <c r="D9" s="1">
        <v>1114</v>
      </c>
      <c r="E9" s="1">
        <v>686</v>
      </c>
      <c r="F9" s="1">
        <v>678</v>
      </c>
      <c r="G9" s="1">
        <v>1121</v>
      </c>
    </row>
    <row r="10" spans="2:7">
      <c r="B10" s="1">
        <v>1118</v>
      </c>
      <c r="C10" s="1">
        <v>1023</v>
      </c>
      <c r="D10" s="1">
        <v>733</v>
      </c>
      <c r="E10" s="1">
        <v>998</v>
      </c>
      <c r="F10" s="1">
        <v>174</v>
      </c>
      <c r="G10" s="1">
        <v>123</v>
      </c>
    </row>
    <row r="11" spans="2:7">
      <c r="B11" s="1">
        <v>1045</v>
      </c>
      <c r="C11" s="1">
        <v>1162</v>
      </c>
      <c r="D11" s="1">
        <v>819</v>
      </c>
      <c r="E11" s="1">
        <v>877</v>
      </c>
      <c r="F11" s="1">
        <v>945</v>
      </c>
      <c r="G11" s="1">
        <v>1106</v>
      </c>
    </row>
    <row r="12" spans="2:7">
      <c r="B12" s="1">
        <v>681</v>
      </c>
      <c r="C12" s="1">
        <v>121</v>
      </c>
      <c r="D12" s="1">
        <v>652</v>
      </c>
      <c r="E12" s="1">
        <v>993</v>
      </c>
      <c r="F12" s="1">
        <v>214</v>
      </c>
      <c r="G12" s="1">
        <v>448</v>
      </c>
    </row>
    <row r="13" spans="2:7">
      <c r="B13" s="1">
        <v>666</v>
      </c>
      <c r="C13" s="1">
        <v>627</v>
      </c>
      <c r="D13" s="1">
        <v>1188</v>
      </c>
      <c r="E13" s="1">
        <v>817</v>
      </c>
      <c r="F13" s="1">
        <v>530</v>
      </c>
      <c r="G13" s="1">
        <v>344</v>
      </c>
    </row>
    <row r="14" spans="2:7">
      <c r="B14" s="1">
        <v>1030</v>
      </c>
      <c r="C14" s="1">
        <v>121</v>
      </c>
      <c r="D14" s="1">
        <v>384</v>
      </c>
      <c r="E14" s="1">
        <v>965</v>
      </c>
      <c r="F14" s="1">
        <v>734</v>
      </c>
      <c r="G14" s="1">
        <v>1188</v>
      </c>
    </row>
    <row r="15" spans="2:7">
      <c r="B15" s="1">
        <v>645</v>
      </c>
      <c r="C15" s="1">
        <v>773</v>
      </c>
      <c r="D15" s="1">
        <v>115</v>
      </c>
      <c r="E15" s="1">
        <v>362</v>
      </c>
      <c r="F15" s="1">
        <v>804</v>
      </c>
      <c r="G15" s="1">
        <v>730</v>
      </c>
    </row>
    <row r="16" spans="2:7">
      <c r="B16" s="1">
        <v>697</v>
      </c>
      <c r="C16" s="1">
        <v>300</v>
      </c>
      <c r="D16" s="1">
        <v>866</v>
      </c>
      <c r="E16" s="1">
        <v>377</v>
      </c>
      <c r="F16" s="1">
        <v>1184</v>
      </c>
      <c r="G16" s="1">
        <v>789</v>
      </c>
    </row>
  </sheetData>
  <conditionalFormatting sqref="B5:G16">
    <cfRule type="expression" dxfId="0" priority="1">
      <formula>B$5=$C$3</formula>
    </cfRule>
  </conditionalFormatting>
  <dataValidations count="1">
    <dataValidation type="list" allowBlank="1" showInputMessage="1" showErrorMessage="1" sqref="C3" xr:uid="{83745539-1502-42BC-972B-DAF5C3460441}">
      <formula1>$B$5:$G$5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</vt:lpstr>
      <vt:lpstr>B</vt:lpstr>
      <vt:lpstr>C</vt:lpstr>
      <vt:lpstr>D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PRASH</cp:lastModifiedBy>
  <dcterms:created xsi:type="dcterms:W3CDTF">2020-05-18T05:56:23Z</dcterms:created>
  <dcterms:modified xsi:type="dcterms:W3CDTF">2023-02-04T13:04:23Z</dcterms:modified>
</cp:coreProperties>
</file>