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New_excel\"/>
    </mc:Choice>
  </mc:AlternateContent>
  <xr:revisionPtr revIDLastSave="0" documentId="13_ncr:1_{86F579A3-A337-4BA8-B065-DB3F98B6527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5" r:id="rId2"/>
    <sheet name="pivot table" sheetId="3" r:id="rId3"/>
    <sheet name="copy bike_buyers" sheetId="2" r:id="rId4"/>
  </sheets>
  <definedNames>
    <definedName name="_xlnm._FilterDatabase" localSheetId="0" hidden="1">bike_buyers!$A$1:$M$1001</definedName>
    <definedName name="_xlnm._FilterDatabase" localSheetId="3" hidden="1">'copy bike_buyers'!$A$1:$N$1001</definedName>
    <definedName name="Slicer_Education">#N/A</definedName>
    <definedName name="Slicer_Gender">#N/A</definedName>
    <definedName name="Slicer_Marital_Status">#N/A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<sst xmlns="http://schemas.openxmlformats.org/spreadsheetml/2006/main" count="16266" uniqueCount="50">
  <si>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</si>
  <si>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</si>
  <si>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</si>
  <si>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</si>
  <si>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</si>
  <si>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</si>
  <si>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</si>
  <si>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</si>
  <si>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</si>
  <si>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</si>
  <si>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</si>
  <si>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</si>
  <si>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</si>
  <si>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</si>
  <si>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</si>
  <si>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</si>
  <si>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</si>
  <si>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</si>
  <si>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</si>
  <si>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</si>
  <si>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</si>
  <si>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</si>
  <si>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</si>
  <si>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</si>
  <si>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</si>
  <si>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</si>
  <si>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</si>
  <si>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</si>
  <si>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</si>
  <si>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</si>
  <si>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</si>
  <si>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</si>
  <si>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</si>
  <si>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</si>
  <si>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</si>
  <si>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</si>
  <si>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</si>
  <si>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</si>
  <si>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</si>
  <si>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More Ṭhan 10 Miles</t>
  </si>
  <si>
    <t>Age Groups</t>
  </si>
  <si>
    <t>Married</t>
  </si>
  <si>
    <t>Row Labels</t>
  </si>
  <si>
    <t>Adolescent</t>
  </si>
  <si>
    <t>Middle Age</t>
  </si>
  <si>
    <t>Old Age</t>
  </si>
  <si>
    <t>Column Labels</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</si>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</sst>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6" fillId="33" borderId="0" xfId="0" applyFont="1" applyFill="1" applyBorder="1" applyAlignment="1">
      <alignment horizontal="center" vertical="center"/>
    </xf>
    <xf numFmtId="0" fontId="16" fillId="33" borderId="12" xfId="0" applyFont="1" applyFill="1" applyBorder="1"/>
    <xf numFmtId="0" fontId="16" fillId="33" borderId="13" xfId="0" applyFont="1" applyFill="1" applyBorder="1"/>
    <xf numFmtId="0" fontId="16" fillId="33" borderId="14" xfId="0" applyFont="1" applyFill="1" applyBorder="1"/>
    <xf numFmtId="0" fontId="16" fillId="33" borderId="15" xfId="0" applyFont="1" applyFill="1" applyBorder="1"/>
    <xf numFmtId="0" fontId="16" fillId="33" borderId="16"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9" formatCode="_-[$$-409]* #,##0_ ;_-[$$-409]* \-#,##0\ ;_-[$$-409]* &quot;-&quot;??_ ;_-@_ "/>
    </dxf>
    <dxf>
      <numFmt numFmtId="1" formatCode="0"/>
    </dxf>
    <dxf>
      <numFmt numFmtId="167" formatCode="_-[$$-409]* #,##0.00_ ;_-[$$-409]* \-#,##0.00\ ;_-[$$-409]* &quot;-&quot;??_ ;_-@_ "/>
    </dxf>
    <dxf>
      <numFmt numFmtId="169" formatCode="_-[$$-409]* #,##0_ ;_-[$$-409]* \-#,##0\ ;_-[$$-409]* &quot;-&quot;??_ ;_-@_ "/>
    </dxf>
    <dxf>
      <numFmt numFmtId="169" formatCode="_-[$$-409]* #,##0_ ;_-[$$-409]* \-#,##0\ ;_-[$$-409]* &quot;-&quot;??_ ;_-@_ "/>
    </dxf>
    <dxf>
      <numFmt numFmtId="169" formatCode="_-[$$-409]* #,##0_ ;_-[$$-409]* \-#,##0\ ;_-[$$-409]* &quot;-&quot;??_ ;_-@_ "/>
    </dxf>
    <dxf>
      <numFmt numFmtId="1" formatCode="0"/>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a:t>
            </a:r>
            <a:r>
              <a:rPr lang="en-IN" b="1" baseline="0"/>
              <a:t> Count by Age Groups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table'!$A$5:$A$7</c:f>
              <c:strCache>
                <c:ptCount val="3"/>
                <c:pt idx="0">
                  <c:v>Adolescent</c:v>
                </c:pt>
                <c:pt idx="1">
                  <c:v>Middle Age</c:v>
                </c:pt>
                <c:pt idx="2">
                  <c:v>Old Age</c:v>
                </c:pt>
              </c:strCache>
            </c:strRef>
          </c:cat>
          <c:val>
            <c:numRef>
              <c:f>'pivot table'!$B$5:$B$7</c:f>
              <c:numCache>
                <c:formatCode>0</c:formatCode>
                <c:ptCount val="3"/>
                <c:pt idx="0">
                  <c:v>71</c:v>
                </c:pt>
                <c:pt idx="1">
                  <c:v>331</c:v>
                </c:pt>
                <c:pt idx="2">
                  <c:v>117</c:v>
                </c:pt>
              </c:numCache>
            </c:numRef>
          </c:val>
          <c:smooth val="0"/>
          <c:extLst>
            <c:ext xmlns:c16="http://schemas.microsoft.com/office/drawing/2014/chart" uri="{C3380CC4-5D6E-409C-BE32-E72D297353CC}">
              <c16:uniqueId val="{00000000-E0A3-4EE3-AEDE-847AE548114E}"/>
            </c:ext>
          </c:extLst>
        </c:ser>
        <c:ser>
          <c:idx val="1"/>
          <c:order val="1"/>
          <c:tx>
            <c:strRef>
              <c:f>'pivot table'!$C$3:$C$4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table'!$A$5:$A$7</c:f>
              <c:strCache>
                <c:ptCount val="3"/>
                <c:pt idx="0">
                  <c:v>Adolescent</c:v>
                </c:pt>
                <c:pt idx="1">
                  <c:v>Middle Age</c:v>
                </c:pt>
                <c:pt idx="2">
                  <c:v>Old Age</c:v>
                </c:pt>
              </c:strCache>
            </c:strRef>
          </c:cat>
          <c:val>
            <c:numRef>
              <c:f>'pivot table'!$C$5:$C$7</c:f>
              <c:numCache>
                <c:formatCode>0</c:formatCode>
                <c:ptCount val="3"/>
                <c:pt idx="0">
                  <c:v>39</c:v>
                </c:pt>
                <c:pt idx="1">
                  <c:v>388</c:v>
                </c:pt>
                <c:pt idx="2">
                  <c:v>54</c:v>
                </c:pt>
              </c:numCache>
            </c:numRef>
          </c:val>
          <c:smooth val="0"/>
          <c:extLst>
            <c:ext xmlns:c16="http://schemas.microsoft.com/office/drawing/2014/chart" uri="{C3380CC4-5D6E-409C-BE32-E72D297353CC}">
              <c16:uniqueId val="{00000001-E0A3-4EE3-AEDE-847AE548114E}"/>
            </c:ext>
          </c:extLst>
        </c:ser>
        <c:dLbls>
          <c:showLegendKey val="0"/>
          <c:showVal val="0"/>
          <c:showCatName val="0"/>
          <c:showSerName val="0"/>
          <c:showPercent val="0"/>
          <c:showBubbleSize val="0"/>
        </c:dLbls>
        <c:marker val="1"/>
        <c:smooth val="0"/>
        <c:axId val="1243609295"/>
        <c:axId val="1243610959"/>
      </c:lineChart>
      <c:catAx>
        <c:axId val="12436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10959"/>
        <c:crosses val="autoZero"/>
        <c:auto val="1"/>
        <c:lblAlgn val="ctr"/>
        <c:lblOffset val="100"/>
        <c:noMultiLvlLbl val="0"/>
      </c:catAx>
      <c:valAx>
        <c:axId val="124361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0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6"/>
            </a:solidFill>
            <a:ln>
              <a:noFill/>
            </a:ln>
            <a:effectLst/>
          </c:spPr>
          <c:invertIfNegative val="0"/>
          <c:cat>
            <c:strRef>
              <c:f>'pivot table'!$A$26</c:f>
              <c:strCache>
                <c:ptCount val="1"/>
                <c:pt idx="0">
                  <c:v>Total</c:v>
                </c:pt>
              </c:strCache>
            </c:strRef>
          </c:cat>
          <c:val>
            <c:numRef>
              <c:f>'pivot table'!$B$26</c:f>
              <c:numCache>
                <c:formatCode>_-[$$-409]* #,##0_ ;_-[$$-409]* \-#,##0\ ;_-[$$-409]* "-"??_ ;_-@_ </c:formatCode>
                <c:ptCount val="1"/>
                <c:pt idx="0">
                  <c:v>54874.759152215796</c:v>
                </c:pt>
              </c:numCache>
            </c:numRef>
          </c:val>
          <c:extLst>
            <c:ext xmlns:c16="http://schemas.microsoft.com/office/drawing/2014/chart" uri="{C3380CC4-5D6E-409C-BE32-E72D297353CC}">
              <c16:uniqueId val="{00000000-38AD-492F-8012-F5A6E6B6F509}"/>
            </c:ext>
          </c:extLst>
        </c:ser>
        <c:ser>
          <c:idx val="1"/>
          <c:order val="1"/>
          <c:tx>
            <c:strRef>
              <c:f>'pivot table'!$C$24:$C$25</c:f>
              <c:strCache>
                <c:ptCount val="1"/>
                <c:pt idx="0">
                  <c:v>Yes</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'pivot table'!$A$26</c:f>
              <c:strCache>
                <c:ptCount val="1"/>
                <c:pt idx="0">
                  <c:v>Total</c:v>
                </c:pt>
              </c:strCache>
            </c:strRef>
          </c:cat>
          <c:val>
            <c:numRef>
              <c:f>'pivot table'!$C$26</c:f>
              <c:numCache>
                <c:formatCode>_-[$$-409]* #,##0_ ;_-[$$-409]* \-#,##0\ ;_-[$$-409]* "-"??_ ;_-@_ </c:formatCode>
                <c:ptCount val="1"/>
                <c:pt idx="0">
                  <c:v>57962.577962577961</c:v>
                </c:pt>
              </c:numCache>
            </c:numRef>
          </c:val>
          <c:extLst>
            <c:ext xmlns:c16="http://schemas.microsoft.com/office/drawing/2014/chart" uri="{C3380CC4-5D6E-409C-BE32-E72D297353CC}">
              <c16:uniqueId val="{00000002-38AD-492F-8012-F5A6E6B6F509}"/>
            </c:ext>
          </c:extLst>
        </c:ser>
        <c:dLbls>
          <c:showLegendKey val="0"/>
          <c:showVal val="0"/>
          <c:showCatName val="0"/>
          <c:showSerName val="0"/>
          <c:showPercent val="0"/>
          <c:showBubbleSize val="0"/>
        </c:dLbls>
        <c:gapWidth val="219"/>
        <c:overlap val="-27"/>
        <c:axId val="1288178175"/>
        <c:axId val="1288179007"/>
      </c:barChart>
      <c:catAx>
        <c:axId val="128817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9007"/>
        <c:crosses val="autoZero"/>
        <c:auto val="1"/>
        <c:lblAlgn val="ctr"/>
        <c:lblOffset val="100"/>
        <c:noMultiLvlLbl val="0"/>
      </c:catAx>
      <c:valAx>
        <c:axId val="128817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3"/>
                <c:pt idx="0">
                  <c:v>Europe</c:v>
                </c:pt>
                <c:pt idx="1">
                  <c:v>North America</c:v>
                </c:pt>
                <c:pt idx="2">
                  <c:v>Pacific</c:v>
                </c:pt>
              </c:strCache>
            </c:strRef>
          </c:cat>
          <c:val>
            <c:numRef>
              <c:f>'pivot table'!$B$45:$B$47</c:f>
              <c:numCache>
                <c:formatCode>_-[$$-409]* #,##0_ ;_-[$$-409]* \-#,##0\ ;_-[$$-409]* "-"??_ ;_-@_ </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D484-4E9C-ADC8-D5A9AC9C7553}"/>
            </c:ext>
          </c:extLst>
        </c:ser>
        <c:ser>
          <c:idx val="1"/>
          <c:order val="1"/>
          <c:tx>
            <c:strRef>
              <c:f>'pivot table'!$C$43:$C$44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3"/>
                <c:pt idx="0">
                  <c:v>Europe</c:v>
                </c:pt>
                <c:pt idx="1">
                  <c:v>North America</c:v>
                </c:pt>
                <c:pt idx="2">
                  <c:v>Pacific</c:v>
                </c:pt>
              </c:strCache>
            </c:strRef>
          </c:cat>
          <c:val>
            <c:numRef>
              <c:f>'pivot table'!$C$45:$C$47</c:f>
              <c:numCache>
                <c:formatCode>_-[$$-409]* #,##0_ ;_-[$$-409]* \-#,##0\ ;_-[$$-409]* "-"??_ ;_-@_ </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D484-4E9C-ADC8-D5A9AC9C7553}"/>
            </c:ext>
          </c:extLst>
        </c:ser>
        <c:dLbls>
          <c:dLblPos val="outEnd"/>
          <c:showLegendKey val="0"/>
          <c:showVal val="1"/>
          <c:showCatName val="0"/>
          <c:showSerName val="0"/>
          <c:showPercent val="0"/>
          <c:showBubbleSize val="0"/>
        </c:dLbls>
        <c:gapWidth val="182"/>
        <c:axId val="1288179423"/>
        <c:axId val="1288195647"/>
      </c:barChart>
      <c:catAx>
        <c:axId val="128817942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95647"/>
        <c:crosses val="autoZero"/>
        <c:auto val="1"/>
        <c:lblAlgn val="ctr"/>
        <c:lblOffset val="100"/>
        <c:noMultiLvlLbl val="0"/>
      </c:catAx>
      <c:valAx>
        <c:axId val="1288195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Average</a:t>
                </a:r>
                <a:r>
                  <a:rPr lang="en-IN" sz="1400" b="1" baseline="0"/>
                  <a:t> Income Per Region</a:t>
                </a:r>
                <a:endParaRPr lang="en-IN" sz="1400" b="1"/>
              </a:p>
            </c:rich>
          </c:tx>
          <c:layout>
            <c:manualLayout>
              <c:xMode val="edge"/>
              <c:yMode val="edge"/>
              <c:x val="0.35384973753280835"/>
              <c:y val="4.534703995333916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a:t>
            </a:r>
            <a:r>
              <a:rPr lang="en-IN" b="1" baseline="0"/>
              <a:t> By Commute</a:t>
            </a:r>
            <a:endParaRPr lang="en-IN" b="1"/>
          </a:p>
        </c:rich>
      </c:tx>
      <c:layout>
        <c:manualLayout>
          <c:xMode val="edge"/>
          <c:yMode val="edge"/>
          <c:x val="0.44807184448987586"/>
          <c:y val="3.13253526236049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6491643557409"/>
          <c:y val="0.17815462091628786"/>
          <c:w val="0.50167938519253219"/>
          <c:h val="0.27823570834133537"/>
        </c:manualLayout>
      </c:layout>
      <c:lineChart>
        <c:grouping val="standard"/>
        <c:varyColors val="0"/>
        <c:ser>
          <c:idx val="0"/>
          <c:order val="0"/>
          <c:tx>
            <c:strRef>
              <c:f>'pivot table'!$B$59:$B$60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table'!$A$61:$A$65</c:f>
              <c:strCache>
                <c:ptCount val="5"/>
                <c:pt idx="0">
                  <c:v>0-1 Miles</c:v>
                </c:pt>
                <c:pt idx="1">
                  <c:v>1-2 Miles</c:v>
                </c:pt>
                <c:pt idx="2">
                  <c:v>2-5 Miles</c:v>
                </c:pt>
                <c:pt idx="3">
                  <c:v>5-10 Miles</c:v>
                </c:pt>
                <c:pt idx="4">
                  <c:v>More Ṭhan 10 Miles</c:v>
                </c:pt>
              </c:strCache>
            </c:strRef>
          </c:cat>
          <c:val>
            <c:numRef>
              <c:f>'pivot table'!$B$61:$B$65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FC-4C99-BDBC-17C83D154D9A}"/>
            </c:ext>
          </c:extLst>
        </c:ser>
        <c:ser>
          <c:idx val="1"/>
          <c:order val="1"/>
          <c:tx>
            <c:strRef>
              <c:f>'pivot table'!$C$59:$C$60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table'!$A$61:$A$65</c:f>
              <c:strCache>
                <c:ptCount val="5"/>
                <c:pt idx="0">
                  <c:v>0-1 Miles</c:v>
                </c:pt>
                <c:pt idx="1">
                  <c:v>1-2 Miles</c:v>
                </c:pt>
                <c:pt idx="2">
                  <c:v>2-5 Miles</c:v>
                </c:pt>
                <c:pt idx="3">
                  <c:v>5-10 Miles</c:v>
                </c:pt>
                <c:pt idx="4">
                  <c:v>More Ṭhan 10 Miles</c:v>
                </c:pt>
              </c:strCache>
            </c:strRef>
          </c:cat>
          <c:val>
            <c:numRef>
              <c:f>'pivot table'!$C$61:$C$65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FC-4C99-BDBC-17C83D154D9A}"/>
            </c:ext>
          </c:extLst>
        </c:ser>
        <c:dLbls>
          <c:showLegendKey val="0"/>
          <c:showVal val="0"/>
          <c:showCatName val="0"/>
          <c:showSerName val="0"/>
          <c:showPercent val="0"/>
          <c:showBubbleSize val="0"/>
        </c:dLbls>
        <c:marker val="1"/>
        <c:smooth val="0"/>
        <c:axId val="1292341023"/>
        <c:axId val="1292359327"/>
      </c:lineChart>
      <c:catAx>
        <c:axId val="12923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59327"/>
        <c:crosses val="autoZero"/>
        <c:auto val="1"/>
        <c:lblAlgn val="ctr"/>
        <c:lblOffset val="100"/>
        <c:noMultiLvlLbl val="0"/>
      </c:catAx>
      <c:valAx>
        <c:axId val="12923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4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a:t>
            </a:r>
            <a:r>
              <a:rPr lang="en-IN" b="1" baseline="0"/>
              <a:t> Count by Age Groups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table'!$A$5:$A$7</c:f>
              <c:strCache>
                <c:ptCount val="3"/>
                <c:pt idx="0">
                  <c:v>Adolescent</c:v>
                </c:pt>
                <c:pt idx="1">
                  <c:v>Middle Age</c:v>
                </c:pt>
                <c:pt idx="2">
                  <c:v>Old Age</c:v>
                </c:pt>
              </c:strCache>
            </c:strRef>
          </c:cat>
          <c:val>
            <c:numRef>
              <c:f>'pivot table'!$B$5:$B$7</c:f>
              <c:numCache>
                <c:formatCode>0</c:formatCode>
                <c:ptCount val="3"/>
                <c:pt idx="0">
                  <c:v>71</c:v>
                </c:pt>
                <c:pt idx="1">
                  <c:v>331</c:v>
                </c:pt>
                <c:pt idx="2">
                  <c:v>117</c:v>
                </c:pt>
              </c:numCache>
            </c:numRef>
          </c:val>
          <c:smooth val="0"/>
          <c:extLst>
            <c:ext xmlns:c16="http://schemas.microsoft.com/office/drawing/2014/chart" uri="{C3380CC4-5D6E-409C-BE32-E72D297353CC}">
              <c16:uniqueId val="{00000000-D908-4C8A-9169-261F5D1F78A6}"/>
            </c:ext>
          </c:extLst>
        </c:ser>
        <c:ser>
          <c:idx val="1"/>
          <c:order val="1"/>
          <c:tx>
            <c:strRef>
              <c:f>'pivot table'!$C$3:$C$4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table'!$A$5:$A$7</c:f>
              <c:strCache>
                <c:ptCount val="3"/>
                <c:pt idx="0">
                  <c:v>Adolescent</c:v>
                </c:pt>
                <c:pt idx="1">
                  <c:v>Middle Age</c:v>
                </c:pt>
                <c:pt idx="2">
                  <c:v>Old Age</c:v>
                </c:pt>
              </c:strCache>
            </c:strRef>
          </c:cat>
          <c:val>
            <c:numRef>
              <c:f>'pivot table'!$C$5:$C$7</c:f>
              <c:numCache>
                <c:formatCode>0</c:formatCode>
                <c:ptCount val="3"/>
                <c:pt idx="0">
                  <c:v>39</c:v>
                </c:pt>
                <c:pt idx="1">
                  <c:v>388</c:v>
                </c:pt>
                <c:pt idx="2">
                  <c:v>54</c:v>
                </c:pt>
              </c:numCache>
            </c:numRef>
          </c:val>
          <c:smooth val="0"/>
          <c:extLst>
            <c:ext xmlns:c16="http://schemas.microsoft.com/office/drawing/2014/chart" uri="{C3380CC4-5D6E-409C-BE32-E72D297353CC}">
              <c16:uniqueId val="{00000001-D908-4C8A-9169-261F5D1F78A6}"/>
            </c:ext>
          </c:extLst>
        </c:ser>
        <c:dLbls>
          <c:showLegendKey val="0"/>
          <c:showVal val="0"/>
          <c:showCatName val="0"/>
          <c:showSerName val="0"/>
          <c:showPercent val="0"/>
          <c:showBubbleSize val="0"/>
        </c:dLbls>
        <c:marker val="1"/>
        <c:smooth val="0"/>
        <c:axId val="1243609295"/>
        <c:axId val="1243610959"/>
      </c:lineChart>
      <c:catAx>
        <c:axId val="12436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10959"/>
        <c:crosses val="autoZero"/>
        <c:auto val="1"/>
        <c:lblAlgn val="ctr"/>
        <c:lblOffset val="100"/>
        <c:noMultiLvlLbl val="0"/>
      </c:catAx>
      <c:valAx>
        <c:axId val="124361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0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6"/>
            </a:solidFill>
            <a:ln>
              <a:noFill/>
            </a:ln>
            <a:effectLst/>
          </c:spPr>
          <c:invertIfNegative val="0"/>
          <c:cat>
            <c:strRef>
              <c:f>'pivot table'!$A$26</c:f>
              <c:strCache>
                <c:ptCount val="1"/>
                <c:pt idx="0">
                  <c:v>Total</c:v>
                </c:pt>
              </c:strCache>
            </c:strRef>
          </c:cat>
          <c:val>
            <c:numRef>
              <c:f>'pivot table'!$B$26</c:f>
              <c:numCache>
                <c:formatCode>_-[$$-409]* #,##0_ ;_-[$$-409]* \-#,##0\ ;_-[$$-409]* "-"??_ ;_-@_ </c:formatCode>
                <c:ptCount val="1"/>
                <c:pt idx="0">
                  <c:v>54874.759152215796</c:v>
                </c:pt>
              </c:numCache>
            </c:numRef>
          </c:val>
          <c:extLst>
            <c:ext xmlns:c16="http://schemas.microsoft.com/office/drawing/2014/chart" uri="{C3380CC4-5D6E-409C-BE32-E72D297353CC}">
              <c16:uniqueId val="{00000000-744B-4462-AE94-0F297422B166}"/>
            </c:ext>
          </c:extLst>
        </c:ser>
        <c:ser>
          <c:idx val="1"/>
          <c:order val="1"/>
          <c:tx>
            <c:strRef>
              <c:f>'pivot table'!$C$24:$C$25</c:f>
              <c:strCache>
                <c:ptCount val="1"/>
                <c:pt idx="0">
                  <c:v>Yes</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'pivot table'!$A$26</c:f>
              <c:strCache>
                <c:ptCount val="1"/>
                <c:pt idx="0">
                  <c:v>Total</c:v>
                </c:pt>
              </c:strCache>
            </c:strRef>
          </c:cat>
          <c:val>
            <c:numRef>
              <c:f>'pivot table'!$C$26</c:f>
              <c:numCache>
                <c:formatCode>_-[$$-409]* #,##0_ ;_-[$$-409]* \-#,##0\ ;_-[$$-409]* "-"??_ ;_-@_ </c:formatCode>
                <c:ptCount val="1"/>
                <c:pt idx="0">
                  <c:v>57962.577962577961</c:v>
                </c:pt>
              </c:numCache>
            </c:numRef>
          </c:val>
          <c:extLst>
            <c:ext xmlns:c16="http://schemas.microsoft.com/office/drawing/2014/chart" uri="{C3380CC4-5D6E-409C-BE32-E72D297353CC}">
              <c16:uniqueId val="{00000001-744B-4462-AE94-0F297422B166}"/>
            </c:ext>
          </c:extLst>
        </c:ser>
        <c:dLbls>
          <c:showLegendKey val="0"/>
          <c:showVal val="0"/>
          <c:showCatName val="0"/>
          <c:showSerName val="0"/>
          <c:showPercent val="0"/>
          <c:showBubbleSize val="0"/>
        </c:dLbls>
        <c:gapWidth val="219"/>
        <c:overlap val="-27"/>
        <c:axId val="1288178175"/>
        <c:axId val="1288179007"/>
      </c:barChart>
      <c:catAx>
        <c:axId val="128817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9007"/>
        <c:crosses val="autoZero"/>
        <c:auto val="1"/>
        <c:lblAlgn val="ctr"/>
        <c:lblOffset val="100"/>
        <c:noMultiLvlLbl val="0"/>
      </c:catAx>
      <c:valAx>
        <c:axId val="128817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3"/>
                <c:pt idx="0">
                  <c:v>Europe</c:v>
                </c:pt>
                <c:pt idx="1">
                  <c:v>North America</c:v>
                </c:pt>
                <c:pt idx="2">
                  <c:v>Pacific</c:v>
                </c:pt>
              </c:strCache>
            </c:strRef>
          </c:cat>
          <c:val>
            <c:numRef>
              <c:f>'pivot table'!$B$45:$B$47</c:f>
              <c:numCache>
                <c:formatCode>_-[$$-409]* #,##0_ ;_-[$$-409]* \-#,##0\ ;_-[$$-409]* "-"??_ ;_-@_ </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5AE3-49ED-A6B0-3995831067BC}"/>
            </c:ext>
          </c:extLst>
        </c:ser>
        <c:ser>
          <c:idx val="1"/>
          <c:order val="1"/>
          <c:tx>
            <c:strRef>
              <c:f>'pivot table'!$C$43:$C$44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table'!$A$45:$A$47</c:f>
              <c:strCache>
                <c:ptCount val="3"/>
                <c:pt idx="0">
                  <c:v>Europe</c:v>
                </c:pt>
                <c:pt idx="1">
                  <c:v>North America</c:v>
                </c:pt>
                <c:pt idx="2">
                  <c:v>Pacific</c:v>
                </c:pt>
              </c:strCache>
            </c:strRef>
          </c:cat>
          <c:val>
            <c:numRef>
              <c:f>'pivot table'!$C$45:$C$47</c:f>
              <c:numCache>
                <c:formatCode>_-[$$-409]* #,##0_ ;_-[$$-409]* \-#,##0\ ;_-[$$-409]* "-"??_ ;_-@_ </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5AE3-49ED-A6B0-3995831067BC}"/>
            </c:ext>
          </c:extLst>
        </c:ser>
        <c:dLbls>
          <c:dLblPos val="outEnd"/>
          <c:showLegendKey val="0"/>
          <c:showVal val="1"/>
          <c:showCatName val="0"/>
          <c:showSerName val="0"/>
          <c:showPercent val="0"/>
          <c:showBubbleSize val="0"/>
        </c:dLbls>
        <c:gapWidth val="182"/>
        <c:axId val="1288179423"/>
        <c:axId val="1288195647"/>
      </c:barChart>
      <c:catAx>
        <c:axId val="128817942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95647"/>
        <c:crosses val="autoZero"/>
        <c:auto val="1"/>
        <c:lblAlgn val="ctr"/>
        <c:lblOffset val="100"/>
        <c:noMultiLvlLbl val="0"/>
      </c:catAx>
      <c:valAx>
        <c:axId val="1288195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Average</a:t>
                </a:r>
                <a:r>
                  <a:rPr lang="en-IN" sz="1400" b="1" baseline="0"/>
                  <a:t> Income Per Region</a:t>
                </a:r>
                <a:endParaRPr lang="en-IN" sz="1400" b="1"/>
              </a:p>
            </c:rich>
          </c:tx>
          <c:layout>
            <c:manualLayout>
              <c:xMode val="edge"/>
              <c:yMode val="edge"/>
              <c:x val="0.35384973753280835"/>
              <c:y val="4.534703995333916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7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a:t>
            </a:r>
            <a:r>
              <a:rPr lang="en-IN" b="1" baseline="0"/>
              <a:t> By Commute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table'!$A$61:$A$65</c:f>
              <c:strCache>
                <c:ptCount val="5"/>
                <c:pt idx="0">
                  <c:v>0-1 Miles</c:v>
                </c:pt>
                <c:pt idx="1">
                  <c:v>1-2 Miles</c:v>
                </c:pt>
                <c:pt idx="2">
                  <c:v>2-5 Miles</c:v>
                </c:pt>
                <c:pt idx="3">
                  <c:v>5-10 Miles</c:v>
                </c:pt>
                <c:pt idx="4">
                  <c:v>More Ṭhan 10 Miles</c:v>
                </c:pt>
              </c:strCache>
            </c:strRef>
          </c:cat>
          <c:val>
            <c:numRef>
              <c:f>'pivot table'!$B$61:$B$65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41-4C6F-9486-FF29FC3B9413}"/>
            </c:ext>
          </c:extLst>
        </c:ser>
        <c:ser>
          <c:idx val="1"/>
          <c:order val="1"/>
          <c:tx>
            <c:strRef>
              <c:f>'pivot table'!$C$59:$C$60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table'!$A$61:$A$65</c:f>
              <c:strCache>
                <c:ptCount val="5"/>
                <c:pt idx="0">
                  <c:v>0-1 Miles</c:v>
                </c:pt>
                <c:pt idx="1">
                  <c:v>1-2 Miles</c:v>
                </c:pt>
                <c:pt idx="2">
                  <c:v>2-5 Miles</c:v>
                </c:pt>
                <c:pt idx="3">
                  <c:v>5-10 Miles</c:v>
                </c:pt>
                <c:pt idx="4">
                  <c:v>More Ṭhan 10 Miles</c:v>
                </c:pt>
              </c:strCache>
            </c:strRef>
          </c:cat>
          <c:val>
            <c:numRef>
              <c:f>'pivot table'!$C$61:$C$65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41-4C6F-9486-FF29FC3B9413}"/>
            </c:ext>
          </c:extLst>
        </c:ser>
        <c:dLbls>
          <c:showLegendKey val="0"/>
          <c:showVal val="0"/>
          <c:showCatName val="0"/>
          <c:showSerName val="0"/>
          <c:showPercent val="0"/>
          <c:showBubbleSize val="0"/>
        </c:dLbls>
        <c:marker val="1"/>
        <c:smooth val="0"/>
        <c:axId val="1292341023"/>
        <c:axId val="1292359327"/>
      </c:lineChart>
      <c:catAx>
        <c:axId val="12923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59327"/>
        <c:crosses val="autoZero"/>
        <c:auto val="1"/>
        <c:lblAlgn val="ctr"/>
        <c:lblOffset val="100"/>
        <c:noMultiLvlLbl val="0"/>
      </c:catAx>
      <c:valAx>
        <c:axId val="12923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4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11207</xdr:colOff>
      <xdr:row>3</xdr:row>
      <xdr:rowOff>11206</xdr:rowOff>
    </xdr:from>
    <xdr:to>
      <xdr:col>7</xdr:col>
      <xdr:colOff>601756</xdr:colOff>
      <xdr:row>15</xdr:row>
      <xdr:rowOff>125506</xdr:rowOff>
    </xdr:to>
    <xdr:graphicFrame macro="">
      <xdr:nvGraphicFramePr>
        <xdr:cNvPr id="2" name="Chart 1">
          <a:extLst>
            <a:ext uri="{FF2B5EF4-FFF2-40B4-BE49-F238E27FC236}">
              <a16:creationId xmlns:a16="http://schemas.microsoft.com/office/drawing/2014/main" id="{C6A3DC47-983B-453E-BDDB-610CFC47B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0</xdr:rowOff>
    </xdr:from>
    <xdr:to>
      <xdr:col>14</xdr:col>
      <xdr:colOff>9525</xdr:colOff>
      <xdr:row>15</xdr:row>
      <xdr:rowOff>114300</xdr:rowOff>
    </xdr:to>
    <xdr:graphicFrame macro="">
      <xdr:nvGraphicFramePr>
        <xdr:cNvPr id="3" name="Chart 2">
          <a:extLst>
            <a:ext uri="{FF2B5EF4-FFF2-40B4-BE49-F238E27FC236}">
              <a16:creationId xmlns:a16="http://schemas.microsoft.com/office/drawing/2014/main" id="{5AA5BC8C-95D6-41F0-BADE-80FCCBBC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15</xdr:row>
      <xdr:rowOff>142875</xdr:rowOff>
    </xdr:from>
    <xdr:to>
      <xdr:col>6</xdr:col>
      <xdr:colOff>609599</xdr:colOff>
      <xdr:row>28</xdr:row>
      <xdr:rowOff>57151</xdr:rowOff>
    </xdr:to>
    <xdr:graphicFrame macro="">
      <xdr:nvGraphicFramePr>
        <xdr:cNvPr id="4" name="Chart 3">
          <a:extLst>
            <a:ext uri="{FF2B5EF4-FFF2-40B4-BE49-F238E27FC236}">
              <a16:creationId xmlns:a16="http://schemas.microsoft.com/office/drawing/2014/main" id="{E4CAD5FA-BCF0-433C-97CE-DCF700BB4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15</xdr:row>
      <xdr:rowOff>133350</xdr:rowOff>
    </xdr:from>
    <xdr:to>
      <xdr:col>14</xdr:col>
      <xdr:colOff>47625</xdr:colOff>
      <xdr:row>28</xdr:row>
      <xdr:rowOff>57150</xdr:rowOff>
    </xdr:to>
    <xdr:graphicFrame macro="">
      <xdr:nvGraphicFramePr>
        <xdr:cNvPr id="5" name="Chart 4">
          <a:extLst>
            <a:ext uri="{FF2B5EF4-FFF2-40B4-BE49-F238E27FC236}">
              <a16:creationId xmlns:a16="http://schemas.microsoft.com/office/drawing/2014/main" id="{EF0296D2-B268-491F-A48F-811FEA222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0</xdr:rowOff>
    </xdr:from>
    <xdr:to>
      <xdr:col>1</xdr:col>
      <xdr:colOff>605116</xdr:colOff>
      <xdr:row>27</xdr:row>
      <xdr:rowOff>201705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2678655-2D9D-4E62-993C-84B81705E2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240893"/>
              <a:ext cx="1217437" cy="1165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67235</xdr:rowOff>
    </xdr:from>
    <xdr:to>
      <xdr:col>2</xdr:col>
      <xdr:colOff>11206</xdr:colOff>
      <xdr:row>19</xdr:row>
      <xdr:rowOff>100853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F989D2A-CFA8-43A9-8A48-B3C3D4CA101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765985"/>
              <a:ext cx="1235849" cy="997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2</xdr:col>
      <xdr:colOff>11206</xdr:colOff>
      <xdr:row>12</xdr:row>
      <xdr:rowOff>26334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1287B27-43BA-4CCA-A500-744F08868F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78304"/>
              <a:ext cx="1235849" cy="1761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1</xdr:row>
      <xdr:rowOff>61912</xdr:rowOff>
    </xdr:from>
    <xdr:to>
      <xdr:col>10</xdr:col>
      <xdr:colOff>504825</xdr:colOff>
      <xdr:row>15</xdr:row>
      <xdr:rowOff>138112</xdr:rowOff>
    </xdr:to>
    <xdr:graphicFrame macro="">
      <xdr:nvGraphicFramePr>
        <xdr:cNvPr id="2" name="Chart 1">
          <a:extLst>
            <a:ext uri="{FF2B5EF4-FFF2-40B4-BE49-F238E27FC236}">
              <a16:creationId xmlns:a16="http://schemas.microsoft.com/office/drawing/2014/main" id="{C60E67F0-EF78-450C-823F-6E13D65CC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447675</xdr:colOff>
      <xdr:row>21</xdr:row>
      <xdr:rowOff>109537</xdr:rowOff>
    </xdr:from>
    <xdr:to>
      <xdr:col>10</xdr:col>
      <xdr:colOff>561975</xdr:colOff>
      <xdr:row>35</xdr:row>
      <xdr:rowOff>185737</xdr:rowOff>
    </xdr:to>
    <xdr:graphicFrame macro="">
      <xdr:nvGraphicFramePr>
        <xdr:cNvPr id="3" name="Chart 2">
          <a:extLst>
            <a:ext uri="{FF2B5EF4-FFF2-40B4-BE49-F238E27FC236}">
              <a16:creationId xmlns:a16="http://schemas.microsoft.com/office/drawing/2014/main" id="{381422D5-F976-4CCC-B279-240B5E9C0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40</xdr:row>
      <xdr:rowOff>166687</xdr:rowOff>
    </xdr:from>
    <xdr:to>
      <xdr:col>11</xdr:col>
      <xdr:colOff>104775</xdr:colOff>
      <xdr:row>55</xdr:row>
      <xdr:rowOff>52387</xdr:rowOff>
    </xdr:to>
    <xdr:graphicFrame macro="">
      <xdr:nvGraphicFramePr>
        <xdr:cNvPr id="4" name="Chart 3">
          <a:extLst>
            <a:ext uri="{FF2B5EF4-FFF2-40B4-BE49-F238E27FC236}">
              <a16:creationId xmlns:a16="http://schemas.microsoft.com/office/drawing/2014/main" id="{C4468320-78A6-4ED4-8EE7-80E5B958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647700</xdr:colOff>
      <xdr:row>57</xdr:row>
      <xdr:rowOff>157162</xdr:rowOff>
    </xdr:from>
    <xdr:to>
      <xdr:col>11</xdr:col>
      <xdr:colOff>200025</xdr:colOff>
      <xdr:row>72</xdr:row>
      <xdr:rowOff>42862</xdr:rowOff>
    </xdr:to>
    <xdr:graphicFrame macro="">
      <xdr:nvGraphicFramePr>
        <xdr:cNvPr id="5" name="Chart 4">
          <a:extLst>
            <a:ext uri="{FF2B5EF4-FFF2-40B4-BE49-F238E27FC236}">
              <a16:creationId xmlns:a16="http://schemas.microsoft.com/office/drawing/2014/main" id="{6A4044F0-EA5B-445E-AE35-6CDAFF816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3.807318402774" createdVersion="7" refreshedVersion="7" minRefreshableVersion="3" recordCount="1000" xr:uid="{A7BDF80B-8320-454C-A00F-F05B00D1BE97}">
  <cacheSource type="worksheet">
    <worksheetSource ref="A1:N1001" sheet="copy 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Ṭ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4070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66ACD-FECC-43B8-8141-1625DDD93238}" name="PivotTable4"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59:C6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A6034-AD77-4702-AF5B-356195E641B5}" name="PivotTable3"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43:C47" firstHeaderRow="1" firstDataRow="2" firstDataCol="1"/>
  <pivotFields count="14">
    <pivotField showAll="0"/>
    <pivotField showAll="0">
      <items count="3">
        <item x="0"/>
        <item x="1"/>
        <item t="default"/>
      </items>
    </pivotField>
    <pivotField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3">
    <i>
      <x/>
    </i>
    <i>
      <x v="1"/>
    </i>
    <i>
      <x v="2"/>
    </i>
  </rowItems>
  <colFields count="1">
    <field x="13"/>
  </colFields>
  <colItems count="2">
    <i>
      <x/>
    </i>
    <i>
      <x v="1"/>
    </i>
  </colItems>
  <dataFields count="1">
    <dataField name="Average of Income" fld="3" subtotal="average" baseField="10" baseItem="0" numFmtId="169"/>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9FB71-7A14-4E29-9015-3477DC268EB4}" name="PivotTable2"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4:C26" firstHeaderRow="1" firstDataRow="2" firstDataCol="1"/>
  <pivotFields count="14">
    <pivotField showAll="0"/>
    <pivotField showAll="0">
      <items count="3">
        <item x="0"/>
        <item x="1"/>
        <item t="default"/>
      </items>
    </pivotField>
    <pivotField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Items count="1">
    <i/>
  </rowItems>
  <colFields count="1">
    <field x="13"/>
  </colFields>
  <colItems count="2">
    <i>
      <x/>
    </i>
    <i>
      <x v="1"/>
    </i>
  </colItems>
  <dataFields count="1">
    <dataField name="Average of Income" fld="3" subtotal="average" baseField="2" baseItem="0" numFmtId="169"/>
  </dataFields>
  <formats count="1">
    <format dxfId="7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DE1EC-AEBF-4A57-A945-C7623D3235FC}" name="PivotTable1"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numFmtId="1"/>
  </dataFields>
  <formats count="2">
    <format dxfId="81">
      <pivotArea collapsedLevelsAreSubtotals="1" fieldPosition="0">
        <references count="2">
          <reference field="12" count="0"/>
          <reference field="13" count="0" selected="0"/>
        </references>
      </pivotArea>
    </format>
    <format dxfId="8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D2272C-30E6-4205-84FA-8CC32AFA4F18}" sourceName="Marital Status">
  <pivotTables>
    <pivotTable tabId="3" name="PivotTable1"/>
    <pivotTable tabId="3" name="PivotTable2"/>
    <pivotTable tabId="3" name="PivotTable3"/>
    <pivotTable tabId="3" name="PivotTable4"/>
  </pivotTables>
  <data>
    <tabular pivotCacheId="484070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26172E-C657-4F87-90AC-4BB453ADC849}" sourceName="Gender">
  <pivotTables>
    <pivotTable tabId="3" name="PivotTable1"/>
    <pivotTable tabId="3" name="PivotTable2"/>
    <pivotTable tabId="3" name="PivotTable3"/>
    <pivotTable tabId="3" name="PivotTable4"/>
  </pivotTables>
  <data>
    <tabular pivotCacheId="4840704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A280D2-A413-4787-9E4F-1E113A8C6E48}" sourceName="Education">
  <pivotTables>
    <pivotTable tabId="3" name="PivotTable1"/>
    <pivotTable tabId="3" name="PivotTable2"/>
    <pivotTable tabId="3" name="PivotTable3"/>
    <pivotTable tabId="3" name="PivotTable4"/>
  </pivotTables>
  <data>
    <tabular pivotCacheId="4840704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6AE003-38E5-4991-88D6-FF43CA2FF8FE}" cache="Slicer_Marital_Status" caption="Marital Status" rowHeight="241300"/>
  <slicer name="Gender" xr10:uid="{4A22E29B-D0F3-40E9-94BE-9D97356BDDEF}" cache="Slicer_Gender" caption="Gender" rowHeight="241300"/>
  <slicer name="Education" xr10:uid="{0DC4C7B2-11CE-46E6-A93B-9F4FABBE734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8" sqref="A1:M1027"/>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5DDA-3972-4EC3-8D92-B8F7F2194249}">
  <dimension ref="A1:N28"/>
  <sheetViews>
    <sheetView showGridLines="0" tabSelected="1" zoomScale="84" workbookViewId="0">
      <selection activeCell="R7" sqref="R7"/>
    </sheetView>
  </sheetViews>
  <sheetFormatPr defaultRowHeight="15" x14ac:dyDescent="0.25"/>
  <sheetData>
    <row r="1" spans="1:14" x14ac:dyDescent="0.25">
      <c r="A1" s="18" t="s">
        <v>49</v>
      </c>
      <c r="B1" s="14"/>
      <c r="C1" s="14"/>
      <c r="D1" s="14"/>
      <c r="E1" s="14"/>
      <c r="F1" s="14"/>
      <c r="G1" s="14"/>
      <c r="H1" s="14"/>
      <c r="I1" s="14"/>
      <c r="J1" s="14"/>
      <c r="K1" s="14"/>
      <c r="L1" s="14"/>
      <c r="M1" s="14"/>
      <c r="N1" s="15"/>
    </row>
    <row r="2" spans="1:14" x14ac:dyDescent="0.25">
      <c r="A2" s="16"/>
      <c r="B2" s="9"/>
      <c r="C2" s="9"/>
      <c r="D2" s="9"/>
      <c r="E2" s="9"/>
      <c r="F2" s="9"/>
      <c r="G2" s="9"/>
      <c r="H2" s="9"/>
      <c r="I2" s="9"/>
      <c r="J2" s="9"/>
      <c r="K2" s="9"/>
      <c r="L2" s="9"/>
      <c r="M2" s="9"/>
      <c r="N2" s="17"/>
    </row>
    <row r="3" spans="1:14" x14ac:dyDescent="0.25">
      <c r="A3" s="16"/>
      <c r="B3" s="9"/>
      <c r="C3" s="9"/>
      <c r="D3" s="9"/>
      <c r="E3" s="9"/>
      <c r="F3" s="9"/>
      <c r="G3" s="9"/>
      <c r="H3" s="9"/>
      <c r="I3" s="9"/>
      <c r="J3" s="9"/>
      <c r="K3" s="9"/>
      <c r="L3" s="9"/>
      <c r="M3" s="9"/>
      <c r="N3" s="17"/>
    </row>
    <row r="4" spans="1:14" x14ac:dyDescent="0.25">
      <c r="A4" s="10"/>
      <c r="B4" s="11"/>
    </row>
    <row r="5" spans="1:14" x14ac:dyDescent="0.25">
      <c r="A5" s="10"/>
      <c r="B5" s="11"/>
    </row>
    <row r="6" spans="1:14" x14ac:dyDescent="0.25">
      <c r="A6" s="10"/>
      <c r="B6" s="11"/>
    </row>
    <row r="7" spans="1:14" x14ac:dyDescent="0.25">
      <c r="A7" s="10"/>
      <c r="B7" s="11"/>
    </row>
    <row r="8" spans="1:14" x14ac:dyDescent="0.25">
      <c r="A8" s="10"/>
      <c r="B8" s="11"/>
    </row>
    <row r="9" spans="1:14" x14ac:dyDescent="0.25">
      <c r="A9" s="10"/>
      <c r="B9" s="11"/>
    </row>
    <row r="10" spans="1:14" x14ac:dyDescent="0.25">
      <c r="A10" s="10"/>
      <c r="B10" s="11"/>
    </row>
    <row r="11" spans="1:14" x14ac:dyDescent="0.25">
      <c r="A11" s="10"/>
      <c r="B11" s="11"/>
    </row>
    <row r="12" spans="1:14" x14ac:dyDescent="0.25">
      <c r="A12" s="10"/>
      <c r="B12" s="11"/>
    </row>
    <row r="13" spans="1:14" x14ac:dyDescent="0.25">
      <c r="A13" s="10"/>
      <c r="B13" s="11"/>
    </row>
    <row r="14" spans="1:14" x14ac:dyDescent="0.25">
      <c r="A14" s="10"/>
      <c r="B14" s="11"/>
    </row>
    <row r="15" spans="1:14" x14ac:dyDescent="0.25">
      <c r="A15" s="10"/>
      <c r="B15" s="11"/>
    </row>
    <row r="16" spans="1:14" x14ac:dyDescent="0.25">
      <c r="A16" s="10"/>
      <c r="B16" s="11"/>
    </row>
    <row r="17" spans="1:2" x14ac:dyDescent="0.25">
      <c r="A17" s="10"/>
      <c r="B17" s="11"/>
    </row>
    <row r="18" spans="1:2" x14ac:dyDescent="0.25">
      <c r="A18" s="10"/>
      <c r="B18" s="11"/>
    </row>
    <row r="19" spans="1:2" x14ac:dyDescent="0.25">
      <c r="A19" s="10"/>
      <c r="B19" s="11"/>
    </row>
    <row r="20" spans="1:2" x14ac:dyDescent="0.25">
      <c r="A20" s="10"/>
      <c r="B20" s="11"/>
    </row>
    <row r="21" spans="1:2" x14ac:dyDescent="0.25">
      <c r="A21" s="10"/>
      <c r="B21" s="11"/>
    </row>
    <row r="22" spans="1:2" x14ac:dyDescent="0.25">
      <c r="A22" s="10"/>
      <c r="B22" s="11"/>
    </row>
    <row r="23" spans="1:2" x14ac:dyDescent="0.25">
      <c r="A23" s="10"/>
      <c r="B23" s="11"/>
    </row>
    <row r="24" spans="1:2" x14ac:dyDescent="0.25">
      <c r="A24" s="10"/>
      <c r="B24" s="11"/>
    </row>
    <row r="25" spans="1:2" x14ac:dyDescent="0.25">
      <c r="A25" s="10"/>
      <c r="B25" s="11"/>
    </row>
    <row r="26" spans="1:2" x14ac:dyDescent="0.25">
      <c r="A26" s="10"/>
      <c r="B26" s="11"/>
    </row>
    <row r="27" spans="1:2" x14ac:dyDescent="0.25">
      <c r="A27" s="10"/>
      <c r="B27" s="11"/>
    </row>
    <row r="28" spans="1:2" ht="15.75" thickBot="1" x14ac:dyDescent="0.3">
      <c r="A28" s="12"/>
      <c r="B28" s="13"/>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BC46-8D1F-4A37-BC23-5BAFAD2424CC}">
  <dimension ref="A3:C65"/>
  <sheetViews>
    <sheetView topLeftCell="A54" workbookViewId="0">
      <selection activeCell="M59" sqref="M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5" t="s">
        <v>48</v>
      </c>
      <c r="B3" s="5" t="s">
        <v>46</v>
      </c>
    </row>
    <row r="4" spans="1:3" x14ac:dyDescent="0.25">
      <c r="A4" s="5" t="s">
        <v>42</v>
      </c>
      <c r="B4" t="s">
        <v>18</v>
      </c>
      <c r="C4" t="s">
        <v>15</v>
      </c>
    </row>
    <row r="5" spans="1:3" x14ac:dyDescent="0.25">
      <c r="A5" s="6" t="s">
        <v>43</v>
      </c>
      <c r="B5" s="8">
        <v>71</v>
      </c>
      <c r="C5" s="8">
        <v>39</v>
      </c>
    </row>
    <row r="6" spans="1:3" x14ac:dyDescent="0.25">
      <c r="A6" s="6" t="s">
        <v>44</v>
      </c>
      <c r="B6" s="8">
        <v>331</v>
      </c>
      <c r="C6" s="8">
        <v>388</v>
      </c>
    </row>
    <row r="7" spans="1:3" x14ac:dyDescent="0.25">
      <c r="A7" s="6" t="s">
        <v>45</v>
      </c>
      <c r="B7" s="8">
        <v>117</v>
      </c>
      <c r="C7" s="8">
        <v>54</v>
      </c>
    </row>
    <row r="24" spans="1:3" x14ac:dyDescent="0.25">
      <c r="B24" s="5" t="s">
        <v>46</v>
      </c>
    </row>
    <row r="25" spans="1:3" x14ac:dyDescent="0.25">
      <c r="B25" t="s">
        <v>18</v>
      </c>
      <c r="C25" t="s">
        <v>15</v>
      </c>
    </row>
    <row r="26" spans="1:3" x14ac:dyDescent="0.25">
      <c r="A26" t="s">
        <v>47</v>
      </c>
      <c r="B26" s="4">
        <v>54874.759152215796</v>
      </c>
      <c r="C26" s="4">
        <v>57962.577962577961</v>
      </c>
    </row>
    <row r="43" spans="1:3" x14ac:dyDescent="0.25">
      <c r="A43" s="5" t="s">
        <v>47</v>
      </c>
      <c r="B43" s="5" t="s">
        <v>46</v>
      </c>
    </row>
    <row r="44" spans="1:3" x14ac:dyDescent="0.25">
      <c r="A44" s="5" t="s">
        <v>42</v>
      </c>
      <c r="B44" t="s">
        <v>18</v>
      </c>
      <c r="C44" t="s">
        <v>15</v>
      </c>
    </row>
    <row r="45" spans="1:3" x14ac:dyDescent="0.25">
      <c r="A45" s="6" t="s">
        <v>17</v>
      </c>
      <c r="B45" s="4">
        <v>39473.684210526313</v>
      </c>
      <c r="C45" s="4">
        <v>42364.864864864867</v>
      </c>
    </row>
    <row r="46" spans="1:3" x14ac:dyDescent="0.25">
      <c r="A46" s="6" t="s">
        <v>32</v>
      </c>
      <c r="B46" s="4">
        <v>60902.777777777781</v>
      </c>
      <c r="C46" s="4">
        <v>65181.818181818184</v>
      </c>
    </row>
    <row r="47" spans="1:3" x14ac:dyDescent="0.25">
      <c r="A47" s="6" t="s">
        <v>24</v>
      </c>
      <c r="B47" s="4">
        <v>62531.645569620254</v>
      </c>
      <c r="C47" s="4">
        <v>64336.283185840708</v>
      </c>
    </row>
    <row r="59" spans="1:3" x14ac:dyDescent="0.25">
      <c r="A59" s="5" t="s">
        <v>48</v>
      </c>
      <c r="B59" s="5" t="s">
        <v>46</v>
      </c>
    </row>
    <row r="60" spans="1:3" x14ac:dyDescent="0.25">
      <c r="A60" s="5" t="s">
        <v>42</v>
      </c>
      <c r="B60" t="s">
        <v>18</v>
      </c>
      <c r="C60" t="s">
        <v>15</v>
      </c>
    </row>
    <row r="61" spans="1:3" x14ac:dyDescent="0.25">
      <c r="A61" s="6" t="s">
        <v>16</v>
      </c>
      <c r="B61" s="7">
        <v>166</v>
      </c>
      <c r="C61" s="7">
        <v>200</v>
      </c>
    </row>
    <row r="62" spans="1:3" x14ac:dyDescent="0.25">
      <c r="A62" s="6" t="s">
        <v>26</v>
      </c>
      <c r="B62" s="7">
        <v>92</v>
      </c>
      <c r="C62" s="7">
        <v>77</v>
      </c>
    </row>
    <row r="63" spans="1:3" x14ac:dyDescent="0.25">
      <c r="A63" s="6" t="s">
        <v>22</v>
      </c>
      <c r="B63" s="7">
        <v>67</v>
      </c>
      <c r="C63" s="7">
        <v>95</v>
      </c>
    </row>
    <row r="64" spans="1:3" x14ac:dyDescent="0.25">
      <c r="A64" s="6" t="s">
        <v>23</v>
      </c>
      <c r="B64" s="7">
        <v>116</v>
      </c>
      <c r="C64" s="7">
        <v>76</v>
      </c>
    </row>
    <row r="65" spans="1:3" x14ac:dyDescent="0.25">
      <c r="A65" s="6" t="s">
        <v>39</v>
      </c>
      <c r="B65" s="7">
        <v>78</v>
      </c>
      <c r="C65" s="7">
        <v>33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04DAD-06E2-4E2D-B6ED-06B4ADCC705C}">
  <dimension ref="A1:N1001"/>
  <sheetViews>
    <sheetView zoomScale="92" workbookViewId="0">
      <selection activeCell="F18" sqref="A1:N1001"/>
    </sheetView>
  </sheetViews>
  <sheetFormatPr defaultRowHeight="15" x14ac:dyDescent="0.25"/>
  <cols>
    <col min="2" max="2" width="13.28515625" bestFit="1" customWidth="1"/>
    <col min="3" max="3" width="7.5703125" bestFit="1" customWidth="1"/>
    <col min="4" max="4" width="13.28515625" bestFit="1" customWidth="1"/>
    <col min="7" max="7" width="14.140625" bestFit="1" customWidth="1"/>
    <col min="8" max="8" width="12.7109375" bestFit="1" customWidth="1"/>
    <col min="10" max="10" width="18" bestFit="1" customWidth="1"/>
    <col min="13" max="13" width="12.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41</v>
      </c>
      <c r="C2" t="s">
        <v>38</v>
      </c>
      <c r="D2" s="3">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41</v>
      </c>
      <c r="C3" t="s">
        <v>37</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41</v>
      </c>
      <c r="C4" t="s">
        <v>37</v>
      </c>
      <c r="D4" s="3">
        <v>80000</v>
      </c>
      <c r="E4">
        <v>5</v>
      </c>
      <c r="F4" t="s">
        <v>19</v>
      </c>
      <c r="G4" t="s">
        <v>21</v>
      </c>
      <c r="H4" t="s">
        <v>18</v>
      </c>
      <c r="I4">
        <v>2</v>
      </c>
      <c r="J4" t="s">
        <v>22</v>
      </c>
      <c r="K4" t="s">
        <v>17</v>
      </c>
      <c r="L4">
        <v>60</v>
      </c>
      <c r="M4" t="str">
        <f t="shared" si="0"/>
        <v>Old Age</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41</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41</v>
      </c>
      <c r="C9" t="s">
        <v>37</v>
      </c>
      <c r="D9" s="3">
        <v>40000</v>
      </c>
      <c r="E9">
        <v>1</v>
      </c>
      <c r="F9" t="s">
        <v>13</v>
      </c>
      <c r="G9" t="s">
        <v>14</v>
      </c>
      <c r="H9" t="s">
        <v>15</v>
      </c>
      <c r="I9">
        <v>0</v>
      </c>
      <c r="J9" t="s">
        <v>16</v>
      </c>
      <c r="K9" t="s">
        <v>17</v>
      </c>
      <c r="L9">
        <v>43</v>
      </c>
      <c r="M9" t="str">
        <f t="shared" si="0"/>
        <v>Middle Age</v>
      </c>
      <c r="N9" t="s">
        <v>15</v>
      </c>
    </row>
    <row r="10" spans="1:14" x14ac:dyDescent="0.25">
      <c r="A10">
        <v>22155</v>
      </c>
      <c r="B10" t="s">
        <v>41</v>
      </c>
      <c r="C10" t="s">
        <v>37</v>
      </c>
      <c r="D10" s="3">
        <v>20000</v>
      </c>
      <c r="E10">
        <v>2</v>
      </c>
      <c r="F10" t="s">
        <v>29</v>
      </c>
      <c r="G10" t="s">
        <v>20</v>
      </c>
      <c r="H10" t="s">
        <v>15</v>
      </c>
      <c r="I10">
        <v>2</v>
      </c>
      <c r="J10" t="s">
        <v>23</v>
      </c>
      <c r="K10" t="s">
        <v>24</v>
      </c>
      <c r="L10">
        <v>58</v>
      </c>
      <c r="M10" t="str">
        <f t="shared" si="0"/>
        <v>Old Age</v>
      </c>
      <c r="N10" t="s">
        <v>18</v>
      </c>
    </row>
    <row r="11" spans="1:14" x14ac:dyDescent="0.25">
      <c r="A11">
        <v>19280</v>
      </c>
      <c r="B11" t="s">
        <v>41</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41</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39</v>
      </c>
      <c r="K13" t="s">
        <v>24</v>
      </c>
      <c r="L13">
        <v>36</v>
      </c>
      <c r="M13" t="str">
        <f t="shared" si="0"/>
        <v>Middle Age</v>
      </c>
      <c r="N13" t="s">
        <v>18</v>
      </c>
    </row>
    <row r="14" spans="1:14" x14ac:dyDescent="0.25">
      <c r="A14">
        <v>11434</v>
      </c>
      <c r="B14" t="s">
        <v>41</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41</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 Age</v>
      </c>
      <c r="N18" t="s">
        <v>15</v>
      </c>
    </row>
    <row r="19" spans="1:14" x14ac:dyDescent="0.25">
      <c r="A19">
        <v>12610</v>
      </c>
      <c r="B19" t="s">
        <v>41</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41</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39</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41</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 Age</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41</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41</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41</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 Age</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41</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41</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41</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41</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41</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41</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41</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39</v>
      </c>
      <c r="K53" t="s">
        <v>24</v>
      </c>
      <c r="L53">
        <v>35</v>
      </c>
      <c r="M53" t="str">
        <f t="shared" si="0"/>
        <v>Middle Age</v>
      </c>
      <c r="N53" t="s">
        <v>18</v>
      </c>
    </row>
    <row r="54" spans="1:14" x14ac:dyDescent="0.25">
      <c r="A54">
        <v>12558</v>
      </c>
      <c r="B54" t="s">
        <v>41</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41</v>
      </c>
      <c r="C57" t="s">
        <v>37</v>
      </c>
      <c r="D57" s="3">
        <v>80000</v>
      </c>
      <c r="E57">
        <v>4</v>
      </c>
      <c r="F57" t="s">
        <v>27</v>
      </c>
      <c r="G57" t="s">
        <v>21</v>
      </c>
      <c r="H57" t="s">
        <v>15</v>
      </c>
      <c r="I57">
        <v>2</v>
      </c>
      <c r="J57" t="s">
        <v>39</v>
      </c>
      <c r="K57" t="s">
        <v>17</v>
      </c>
      <c r="L57">
        <v>54</v>
      </c>
      <c r="M57" t="str">
        <f t="shared" si="0"/>
        <v>Middle Age</v>
      </c>
      <c r="N57" t="s">
        <v>18</v>
      </c>
    </row>
    <row r="58" spans="1:14" x14ac:dyDescent="0.25">
      <c r="A58">
        <v>12808</v>
      </c>
      <c r="B58" t="s">
        <v>41</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41</v>
      </c>
      <c r="C59" t="s">
        <v>37</v>
      </c>
      <c r="D59" s="3">
        <v>130000</v>
      </c>
      <c r="E59">
        <v>4</v>
      </c>
      <c r="F59" t="s">
        <v>19</v>
      </c>
      <c r="G59" t="s">
        <v>21</v>
      </c>
      <c r="H59" t="s">
        <v>18</v>
      </c>
      <c r="I59">
        <v>4</v>
      </c>
      <c r="J59" t="s">
        <v>23</v>
      </c>
      <c r="K59" t="s">
        <v>17</v>
      </c>
      <c r="L59">
        <v>61</v>
      </c>
      <c r="M59" t="str">
        <f t="shared" si="0"/>
        <v>Old Age</v>
      </c>
      <c r="N59" t="s">
        <v>15</v>
      </c>
    </row>
    <row r="60" spans="1:14" x14ac:dyDescent="0.25">
      <c r="A60">
        <v>25502</v>
      </c>
      <c r="B60" t="s">
        <v>41</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41</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41</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39</v>
      </c>
      <c r="K65" t="s">
        <v>24</v>
      </c>
      <c r="L65">
        <v>41</v>
      </c>
      <c r="M65" t="str">
        <f t="shared" si="0"/>
        <v>Middle Age</v>
      </c>
      <c r="N65" t="s">
        <v>18</v>
      </c>
    </row>
    <row r="66" spans="1:14" x14ac:dyDescent="0.25">
      <c r="A66">
        <v>14927</v>
      </c>
      <c r="B66" t="s">
        <v>41</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41</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41</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41</v>
      </c>
      <c r="C72" t="s">
        <v>37</v>
      </c>
      <c r="D72" s="3">
        <v>120000</v>
      </c>
      <c r="E72">
        <v>0</v>
      </c>
      <c r="F72" t="s">
        <v>29</v>
      </c>
      <c r="G72" t="s">
        <v>21</v>
      </c>
      <c r="H72" t="s">
        <v>15</v>
      </c>
      <c r="I72">
        <v>4</v>
      </c>
      <c r="J72" t="s">
        <v>39</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41</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41</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41</v>
      </c>
      <c r="C79" t="s">
        <v>37</v>
      </c>
      <c r="D79" s="3">
        <v>80000</v>
      </c>
      <c r="E79">
        <v>0</v>
      </c>
      <c r="F79" t="s">
        <v>13</v>
      </c>
      <c r="G79" t="s">
        <v>21</v>
      </c>
      <c r="H79" t="s">
        <v>15</v>
      </c>
      <c r="I79">
        <v>2</v>
      </c>
      <c r="J79" t="s">
        <v>39</v>
      </c>
      <c r="K79" t="s">
        <v>24</v>
      </c>
      <c r="L79">
        <v>29</v>
      </c>
      <c r="M79" t="str">
        <f t="shared" si="1"/>
        <v>Adolescent</v>
      </c>
      <c r="N79" t="s">
        <v>15</v>
      </c>
    </row>
    <row r="80" spans="1:14" x14ac:dyDescent="0.25">
      <c r="A80">
        <v>15752</v>
      </c>
      <c r="B80" t="s">
        <v>41</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 Age</v>
      </c>
      <c r="N81" t="s">
        <v>15</v>
      </c>
    </row>
    <row r="82" spans="1:14" x14ac:dyDescent="0.25">
      <c r="A82">
        <v>20828</v>
      </c>
      <c r="B82" t="s">
        <v>41</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41</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41</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41</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38</v>
      </c>
      <c r="D97" s="3">
        <v>90000</v>
      </c>
      <c r="E97">
        <v>5</v>
      </c>
      <c r="F97" t="s">
        <v>19</v>
      </c>
      <c r="G97" t="s">
        <v>21</v>
      </c>
      <c r="H97" t="s">
        <v>15</v>
      </c>
      <c r="I97">
        <v>2</v>
      </c>
      <c r="J97" t="s">
        <v>39</v>
      </c>
      <c r="K97" t="s">
        <v>17</v>
      </c>
      <c r="L97">
        <v>62</v>
      </c>
      <c r="M97" t="str">
        <f t="shared" si="1"/>
        <v>Old Age</v>
      </c>
      <c r="N97" t="s">
        <v>18</v>
      </c>
    </row>
    <row r="98" spans="1:14" x14ac:dyDescent="0.25">
      <c r="A98">
        <v>12507</v>
      </c>
      <c r="B98" t="s">
        <v>41</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41</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41</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41</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41</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41</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41</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41</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41</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41</v>
      </c>
      <c r="C120" t="s">
        <v>37</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41</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41</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39</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41</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41</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41</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41</v>
      </c>
      <c r="C133" t="s">
        <v>37</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41</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41</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41</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41</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41</v>
      </c>
      <c r="C145" t="s">
        <v>38</v>
      </c>
      <c r="D145" s="3">
        <v>80000</v>
      </c>
      <c r="E145">
        <v>0</v>
      </c>
      <c r="F145" t="s">
        <v>13</v>
      </c>
      <c r="G145" t="s">
        <v>21</v>
      </c>
      <c r="H145" t="s">
        <v>15</v>
      </c>
      <c r="I145">
        <v>3</v>
      </c>
      <c r="J145" t="s">
        <v>39</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41</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41</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41</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41</v>
      </c>
      <c r="C150" t="s">
        <v>37</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41</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41</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41</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41</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41</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41</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41</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39</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41</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41</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41</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41</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41</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41</v>
      </c>
      <c r="C180" t="s">
        <v>37</v>
      </c>
      <c r="D180" s="3">
        <v>160000</v>
      </c>
      <c r="E180">
        <v>4</v>
      </c>
      <c r="F180" t="s">
        <v>19</v>
      </c>
      <c r="G180" t="s">
        <v>21</v>
      </c>
      <c r="H180" t="s">
        <v>18</v>
      </c>
      <c r="I180">
        <v>2</v>
      </c>
      <c r="J180" t="s">
        <v>39</v>
      </c>
      <c r="K180" t="s">
        <v>17</v>
      </c>
      <c r="L180">
        <v>55</v>
      </c>
      <c r="M180" t="str">
        <f t="shared" si="2"/>
        <v>Middle Age</v>
      </c>
      <c r="N180" t="s">
        <v>15</v>
      </c>
    </row>
    <row r="181" spans="1:14" x14ac:dyDescent="0.25">
      <c r="A181">
        <v>12212</v>
      </c>
      <c r="B181" t="s">
        <v>41</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41</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41</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41</v>
      </c>
      <c r="C186" t="s">
        <v>38</v>
      </c>
      <c r="D186" s="3">
        <v>130000</v>
      </c>
      <c r="E186">
        <v>4</v>
      </c>
      <c r="F186" t="s">
        <v>27</v>
      </c>
      <c r="G186" t="s">
        <v>28</v>
      </c>
      <c r="H186" t="s">
        <v>18</v>
      </c>
      <c r="I186">
        <v>4</v>
      </c>
      <c r="J186" t="s">
        <v>39</v>
      </c>
      <c r="K186" t="s">
        <v>17</v>
      </c>
      <c r="L186">
        <v>58</v>
      </c>
      <c r="M186" t="str">
        <f t="shared" si="2"/>
        <v>Old Age</v>
      </c>
      <c r="N186" t="s">
        <v>18</v>
      </c>
    </row>
    <row r="187" spans="1:14" x14ac:dyDescent="0.25">
      <c r="A187">
        <v>15799</v>
      </c>
      <c r="B187" t="s">
        <v>41</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41</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36</v>
      </c>
      <c r="C189" t="s">
        <v>37</v>
      </c>
      <c r="D189" s="3">
        <v>80000</v>
      </c>
      <c r="E189">
        <v>5</v>
      </c>
      <c r="F189" t="s">
        <v>19</v>
      </c>
      <c r="G189" t="s">
        <v>21</v>
      </c>
      <c r="H189" t="s">
        <v>18</v>
      </c>
      <c r="I189">
        <v>2</v>
      </c>
      <c r="J189" t="s">
        <v>39</v>
      </c>
      <c r="K189" t="s">
        <v>17</v>
      </c>
      <c r="L189">
        <v>59</v>
      </c>
      <c r="M189" t="str">
        <f t="shared" si="2"/>
        <v>Old Age</v>
      </c>
      <c r="N189" t="s">
        <v>18</v>
      </c>
    </row>
    <row r="190" spans="1:14" x14ac:dyDescent="0.25">
      <c r="A190">
        <v>20606</v>
      </c>
      <c r="B190" t="s">
        <v>41</v>
      </c>
      <c r="C190" t="s">
        <v>38</v>
      </c>
      <c r="D190" s="3">
        <v>70000</v>
      </c>
      <c r="E190">
        <v>0</v>
      </c>
      <c r="F190" t="s">
        <v>13</v>
      </c>
      <c r="G190" t="s">
        <v>21</v>
      </c>
      <c r="H190" t="s">
        <v>15</v>
      </c>
      <c r="I190">
        <v>4</v>
      </c>
      <c r="J190" t="s">
        <v>39</v>
      </c>
      <c r="K190" t="s">
        <v>24</v>
      </c>
      <c r="L190">
        <v>32</v>
      </c>
      <c r="M190" t="str">
        <f t="shared" si="2"/>
        <v>Middle Age</v>
      </c>
      <c r="N190" t="s">
        <v>15</v>
      </c>
    </row>
    <row r="191" spans="1:14" x14ac:dyDescent="0.25">
      <c r="A191">
        <v>19482</v>
      </c>
      <c r="B191" t="s">
        <v>41</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41</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39</v>
      </c>
      <c r="K194" t="s">
        <v>17</v>
      </c>
      <c r="L194">
        <v>62</v>
      </c>
      <c r="M194" t="str">
        <f t="shared" si="2"/>
        <v>Old Age</v>
      </c>
      <c r="N194" t="s">
        <v>18</v>
      </c>
    </row>
    <row r="195" spans="1:14" x14ac:dyDescent="0.25">
      <c r="A195">
        <v>26032</v>
      </c>
      <c r="B195" t="s">
        <v>41</v>
      </c>
      <c r="C195" t="s">
        <v>38</v>
      </c>
      <c r="D195" s="3">
        <v>70000</v>
      </c>
      <c r="E195">
        <v>5</v>
      </c>
      <c r="F195" t="s">
        <v>13</v>
      </c>
      <c r="G195" t="s">
        <v>21</v>
      </c>
      <c r="H195" t="s">
        <v>15</v>
      </c>
      <c r="I195">
        <v>4</v>
      </c>
      <c r="J195" t="s">
        <v>39</v>
      </c>
      <c r="K195" t="s">
        <v>24</v>
      </c>
      <c r="L195">
        <v>41</v>
      </c>
      <c r="M195" t="str">
        <f t="shared" ref="M195:M258" si="3">IF(L195&gt;55,"Old Age",IF(L195&gt;=31,"Middle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41</v>
      </c>
      <c r="C199" t="s">
        <v>37</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39</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41</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41</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39</v>
      </c>
      <c r="K208" t="s">
        <v>17</v>
      </c>
      <c r="L208">
        <v>62</v>
      </c>
      <c r="M208" t="str">
        <f t="shared" si="3"/>
        <v>Old Age</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41</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41</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39</v>
      </c>
      <c r="K215" t="s">
        <v>24</v>
      </c>
      <c r="L215">
        <v>31</v>
      </c>
      <c r="M215" t="str">
        <f t="shared" si="3"/>
        <v>Middle Age</v>
      </c>
      <c r="N215" t="s">
        <v>15</v>
      </c>
    </row>
    <row r="216" spans="1:14" x14ac:dyDescent="0.25">
      <c r="A216">
        <v>25553</v>
      </c>
      <c r="B216" t="s">
        <v>41</v>
      </c>
      <c r="C216" t="s">
        <v>37</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41</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41</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41</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39</v>
      </c>
      <c r="K225" t="s">
        <v>24</v>
      </c>
      <c r="L225">
        <v>39</v>
      </c>
      <c r="M225" t="str">
        <f t="shared" si="3"/>
        <v>Middle Age</v>
      </c>
      <c r="N225" t="s">
        <v>18</v>
      </c>
    </row>
    <row r="226" spans="1:14" x14ac:dyDescent="0.25">
      <c r="A226">
        <v>19650</v>
      </c>
      <c r="B226" t="s">
        <v>41</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41</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41</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41</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39</v>
      </c>
      <c r="K231" t="s">
        <v>17</v>
      </c>
      <c r="L231">
        <v>57</v>
      </c>
      <c r="M231" t="str">
        <f t="shared" si="3"/>
        <v>Old Age</v>
      </c>
      <c r="N231" t="s">
        <v>18</v>
      </c>
    </row>
    <row r="232" spans="1:14" x14ac:dyDescent="0.25">
      <c r="A232">
        <v>22830</v>
      </c>
      <c r="B232" t="s">
        <v>41</v>
      </c>
      <c r="C232" t="s">
        <v>37</v>
      </c>
      <c r="D232" s="3">
        <v>120000</v>
      </c>
      <c r="E232">
        <v>4</v>
      </c>
      <c r="F232" t="s">
        <v>19</v>
      </c>
      <c r="G232" t="s">
        <v>28</v>
      </c>
      <c r="H232" t="s">
        <v>15</v>
      </c>
      <c r="I232">
        <v>3</v>
      </c>
      <c r="J232" t="s">
        <v>39</v>
      </c>
      <c r="K232" t="s">
        <v>17</v>
      </c>
      <c r="L232">
        <v>56</v>
      </c>
      <c r="M232" t="str">
        <f t="shared" si="3"/>
        <v>Old Age</v>
      </c>
      <c r="N232" t="s">
        <v>18</v>
      </c>
    </row>
    <row r="233" spans="1:14" x14ac:dyDescent="0.25">
      <c r="A233">
        <v>14777</v>
      </c>
      <c r="B233" t="s">
        <v>41</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41</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41</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39</v>
      </c>
      <c r="K236" t="s">
        <v>24</v>
      </c>
      <c r="L236">
        <v>35</v>
      </c>
      <c r="M236" t="str">
        <f t="shared" si="3"/>
        <v>Middle Age</v>
      </c>
      <c r="N236" t="s">
        <v>15</v>
      </c>
    </row>
    <row r="237" spans="1:14" x14ac:dyDescent="0.25">
      <c r="A237">
        <v>11340</v>
      </c>
      <c r="B237" t="s">
        <v>41</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41</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41</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41</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41</v>
      </c>
      <c r="C246" t="s">
        <v>38</v>
      </c>
      <c r="D246" s="3">
        <v>120000</v>
      </c>
      <c r="E246">
        <v>3</v>
      </c>
      <c r="F246" t="s">
        <v>13</v>
      </c>
      <c r="G246" t="s">
        <v>28</v>
      </c>
      <c r="H246" t="s">
        <v>18</v>
      </c>
      <c r="I246">
        <v>2</v>
      </c>
      <c r="J246" t="s">
        <v>39</v>
      </c>
      <c r="K246" t="s">
        <v>17</v>
      </c>
      <c r="L246">
        <v>52</v>
      </c>
      <c r="M246" t="str">
        <f t="shared" si="3"/>
        <v>Middle Age</v>
      </c>
      <c r="N246" t="s">
        <v>15</v>
      </c>
    </row>
    <row r="247" spans="1:14" x14ac:dyDescent="0.25">
      <c r="A247">
        <v>18494</v>
      </c>
      <c r="B247" t="s">
        <v>41</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41</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41</v>
      </c>
      <c r="C249" t="s">
        <v>38</v>
      </c>
      <c r="D249" s="3">
        <v>100000</v>
      </c>
      <c r="E249">
        <v>0</v>
      </c>
      <c r="F249" t="s">
        <v>27</v>
      </c>
      <c r="G249" t="s">
        <v>28</v>
      </c>
      <c r="H249" t="s">
        <v>15</v>
      </c>
      <c r="I249">
        <v>4</v>
      </c>
      <c r="J249" t="s">
        <v>39</v>
      </c>
      <c r="K249" t="s">
        <v>24</v>
      </c>
      <c r="L249">
        <v>34</v>
      </c>
      <c r="M249" t="str">
        <f t="shared" si="3"/>
        <v>Middle Age</v>
      </c>
      <c r="N249" t="s">
        <v>15</v>
      </c>
    </row>
    <row r="250" spans="1:14" x14ac:dyDescent="0.25">
      <c r="A250">
        <v>13981</v>
      </c>
      <c r="B250" t="s">
        <v>41</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41</v>
      </c>
      <c r="C252" t="s">
        <v>37</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41</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41</v>
      </c>
      <c r="C255" t="s">
        <v>37</v>
      </c>
      <c r="D255" s="3">
        <v>100000</v>
      </c>
      <c r="E255">
        <v>3</v>
      </c>
      <c r="F255" t="s">
        <v>29</v>
      </c>
      <c r="G255" t="s">
        <v>21</v>
      </c>
      <c r="H255" t="s">
        <v>15</v>
      </c>
      <c r="I255">
        <v>0</v>
      </c>
      <c r="J255" t="s">
        <v>39</v>
      </c>
      <c r="K255" t="s">
        <v>17</v>
      </c>
      <c r="L255">
        <v>59</v>
      </c>
      <c r="M255" t="str">
        <f t="shared" si="3"/>
        <v>Old Age</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41</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39</v>
      </c>
      <c r="K260" t="s">
        <v>17</v>
      </c>
      <c r="L260">
        <v>56</v>
      </c>
      <c r="M260" t="str">
        <f t="shared" si="4"/>
        <v>Old Age</v>
      </c>
      <c r="N260" t="s">
        <v>18</v>
      </c>
    </row>
    <row r="261" spans="1:14" x14ac:dyDescent="0.25">
      <c r="A261">
        <v>12705</v>
      </c>
      <c r="B261" t="s">
        <v>41</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41</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41</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39</v>
      </c>
      <c r="K265" t="s">
        <v>24</v>
      </c>
      <c r="L265">
        <v>39</v>
      </c>
      <c r="M265" t="str">
        <f t="shared" si="4"/>
        <v>Middle Age</v>
      </c>
      <c r="N265" t="s">
        <v>18</v>
      </c>
    </row>
    <row r="266" spans="1:14" x14ac:dyDescent="0.25">
      <c r="A266">
        <v>17964</v>
      </c>
      <c r="B266" t="s">
        <v>41</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41</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41</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41</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41</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41</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41</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41</v>
      </c>
      <c r="C280" t="s">
        <v>37</v>
      </c>
      <c r="D280" s="3">
        <v>100000</v>
      </c>
      <c r="E280">
        <v>0</v>
      </c>
      <c r="F280" t="s">
        <v>27</v>
      </c>
      <c r="G280" t="s">
        <v>28</v>
      </c>
      <c r="H280" t="s">
        <v>15</v>
      </c>
      <c r="I280">
        <v>3</v>
      </c>
      <c r="J280" t="s">
        <v>39</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41</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41</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41</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41</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41</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41</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39</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41</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41</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41</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41</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41</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41</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41</v>
      </c>
      <c r="C309" t="s">
        <v>37</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41</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41</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41</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41</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41</v>
      </c>
      <c r="C314" t="s">
        <v>37</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41</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41</v>
      </c>
      <c r="C318" t="s">
        <v>37</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41</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41</v>
      </c>
      <c r="C320" t="s">
        <v>37</v>
      </c>
      <c r="D320" s="3">
        <v>130000</v>
      </c>
      <c r="E320">
        <v>4</v>
      </c>
      <c r="F320" t="s">
        <v>19</v>
      </c>
      <c r="G320" t="s">
        <v>21</v>
      </c>
      <c r="H320" t="s">
        <v>18</v>
      </c>
      <c r="I320">
        <v>3</v>
      </c>
      <c r="J320" t="s">
        <v>39</v>
      </c>
      <c r="K320" t="s">
        <v>17</v>
      </c>
      <c r="L320">
        <v>54</v>
      </c>
      <c r="M320" t="str">
        <f t="shared" si="4"/>
        <v>Middle Age</v>
      </c>
      <c r="N320" t="s">
        <v>18</v>
      </c>
    </row>
    <row r="321" spans="1:14" x14ac:dyDescent="0.25">
      <c r="A321">
        <v>11386</v>
      </c>
      <c r="B321" t="s">
        <v>41</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41</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41</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41</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41</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41</v>
      </c>
      <c r="C331" t="s">
        <v>38</v>
      </c>
      <c r="D331" s="3">
        <v>90000</v>
      </c>
      <c r="E331">
        <v>5</v>
      </c>
      <c r="F331" t="s">
        <v>29</v>
      </c>
      <c r="G331" t="s">
        <v>14</v>
      </c>
      <c r="H331" t="s">
        <v>15</v>
      </c>
      <c r="I331">
        <v>2</v>
      </c>
      <c r="J331" t="s">
        <v>39</v>
      </c>
      <c r="K331" t="s">
        <v>17</v>
      </c>
      <c r="L331">
        <v>59</v>
      </c>
      <c r="M331" t="str">
        <f t="shared" si="5"/>
        <v>Old Age</v>
      </c>
      <c r="N331" t="s">
        <v>18</v>
      </c>
    </row>
    <row r="332" spans="1:14" x14ac:dyDescent="0.25">
      <c r="A332">
        <v>24898</v>
      </c>
      <c r="B332" t="s">
        <v>36</v>
      </c>
      <c r="C332" t="s">
        <v>38</v>
      </c>
      <c r="D332" s="3">
        <v>80000</v>
      </c>
      <c r="E332">
        <v>0</v>
      </c>
      <c r="F332" t="s">
        <v>13</v>
      </c>
      <c r="G332" t="s">
        <v>21</v>
      </c>
      <c r="H332" t="s">
        <v>15</v>
      </c>
      <c r="I332">
        <v>3</v>
      </c>
      <c r="J332" t="s">
        <v>39</v>
      </c>
      <c r="K332" t="s">
        <v>24</v>
      </c>
      <c r="L332">
        <v>32</v>
      </c>
      <c r="M332" t="str">
        <f t="shared" si="5"/>
        <v>Middle Age</v>
      </c>
      <c r="N332" t="s">
        <v>18</v>
      </c>
    </row>
    <row r="333" spans="1:14" x14ac:dyDescent="0.25">
      <c r="A333">
        <v>19508</v>
      </c>
      <c r="B333" t="s">
        <v>41</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41</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41</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41</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41</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41</v>
      </c>
      <c r="C341" t="s">
        <v>37</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41</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41</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41</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41</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39</v>
      </c>
      <c r="K357" t="s">
        <v>24</v>
      </c>
      <c r="L357">
        <v>32</v>
      </c>
      <c r="M357" t="str">
        <f t="shared" si="5"/>
        <v>Middle Age</v>
      </c>
      <c r="N357" t="s">
        <v>18</v>
      </c>
    </row>
    <row r="358" spans="1:14" x14ac:dyDescent="0.25">
      <c r="A358">
        <v>23608</v>
      </c>
      <c r="B358" t="s">
        <v>41</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41</v>
      </c>
      <c r="C360" t="s">
        <v>37</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41</v>
      </c>
      <c r="C361" t="s">
        <v>37</v>
      </c>
      <c r="D361" s="3">
        <v>80000</v>
      </c>
      <c r="E361">
        <v>0</v>
      </c>
      <c r="F361" t="s">
        <v>13</v>
      </c>
      <c r="G361" t="s">
        <v>21</v>
      </c>
      <c r="H361" t="s">
        <v>15</v>
      </c>
      <c r="I361">
        <v>3</v>
      </c>
      <c r="J361" t="s">
        <v>39</v>
      </c>
      <c r="K361" t="s">
        <v>24</v>
      </c>
      <c r="L361">
        <v>30</v>
      </c>
      <c r="M361" t="str">
        <f t="shared" si="5"/>
        <v>Adolescent</v>
      </c>
      <c r="N361" t="s">
        <v>18</v>
      </c>
    </row>
    <row r="362" spans="1:14" x14ac:dyDescent="0.2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41</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41</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41</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41</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41</v>
      </c>
      <c r="C372" t="s">
        <v>38</v>
      </c>
      <c r="D372" s="3">
        <v>100000</v>
      </c>
      <c r="E372">
        <v>4</v>
      </c>
      <c r="F372" t="s">
        <v>13</v>
      </c>
      <c r="G372" t="s">
        <v>21</v>
      </c>
      <c r="H372" t="s">
        <v>15</v>
      </c>
      <c r="I372">
        <v>1</v>
      </c>
      <c r="J372" t="s">
        <v>39</v>
      </c>
      <c r="K372" t="s">
        <v>24</v>
      </c>
      <c r="L372">
        <v>46</v>
      </c>
      <c r="M372" t="str">
        <f t="shared" si="5"/>
        <v>Middle Age</v>
      </c>
      <c r="N372" t="s">
        <v>18</v>
      </c>
    </row>
    <row r="373" spans="1:14" x14ac:dyDescent="0.2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41</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41</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41</v>
      </c>
      <c r="C378" t="s">
        <v>37</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41</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41</v>
      </c>
      <c r="C380" t="s">
        <v>37</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41</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39</v>
      </c>
      <c r="K382" t="s">
        <v>24</v>
      </c>
      <c r="L382">
        <v>30</v>
      </c>
      <c r="M382" t="str">
        <f t="shared" si="5"/>
        <v>Adolescent</v>
      </c>
      <c r="N382" t="s">
        <v>15</v>
      </c>
    </row>
    <row r="383" spans="1:14" x14ac:dyDescent="0.25">
      <c r="A383">
        <v>22974</v>
      </c>
      <c r="B383" t="s">
        <v>41</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41</v>
      </c>
      <c r="C384" t="s">
        <v>37</v>
      </c>
      <c r="D384" s="3">
        <v>80000</v>
      </c>
      <c r="E384">
        <v>4</v>
      </c>
      <c r="F384" t="s">
        <v>19</v>
      </c>
      <c r="G384" t="s">
        <v>21</v>
      </c>
      <c r="H384" t="s">
        <v>15</v>
      </c>
      <c r="I384">
        <v>2</v>
      </c>
      <c r="J384" t="s">
        <v>39</v>
      </c>
      <c r="K384" t="s">
        <v>17</v>
      </c>
      <c r="L384">
        <v>53</v>
      </c>
      <c r="M384" t="str">
        <f t="shared" si="5"/>
        <v>Middle Age</v>
      </c>
      <c r="N384" t="s">
        <v>18</v>
      </c>
    </row>
    <row r="385" spans="1:14" x14ac:dyDescent="0.25">
      <c r="A385">
        <v>17978</v>
      </c>
      <c r="B385" t="s">
        <v>41</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39</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41</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41</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41</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41</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41</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41</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39</v>
      </c>
      <c r="K402" t="s">
        <v>17</v>
      </c>
      <c r="L402">
        <v>53</v>
      </c>
      <c r="M402" t="str">
        <f t="shared" si="6"/>
        <v>Middle Age</v>
      </c>
      <c r="N402" t="s">
        <v>18</v>
      </c>
    </row>
    <row r="403" spans="1:14" x14ac:dyDescent="0.25">
      <c r="A403">
        <v>11555</v>
      </c>
      <c r="B403" t="s">
        <v>41</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41</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41</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41</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41</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41</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41</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41</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41</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41</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41</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41</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41</v>
      </c>
      <c r="C422" t="s">
        <v>38</v>
      </c>
      <c r="D422" s="3">
        <v>100000</v>
      </c>
      <c r="E422">
        <v>2</v>
      </c>
      <c r="F422" t="s">
        <v>13</v>
      </c>
      <c r="G422" t="s">
        <v>28</v>
      </c>
      <c r="H422" t="s">
        <v>15</v>
      </c>
      <c r="I422">
        <v>4</v>
      </c>
      <c r="J422" t="s">
        <v>39</v>
      </c>
      <c r="K422" t="s">
        <v>17</v>
      </c>
      <c r="L422">
        <v>59</v>
      </c>
      <c r="M422" t="str">
        <f t="shared" si="6"/>
        <v>Old Age</v>
      </c>
      <c r="N422" t="s">
        <v>18</v>
      </c>
    </row>
    <row r="423" spans="1:14" x14ac:dyDescent="0.25">
      <c r="A423">
        <v>14547</v>
      </c>
      <c r="B423" t="s">
        <v>41</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39</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41</v>
      </c>
      <c r="C427" t="s">
        <v>37</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41</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41</v>
      </c>
      <c r="C434" t="s">
        <v>38</v>
      </c>
      <c r="D434" s="3">
        <v>110000</v>
      </c>
      <c r="E434">
        <v>0</v>
      </c>
      <c r="F434" t="s">
        <v>27</v>
      </c>
      <c r="G434" t="s">
        <v>28</v>
      </c>
      <c r="H434" t="s">
        <v>15</v>
      </c>
      <c r="I434">
        <v>3</v>
      </c>
      <c r="J434" t="s">
        <v>39</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41</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41</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41</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39</v>
      </c>
      <c r="K442" t="s">
        <v>24</v>
      </c>
      <c r="L442">
        <v>34</v>
      </c>
      <c r="M442" t="str">
        <f t="shared" si="6"/>
        <v>Middle Age</v>
      </c>
      <c r="N442" t="s">
        <v>15</v>
      </c>
    </row>
    <row r="443" spans="1:14" x14ac:dyDescent="0.25">
      <c r="A443">
        <v>11061</v>
      </c>
      <c r="B443" t="s">
        <v>41</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41</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41</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41</v>
      </c>
      <c r="C448" t="s">
        <v>38</v>
      </c>
      <c r="D448" s="3">
        <v>130000</v>
      </c>
      <c r="E448">
        <v>0</v>
      </c>
      <c r="F448" t="s">
        <v>31</v>
      </c>
      <c r="G448" t="s">
        <v>28</v>
      </c>
      <c r="H448" t="s">
        <v>15</v>
      </c>
      <c r="I448">
        <v>1</v>
      </c>
      <c r="J448" t="s">
        <v>39</v>
      </c>
      <c r="K448" t="s">
        <v>24</v>
      </c>
      <c r="L448">
        <v>48</v>
      </c>
      <c r="M448" t="str">
        <f t="shared" si="6"/>
        <v>Middle Age</v>
      </c>
      <c r="N448" t="s">
        <v>18</v>
      </c>
    </row>
    <row r="449" spans="1:14" x14ac:dyDescent="0.25">
      <c r="A449">
        <v>20711</v>
      </c>
      <c r="B449" t="s">
        <v>41</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41</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41</v>
      </c>
      <c r="C451" t="s">
        <v>38</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41</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41</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41</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41</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41</v>
      </c>
      <c r="C460" t="s">
        <v>37</v>
      </c>
      <c r="D460" s="3">
        <v>120000</v>
      </c>
      <c r="E460">
        <v>0</v>
      </c>
      <c r="F460" t="s">
        <v>29</v>
      </c>
      <c r="G460" t="s">
        <v>21</v>
      </c>
      <c r="H460" t="s">
        <v>15</v>
      </c>
      <c r="I460">
        <v>4</v>
      </c>
      <c r="J460" t="s">
        <v>39</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39</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41</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41</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41</v>
      </c>
      <c r="C467" t="s">
        <v>37</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41</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41</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41</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41</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41</v>
      </c>
      <c r="C477" t="s">
        <v>37</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41</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41</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41</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41</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41</v>
      </c>
      <c r="C485" t="s">
        <v>37</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41</v>
      </c>
      <c r="C488" t="s">
        <v>38</v>
      </c>
      <c r="D488" s="3">
        <v>90000</v>
      </c>
      <c r="E488">
        <v>4</v>
      </c>
      <c r="F488" t="s">
        <v>29</v>
      </c>
      <c r="G488" t="s">
        <v>14</v>
      </c>
      <c r="H488" t="s">
        <v>15</v>
      </c>
      <c r="I488">
        <v>4</v>
      </c>
      <c r="J488" t="s">
        <v>39</v>
      </c>
      <c r="K488" t="s">
        <v>17</v>
      </c>
      <c r="L488">
        <v>58</v>
      </c>
      <c r="M488" t="str">
        <f t="shared" si="7"/>
        <v>Old Age</v>
      </c>
      <c r="N488" t="s">
        <v>18</v>
      </c>
    </row>
    <row r="489" spans="1:14" x14ac:dyDescent="0.25">
      <c r="A489">
        <v>12821</v>
      </c>
      <c r="B489" t="s">
        <v>41</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41</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41</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41</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39</v>
      </c>
      <c r="K495" t="s">
        <v>32</v>
      </c>
      <c r="L495">
        <v>60</v>
      </c>
      <c r="M495" t="str">
        <f t="shared" si="7"/>
        <v>Old Age</v>
      </c>
      <c r="N495" t="s">
        <v>15</v>
      </c>
    </row>
    <row r="496" spans="1:14" x14ac:dyDescent="0.25">
      <c r="A496">
        <v>27650</v>
      </c>
      <c r="B496" t="s">
        <v>41</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41</v>
      </c>
      <c r="C497" t="s">
        <v>37</v>
      </c>
      <c r="D497" s="3">
        <v>60000</v>
      </c>
      <c r="E497">
        <v>2</v>
      </c>
      <c r="F497" t="s">
        <v>19</v>
      </c>
      <c r="G497" t="s">
        <v>21</v>
      </c>
      <c r="H497" t="s">
        <v>15</v>
      </c>
      <c r="I497">
        <v>2</v>
      </c>
      <c r="J497" t="s">
        <v>39</v>
      </c>
      <c r="K497" t="s">
        <v>32</v>
      </c>
      <c r="L497">
        <v>56</v>
      </c>
      <c r="M497" t="str">
        <f t="shared" si="7"/>
        <v>Old Age</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41</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41</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41</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41</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41</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41</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41</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41</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41</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41</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41</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41</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39</v>
      </c>
      <c r="K515" t="s">
        <v>32</v>
      </c>
      <c r="L515">
        <v>61</v>
      </c>
      <c r="M515" t="str">
        <f t="shared" ref="M515:M578" si="8">IF(L515&gt;55,"Old Age",IF(L515&gt;=31,"Middle Age",IF(L515&lt;31,"Adolescent","Invalid")))</f>
        <v>Old Age</v>
      </c>
      <c r="N515" t="s">
        <v>15</v>
      </c>
    </row>
    <row r="516" spans="1:14" x14ac:dyDescent="0.2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41</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41</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41</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41</v>
      </c>
      <c r="C521" t="s">
        <v>37</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39</v>
      </c>
      <c r="K523" t="s">
        <v>32</v>
      </c>
      <c r="L523">
        <v>62</v>
      </c>
      <c r="M523" t="str">
        <f t="shared" si="8"/>
        <v>Old Age</v>
      </c>
      <c r="N523" t="s">
        <v>15</v>
      </c>
    </row>
    <row r="524" spans="1:14" x14ac:dyDescent="0.2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41</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36</v>
      </c>
      <c r="C527" t="s">
        <v>37</v>
      </c>
      <c r="D527" s="3">
        <v>60000</v>
      </c>
      <c r="E527">
        <v>5</v>
      </c>
      <c r="F527" t="s">
        <v>13</v>
      </c>
      <c r="G527" t="s">
        <v>28</v>
      </c>
      <c r="H527" t="s">
        <v>15</v>
      </c>
      <c r="I527">
        <v>3</v>
      </c>
      <c r="J527" t="s">
        <v>39</v>
      </c>
      <c r="K527" t="s">
        <v>32</v>
      </c>
      <c r="L527">
        <v>59</v>
      </c>
      <c r="M527" t="str">
        <f t="shared" si="8"/>
        <v>Old Age</v>
      </c>
      <c r="N527" t="s">
        <v>15</v>
      </c>
    </row>
    <row r="528" spans="1:14" x14ac:dyDescent="0.25">
      <c r="A528">
        <v>15382</v>
      </c>
      <c r="B528" t="s">
        <v>41</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41</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41</v>
      </c>
      <c r="C531" t="s">
        <v>37</v>
      </c>
      <c r="D531" s="3">
        <v>60000</v>
      </c>
      <c r="E531">
        <v>2</v>
      </c>
      <c r="F531" t="s">
        <v>19</v>
      </c>
      <c r="G531" t="s">
        <v>21</v>
      </c>
      <c r="H531" t="s">
        <v>15</v>
      </c>
      <c r="I531">
        <v>1</v>
      </c>
      <c r="J531" t="s">
        <v>39</v>
      </c>
      <c r="K531" t="s">
        <v>32</v>
      </c>
      <c r="L531">
        <v>57</v>
      </c>
      <c r="M531" t="str">
        <f t="shared" si="8"/>
        <v>Old Age</v>
      </c>
      <c r="N531" t="s">
        <v>15</v>
      </c>
    </row>
    <row r="532" spans="1:14" x14ac:dyDescent="0.25">
      <c r="A532">
        <v>25909</v>
      </c>
      <c r="B532" t="s">
        <v>41</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41</v>
      </c>
      <c r="C535" t="s">
        <v>37</v>
      </c>
      <c r="D535" s="3">
        <v>60000</v>
      </c>
      <c r="E535">
        <v>3</v>
      </c>
      <c r="F535" t="s">
        <v>13</v>
      </c>
      <c r="G535" t="s">
        <v>28</v>
      </c>
      <c r="H535" t="s">
        <v>15</v>
      </c>
      <c r="I535">
        <v>2</v>
      </c>
      <c r="J535" t="s">
        <v>39</v>
      </c>
      <c r="K535" t="s">
        <v>32</v>
      </c>
      <c r="L535">
        <v>66</v>
      </c>
      <c r="M535" t="str">
        <f t="shared" si="8"/>
        <v>Old Age</v>
      </c>
      <c r="N535" t="s">
        <v>18</v>
      </c>
    </row>
    <row r="536" spans="1:14" x14ac:dyDescent="0.25">
      <c r="A536">
        <v>24637</v>
      </c>
      <c r="B536" t="s">
        <v>41</v>
      </c>
      <c r="C536" t="s">
        <v>37</v>
      </c>
      <c r="D536" s="3">
        <v>40000</v>
      </c>
      <c r="E536">
        <v>4</v>
      </c>
      <c r="F536" t="s">
        <v>27</v>
      </c>
      <c r="G536" t="s">
        <v>21</v>
      </c>
      <c r="H536" t="s">
        <v>15</v>
      </c>
      <c r="I536">
        <v>2</v>
      </c>
      <c r="J536" t="s">
        <v>39</v>
      </c>
      <c r="K536" t="s">
        <v>32</v>
      </c>
      <c r="L536">
        <v>64</v>
      </c>
      <c r="M536" t="str">
        <f t="shared" si="8"/>
        <v>Old Age</v>
      </c>
      <c r="N536" t="s">
        <v>18</v>
      </c>
    </row>
    <row r="537" spans="1:14" x14ac:dyDescent="0.25">
      <c r="A537">
        <v>23893</v>
      </c>
      <c r="B537" t="s">
        <v>41</v>
      </c>
      <c r="C537" t="s">
        <v>37</v>
      </c>
      <c r="D537" s="3">
        <v>50000</v>
      </c>
      <c r="E537">
        <v>3</v>
      </c>
      <c r="F537" t="s">
        <v>13</v>
      </c>
      <c r="G537" t="s">
        <v>14</v>
      </c>
      <c r="H537" t="s">
        <v>15</v>
      </c>
      <c r="I537">
        <v>3</v>
      </c>
      <c r="J537" t="s">
        <v>39</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41</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41</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41</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41</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41</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41</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41</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41</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41</v>
      </c>
      <c r="C553" t="s">
        <v>38</v>
      </c>
      <c r="D553" s="3">
        <v>50000</v>
      </c>
      <c r="E553">
        <v>4</v>
      </c>
      <c r="F553" t="s">
        <v>13</v>
      </c>
      <c r="G553" t="s">
        <v>28</v>
      </c>
      <c r="H553" t="s">
        <v>15</v>
      </c>
      <c r="I553">
        <v>2</v>
      </c>
      <c r="J553" t="s">
        <v>39</v>
      </c>
      <c r="K553" t="s">
        <v>32</v>
      </c>
      <c r="L553">
        <v>63</v>
      </c>
      <c r="M553" t="str">
        <f t="shared" si="8"/>
        <v>Old Age</v>
      </c>
      <c r="N553" t="s">
        <v>18</v>
      </c>
    </row>
    <row r="554" spans="1:14" x14ac:dyDescent="0.25">
      <c r="A554">
        <v>14417</v>
      </c>
      <c r="B554" t="s">
        <v>36</v>
      </c>
      <c r="C554" t="s">
        <v>37</v>
      </c>
      <c r="D554" s="3">
        <v>60000</v>
      </c>
      <c r="E554">
        <v>3</v>
      </c>
      <c r="F554" t="s">
        <v>27</v>
      </c>
      <c r="G554" t="s">
        <v>21</v>
      </c>
      <c r="H554" t="s">
        <v>15</v>
      </c>
      <c r="I554">
        <v>2</v>
      </c>
      <c r="J554" t="s">
        <v>39</v>
      </c>
      <c r="K554" t="s">
        <v>32</v>
      </c>
      <c r="L554">
        <v>54</v>
      </c>
      <c r="M554" t="str">
        <f t="shared" si="8"/>
        <v>Middle Age</v>
      </c>
      <c r="N554" t="s">
        <v>15</v>
      </c>
    </row>
    <row r="555" spans="1:14" x14ac:dyDescent="0.25">
      <c r="A555">
        <v>17533</v>
      </c>
      <c r="B555" t="s">
        <v>41</v>
      </c>
      <c r="C555" t="s">
        <v>37</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41</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41</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41</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41</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39</v>
      </c>
      <c r="K561" t="s">
        <v>32</v>
      </c>
      <c r="L561">
        <v>58</v>
      </c>
      <c r="M561" t="str">
        <f t="shared" si="8"/>
        <v>Old Age</v>
      </c>
      <c r="N561" t="s">
        <v>18</v>
      </c>
    </row>
    <row r="562" spans="1:14" x14ac:dyDescent="0.25">
      <c r="A562">
        <v>18577</v>
      </c>
      <c r="B562" t="s">
        <v>41</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41</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41</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41</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41</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41</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41</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3">
        <v>50000</v>
      </c>
      <c r="E571">
        <v>3</v>
      </c>
      <c r="F571" t="s">
        <v>31</v>
      </c>
      <c r="G571" t="s">
        <v>28</v>
      </c>
      <c r="H571" t="s">
        <v>15</v>
      </c>
      <c r="I571">
        <v>2</v>
      </c>
      <c r="J571" t="s">
        <v>39</v>
      </c>
      <c r="K571" t="s">
        <v>32</v>
      </c>
      <c r="L571">
        <v>69</v>
      </c>
      <c r="M571" t="str">
        <f t="shared" si="8"/>
        <v>Old Age</v>
      </c>
      <c r="N571" t="s">
        <v>18</v>
      </c>
    </row>
    <row r="572" spans="1:14" x14ac:dyDescent="0.25">
      <c r="A572">
        <v>20370</v>
      </c>
      <c r="B572" t="s">
        <v>41</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41</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41</v>
      </c>
      <c r="C575" t="s">
        <v>37</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39</v>
      </c>
      <c r="K577" t="s">
        <v>32</v>
      </c>
      <c r="L577">
        <v>56</v>
      </c>
      <c r="M577" t="str">
        <f t="shared" si="8"/>
        <v>Old Age</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41</v>
      </c>
      <c r="C579" t="s">
        <v>37</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41</v>
      </c>
      <c r="C580" t="s">
        <v>37</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41</v>
      </c>
      <c r="C582" t="s">
        <v>38</v>
      </c>
      <c r="D582" s="3">
        <v>60000</v>
      </c>
      <c r="E582">
        <v>3</v>
      </c>
      <c r="F582" t="s">
        <v>31</v>
      </c>
      <c r="G582" t="s">
        <v>28</v>
      </c>
      <c r="H582" t="s">
        <v>15</v>
      </c>
      <c r="I582">
        <v>2</v>
      </c>
      <c r="J582" t="s">
        <v>39</v>
      </c>
      <c r="K582" t="s">
        <v>32</v>
      </c>
      <c r="L582">
        <v>69</v>
      </c>
      <c r="M582" t="str">
        <f t="shared" si="9"/>
        <v>Old Age</v>
      </c>
      <c r="N582" t="s">
        <v>18</v>
      </c>
    </row>
    <row r="583" spans="1:14" x14ac:dyDescent="0.25">
      <c r="A583">
        <v>23089</v>
      </c>
      <c r="B583" t="s">
        <v>41</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41</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41</v>
      </c>
      <c r="C585" t="s">
        <v>37</v>
      </c>
      <c r="D585" s="3">
        <v>60000</v>
      </c>
      <c r="E585">
        <v>3</v>
      </c>
      <c r="F585" t="s">
        <v>13</v>
      </c>
      <c r="G585" t="s">
        <v>28</v>
      </c>
      <c r="H585" t="s">
        <v>15</v>
      </c>
      <c r="I585">
        <v>2</v>
      </c>
      <c r="J585" t="s">
        <v>39</v>
      </c>
      <c r="K585" t="s">
        <v>32</v>
      </c>
      <c r="L585">
        <v>66</v>
      </c>
      <c r="M585" t="str">
        <f t="shared" si="9"/>
        <v>Old Age</v>
      </c>
      <c r="N585" t="s">
        <v>18</v>
      </c>
    </row>
    <row r="586" spans="1:14" x14ac:dyDescent="0.2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41</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41</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41</v>
      </c>
      <c r="C590" t="s">
        <v>38</v>
      </c>
      <c r="D590" s="3">
        <v>90000</v>
      </c>
      <c r="E590">
        <v>2</v>
      </c>
      <c r="F590" t="s">
        <v>27</v>
      </c>
      <c r="G590" t="s">
        <v>21</v>
      </c>
      <c r="H590" t="s">
        <v>15</v>
      </c>
      <c r="I590">
        <v>1</v>
      </c>
      <c r="J590" t="s">
        <v>39</v>
      </c>
      <c r="K590" t="s">
        <v>32</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39</v>
      </c>
      <c r="K591" t="s">
        <v>32</v>
      </c>
      <c r="L591">
        <v>57</v>
      </c>
      <c r="M591" t="str">
        <f t="shared" si="9"/>
        <v>Old Age</v>
      </c>
      <c r="N591" t="s">
        <v>18</v>
      </c>
    </row>
    <row r="592" spans="1:14" x14ac:dyDescent="0.25">
      <c r="A592">
        <v>23158</v>
      </c>
      <c r="B592" t="s">
        <v>41</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41</v>
      </c>
      <c r="C593" t="s">
        <v>37</v>
      </c>
      <c r="D593" s="3">
        <v>40000</v>
      </c>
      <c r="E593">
        <v>4</v>
      </c>
      <c r="F593" t="s">
        <v>27</v>
      </c>
      <c r="G593" t="s">
        <v>21</v>
      </c>
      <c r="H593" t="s">
        <v>18</v>
      </c>
      <c r="I593">
        <v>2</v>
      </c>
      <c r="J593" t="s">
        <v>39</v>
      </c>
      <c r="K593" t="s">
        <v>32</v>
      </c>
      <c r="L593">
        <v>61</v>
      </c>
      <c r="M593" t="str">
        <f t="shared" si="9"/>
        <v>Old Age</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41</v>
      </c>
      <c r="C596" t="s">
        <v>37</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41</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41</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41</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41</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41</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41</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39</v>
      </c>
      <c r="K609" t="s">
        <v>32</v>
      </c>
      <c r="L609">
        <v>46</v>
      </c>
      <c r="M609" t="str">
        <f t="shared" si="9"/>
        <v>Middle Age</v>
      </c>
      <c r="N609" t="s">
        <v>15</v>
      </c>
    </row>
    <row r="610" spans="1:14" x14ac:dyDescent="0.25">
      <c r="A610">
        <v>16890</v>
      </c>
      <c r="B610" t="s">
        <v>41</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41</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41</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41</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41</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41</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41</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41</v>
      </c>
      <c r="C623" t="s">
        <v>37</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41</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41</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41</v>
      </c>
      <c r="C627" t="s">
        <v>37</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41</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41</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41</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41</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41</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41</v>
      </c>
      <c r="C636" t="s">
        <v>37</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41</v>
      </c>
      <c r="C641" t="s">
        <v>37</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41</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41</v>
      </c>
      <c r="C643" t="s">
        <v>37</v>
      </c>
      <c r="D643" s="3">
        <v>50000</v>
      </c>
      <c r="E643">
        <v>4</v>
      </c>
      <c r="F643" t="s">
        <v>13</v>
      </c>
      <c r="G643" t="s">
        <v>28</v>
      </c>
      <c r="H643" t="s">
        <v>15</v>
      </c>
      <c r="I643">
        <v>2</v>
      </c>
      <c r="J643" t="s">
        <v>39</v>
      </c>
      <c r="K643" t="s">
        <v>32</v>
      </c>
      <c r="L643">
        <v>64</v>
      </c>
      <c r="M643" t="str">
        <f t="shared" ref="M643:M706" si="10">IF(L643&gt;55,"Old Age",IF(L643&gt;=31,"Middle Age",IF(L643&lt;31,"Adolescent","Invalid")))</f>
        <v>Old Age</v>
      </c>
      <c r="N643" t="s">
        <v>18</v>
      </c>
    </row>
    <row r="644" spans="1:14" x14ac:dyDescent="0.25">
      <c r="A644">
        <v>21741</v>
      </c>
      <c r="B644" t="s">
        <v>41</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41</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41</v>
      </c>
      <c r="C646" t="s">
        <v>38</v>
      </c>
      <c r="D646" s="3">
        <v>60000</v>
      </c>
      <c r="E646">
        <v>5</v>
      </c>
      <c r="F646" t="s">
        <v>13</v>
      </c>
      <c r="G646" t="s">
        <v>14</v>
      </c>
      <c r="H646" t="s">
        <v>15</v>
      </c>
      <c r="I646">
        <v>3</v>
      </c>
      <c r="J646" t="s">
        <v>39</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39</v>
      </c>
      <c r="K652" t="s">
        <v>32</v>
      </c>
      <c r="L652">
        <v>67</v>
      </c>
      <c r="M652" t="str">
        <f t="shared" si="10"/>
        <v>Old Age</v>
      </c>
      <c r="N652" t="s">
        <v>15</v>
      </c>
    </row>
    <row r="653" spans="1:14" x14ac:dyDescent="0.2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41</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41</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41</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41</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39</v>
      </c>
      <c r="K661" t="s">
        <v>32</v>
      </c>
      <c r="L661">
        <v>63</v>
      </c>
      <c r="M661" t="str">
        <f t="shared" si="10"/>
        <v>Old Age</v>
      </c>
      <c r="N661" t="s">
        <v>18</v>
      </c>
    </row>
    <row r="662" spans="1:14" x14ac:dyDescent="0.25">
      <c r="A662">
        <v>21599</v>
      </c>
      <c r="B662" t="s">
        <v>41</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41</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41</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41</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41</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41</v>
      </c>
      <c r="C669" t="s">
        <v>38</v>
      </c>
      <c r="D669" s="3">
        <v>40000</v>
      </c>
      <c r="E669">
        <v>5</v>
      </c>
      <c r="F669" t="s">
        <v>27</v>
      </c>
      <c r="G669" t="s">
        <v>21</v>
      </c>
      <c r="H669" t="s">
        <v>18</v>
      </c>
      <c r="I669">
        <v>2</v>
      </c>
      <c r="J669" t="s">
        <v>39</v>
      </c>
      <c r="K669" t="s">
        <v>32</v>
      </c>
      <c r="L669">
        <v>61</v>
      </c>
      <c r="M669" t="str">
        <f t="shared" si="10"/>
        <v>Old Age</v>
      </c>
      <c r="N669" t="s">
        <v>18</v>
      </c>
    </row>
    <row r="670" spans="1:14" x14ac:dyDescent="0.25">
      <c r="A670">
        <v>14592</v>
      </c>
      <c r="B670" t="s">
        <v>41</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41</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41</v>
      </c>
      <c r="C672" t="s">
        <v>37</v>
      </c>
      <c r="D672" s="3">
        <v>70000</v>
      </c>
      <c r="E672">
        <v>2</v>
      </c>
      <c r="F672" t="s">
        <v>19</v>
      </c>
      <c r="G672" t="s">
        <v>21</v>
      </c>
      <c r="H672" t="s">
        <v>15</v>
      </c>
      <c r="I672">
        <v>1</v>
      </c>
      <c r="J672" t="s">
        <v>39</v>
      </c>
      <c r="K672" t="s">
        <v>32</v>
      </c>
      <c r="L672">
        <v>59</v>
      </c>
      <c r="M672" t="str">
        <f t="shared" si="10"/>
        <v>Old Age</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41</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41</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41</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41</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41</v>
      </c>
      <c r="C680" t="s">
        <v>37</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41</v>
      </c>
      <c r="C681" t="s">
        <v>37</v>
      </c>
      <c r="D681" s="3">
        <v>60000</v>
      </c>
      <c r="E681">
        <v>4</v>
      </c>
      <c r="F681" t="s">
        <v>13</v>
      </c>
      <c r="G681" t="s">
        <v>28</v>
      </c>
      <c r="H681" t="s">
        <v>15</v>
      </c>
      <c r="I681">
        <v>2</v>
      </c>
      <c r="J681" t="s">
        <v>39</v>
      </c>
      <c r="K681" t="s">
        <v>32</v>
      </c>
      <c r="L681">
        <v>60</v>
      </c>
      <c r="M681" t="str">
        <f t="shared" si="10"/>
        <v>Old Age</v>
      </c>
      <c r="N681" t="s">
        <v>18</v>
      </c>
    </row>
    <row r="682" spans="1:14" x14ac:dyDescent="0.25">
      <c r="A682">
        <v>11165</v>
      </c>
      <c r="B682" t="s">
        <v>41</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41</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41</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41</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41</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41</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41</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41</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41</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41</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41</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41</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41</v>
      </c>
      <c r="C707" t="s">
        <v>38</v>
      </c>
      <c r="D707" s="3">
        <v>70000</v>
      </c>
      <c r="E707">
        <v>4</v>
      </c>
      <c r="F707" t="s">
        <v>13</v>
      </c>
      <c r="G707" t="s">
        <v>28</v>
      </c>
      <c r="H707" t="s">
        <v>15</v>
      </c>
      <c r="I707">
        <v>1</v>
      </c>
      <c r="J707" t="s">
        <v>39</v>
      </c>
      <c r="K707" t="s">
        <v>32</v>
      </c>
      <c r="L707">
        <v>59</v>
      </c>
      <c r="M707" t="str">
        <f t="shared" ref="M707:M770" si="11">IF(L707&gt;55,"Old Age",IF(L707&gt;=31,"Middle Age",IF(L707&lt;31,"Adolescent","Invalid")))</f>
        <v>Old Age</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41</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41</v>
      </c>
      <c r="C710" t="s">
        <v>37</v>
      </c>
      <c r="D710" s="3">
        <v>70000</v>
      </c>
      <c r="E710">
        <v>5</v>
      </c>
      <c r="F710" t="s">
        <v>13</v>
      </c>
      <c r="G710" t="s">
        <v>28</v>
      </c>
      <c r="H710" t="s">
        <v>15</v>
      </c>
      <c r="I710">
        <v>4</v>
      </c>
      <c r="J710" t="s">
        <v>39</v>
      </c>
      <c r="K710" t="s">
        <v>32</v>
      </c>
      <c r="L710">
        <v>60</v>
      </c>
      <c r="M710" t="str">
        <f t="shared" si="11"/>
        <v>Old Age</v>
      </c>
      <c r="N710" t="s">
        <v>18</v>
      </c>
    </row>
    <row r="711" spans="1:14" x14ac:dyDescent="0.25">
      <c r="A711">
        <v>23712</v>
      </c>
      <c r="B711" t="s">
        <v>36</v>
      </c>
      <c r="C711" t="s">
        <v>38</v>
      </c>
      <c r="D711" s="3">
        <v>70000</v>
      </c>
      <c r="E711">
        <v>2</v>
      </c>
      <c r="F711" t="s">
        <v>13</v>
      </c>
      <c r="G711" t="s">
        <v>28</v>
      </c>
      <c r="H711" t="s">
        <v>15</v>
      </c>
      <c r="I711">
        <v>1</v>
      </c>
      <c r="J711" t="s">
        <v>39</v>
      </c>
      <c r="K711" t="s">
        <v>32</v>
      </c>
      <c r="L711">
        <v>59</v>
      </c>
      <c r="M711" t="str">
        <f t="shared" si="11"/>
        <v>Old Age</v>
      </c>
      <c r="N711" t="s">
        <v>18</v>
      </c>
    </row>
    <row r="712" spans="1:14" x14ac:dyDescent="0.25">
      <c r="A712">
        <v>23358</v>
      </c>
      <c r="B712" t="s">
        <v>41</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41</v>
      </c>
      <c r="C713" t="s">
        <v>38</v>
      </c>
      <c r="D713" s="3">
        <v>70000</v>
      </c>
      <c r="E713">
        <v>2</v>
      </c>
      <c r="F713" t="s">
        <v>19</v>
      </c>
      <c r="G713" t="s">
        <v>21</v>
      </c>
      <c r="H713" t="s">
        <v>15</v>
      </c>
      <c r="I713">
        <v>1</v>
      </c>
      <c r="J713" t="s">
        <v>39</v>
      </c>
      <c r="K713" t="s">
        <v>32</v>
      </c>
      <c r="L713">
        <v>58</v>
      </c>
      <c r="M713" t="str">
        <f t="shared" si="11"/>
        <v>Old Age</v>
      </c>
      <c r="N713" t="s">
        <v>18</v>
      </c>
    </row>
    <row r="714" spans="1:14" x14ac:dyDescent="0.25">
      <c r="A714">
        <v>28026</v>
      </c>
      <c r="B714" t="s">
        <v>41</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41</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41</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41</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41</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41</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41</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41</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41</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41</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41</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41</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41</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41</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41</v>
      </c>
      <c r="C741" t="s">
        <v>38</v>
      </c>
      <c r="D741" s="3">
        <v>60000</v>
      </c>
      <c r="E741">
        <v>2</v>
      </c>
      <c r="F741" t="s">
        <v>19</v>
      </c>
      <c r="G741" t="s">
        <v>21</v>
      </c>
      <c r="H741" t="s">
        <v>15</v>
      </c>
      <c r="I741">
        <v>1</v>
      </c>
      <c r="J741" t="s">
        <v>39</v>
      </c>
      <c r="K741" t="s">
        <v>32</v>
      </c>
      <c r="L741">
        <v>55</v>
      </c>
      <c r="M741" t="str">
        <f t="shared" si="11"/>
        <v>Middle Age</v>
      </c>
      <c r="N741" t="s">
        <v>18</v>
      </c>
    </row>
    <row r="742" spans="1:14" x14ac:dyDescent="0.25">
      <c r="A742">
        <v>17657</v>
      </c>
      <c r="B742" t="s">
        <v>41</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41</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41</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41</v>
      </c>
      <c r="C746" t="s">
        <v>38</v>
      </c>
      <c r="D746" s="3">
        <v>70000</v>
      </c>
      <c r="E746">
        <v>4</v>
      </c>
      <c r="F746" t="s">
        <v>19</v>
      </c>
      <c r="G746" t="s">
        <v>21</v>
      </c>
      <c r="H746" t="s">
        <v>15</v>
      </c>
      <c r="I746">
        <v>1</v>
      </c>
      <c r="J746" t="s">
        <v>39</v>
      </c>
      <c r="K746" t="s">
        <v>32</v>
      </c>
      <c r="L746">
        <v>56</v>
      </c>
      <c r="M746" t="str">
        <f t="shared" si="11"/>
        <v>Old Age</v>
      </c>
      <c r="N746" t="s">
        <v>18</v>
      </c>
    </row>
    <row r="747" spans="1:14" x14ac:dyDescent="0.25">
      <c r="A747">
        <v>12452</v>
      </c>
      <c r="B747" t="s">
        <v>41</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41</v>
      </c>
      <c r="C748" t="s">
        <v>38</v>
      </c>
      <c r="D748" s="3">
        <v>60000</v>
      </c>
      <c r="E748">
        <v>2</v>
      </c>
      <c r="F748" t="s">
        <v>13</v>
      </c>
      <c r="G748" t="s">
        <v>28</v>
      </c>
      <c r="H748" t="s">
        <v>15</v>
      </c>
      <c r="I748">
        <v>0</v>
      </c>
      <c r="J748" t="s">
        <v>39</v>
      </c>
      <c r="K748" t="s">
        <v>32</v>
      </c>
      <c r="L748">
        <v>56</v>
      </c>
      <c r="M748" t="str">
        <f t="shared" si="11"/>
        <v>Old Age</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41</v>
      </c>
      <c r="C750" t="s">
        <v>37</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41</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41</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41</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41</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41</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41</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41</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41</v>
      </c>
      <c r="C763" t="s">
        <v>38</v>
      </c>
      <c r="D763" s="3">
        <v>60000</v>
      </c>
      <c r="E763">
        <v>5</v>
      </c>
      <c r="F763" t="s">
        <v>13</v>
      </c>
      <c r="G763" t="s">
        <v>28</v>
      </c>
      <c r="H763" t="s">
        <v>15</v>
      </c>
      <c r="I763">
        <v>3</v>
      </c>
      <c r="J763" t="s">
        <v>39</v>
      </c>
      <c r="K763" t="s">
        <v>32</v>
      </c>
      <c r="L763">
        <v>59</v>
      </c>
      <c r="M763" t="str">
        <f t="shared" si="11"/>
        <v>Old Age</v>
      </c>
      <c r="N763" t="s">
        <v>18</v>
      </c>
    </row>
    <row r="764" spans="1:14" x14ac:dyDescent="0.2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41</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41</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41</v>
      </c>
      <c r="C768" t="s">
        <v>37</v>
      </c>
      <c r="D768" s="3">
        <v>50000</v>
      </c>
      <c r="E768">
        <v>4</v>
      </c>
      <c r="F768" t="s">
        <v>13</v>
      </c>
      <c r="G768" t="s">
        <v>14</v>
      </c>
      <c r="H768" t="s">
        <v>15</v>
      </c>
      <c r="I768">
        <v>3</v>
      </c>
      <c r="J768" t="s">
        <v>39</v>
      </c>
      <c r="K768" t="s">
        <v>32</v>
      </c>
      <c r="L768">
        <v>42</v>
      </c>
      <c r="M768" t="str">
        <f t="shared" si="11"/>
        <v>Middle Age</v>
      </c>
      <c r="N768" t="s">
        <v>18</v>
      </c>
    </row>
    <row r="769" spans="1:14" x14ac:dyDescent="0.25">
      <c r="A769">
        <v>24979</v>
      </c>
      <c r="B769" t="s">
        <v>41</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41</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41</v>
      </c>
      <c r="C771" t="s">
        <v>38</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41</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41</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41</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41</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41</v>
      </c>
      <c r="C777" t="s">
        <v>37</v>
      </c>
      <c r="D777" s="3">
        <v>70000</v>
      </c>
      <c r="E777">
        <v>2</v>
      </c>
      <c r="F777" t="s">
        <v>29</v>
      </c>
      <c r="G777" t="s">
        <v>14</v>
      </c>
      <c r="H777" t="s">
        <v>15</v>
      </c>
      <c r="I777">
        <v>2</v>
      </c>
      <c r="J777" t="s">
        <v>39</v>
      </c>
      <c r="K777" t="s">
        <v>32</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41</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41</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41</v>
      </c>
      <c r="C782" t="s">
        <v>38</v>
      </c>
      <c r="D782" s="3">
        <v>60000</v>
      </c>
      <c r="E782">
        <v>2</v>
      </c>
      <c r="F782" t="s">
        <v>19</v>
      </c>
      <c r="G782" t="s">
        <v>21</v>
      </c>
      <c r="H782" t="s">
        <v>15</v>
      </c>
      <c r="I782">
        <v>1</v>
      </c>
      <c r="J782" t="s">
        <v>39</v>
      </c>
      <c r="K782" t="s">
        <v>32</v>
      </c>
      <c r="L782">
        <v>55</v>
      </c>
      <c r="M782" t="str">
        <f t="shared" si="12"/>
        <v>Middle Age</v>
      </c>
      <c r="N782" t="s">
        <v>18</v>
      </c>
    </row>
    <row r="783" spans="1:14" x14ac:dyDescent="0.25">
      <c r="A783">
        <v>19660</v>
      </c>
      <c r="B783" t="s">
        <v>41</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41</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41</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41</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41</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41</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41</v>
      </c>
      <c r="C796" t="s">
        <v>37</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41</v>
      </c>
      <c r="C798" t="s">
        <v>37</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41</v>
      </c>
      <c r="C803" t="s">
        <v>37</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41</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41</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41</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41</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41</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41</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39</v>
      </c>
      <c r="K814" t="s">
        <v>32</v>
      </c>
      <c r="L814">
        <v>61</v>
      </c>
      <c r="M814" t="str">
        <f t="shared" si="12"/>
        <v>Old Age</v>
      </c>
      <c r="N814" t="s">
        <v>18</v>
      </c>
    </row>
    <row r="815" spans="1:14" x14ac:dyDescent="0.25">
      <c r="A815">
        <v>25899</v>
      </c>
      <c r="B815" t="s">
        <v>41</v>
      </c>
      <c r="C815" t="s">
        <v>38</v>
      </c>
      <c r="D815" s="3">
        <v>70000</v>
      </c>
      <c r="E815">
        <v>2</v>
      </c>
      <c r="F815" t="s">
        <v>27</v>
      </c>
      <c r="G815" t="s">
        <v>21</v>
      </c>
      <c r="H815" t="s">
        <v>15</v>
      </c>
      <c r="I815">
        <v>2</v>
      </c>
      <c r="J815" t="s">
        <v>39</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41</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41</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41</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41</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41</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41</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41</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41</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41</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41</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41</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41</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41</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41</v>
      </c>
      <c r="C842" t="s">
        <v>37</v>
      </c>
      <c r="D842" s="3">
        <v>70000</v>
      </c>
      <c r="E842">
        <v>4</v>
      </c>
      <c r="F842" t="s">
        <v>19</v>
      </c>
      <c r="G842" t="s">
        <v>21</v>
      </c>
      <c r="H842" t="s">
        <v>15</v>
      </c>
      <c r="I842">
        <v>2</v>
      </c>
      <c r="J842" t="s">
        <v>39</v>
      </c>
      <c r="K842" t="s">
        <v>32</v>
      </c>
      <c r="L842">
        <v>53</v>
      </c>
      <c r="M842" t="str">
        <f t="shared" si="13"/>
        <v>Middle Age</v>
      </c>
      <c r="N842" t="s">
        <v>18</v>
      </c>
    </row>
    <row r="843" spans="1:14" x14ac:dyDescent="0.25">
      <c r="A843">
        <v>12056</v>
      </c>
      <c r="B843" t="s">
        <v>41</v>
      </c>
      <c r="C843" t="s">
        <v>37</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41</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41</v>
      </c>
      <c r="C846" t="s">
        <v>38</v>
      </c>
      <c r="D846" s="3">
        <v>40000</v>
      </c>
      <c r="E846">
        <v>5</v>
      </c>
      <c r="F846" t="s">
        <v>27</v>
      </c>
      <c r="G846" t="s">
        <v>21</v>
      </c>
      <c r="H846" t="s">
        <v>15</v>
      </c>
      <c r="I846">
        <v>2</v>
      </c>
      <c r="J846" t="s">
        <v>39</v>
      </c>
      <c r="K846" t="s">
        <v>32</v>
      </c>
      <c r="L846">
        <v>60</v>
      </c>
      <c r="M846" t="str">
        <f t="shared" si="13"/>
        <v>Old Age</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41</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41</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41</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41</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41</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41</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41</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41</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41</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41</v>
      </c>
      <c r="C868" t="s">
        <v>37</v>
      </c>
      <c r="D868" s="3">
        <v>60000</v>
      </c>
      <c r="E868">
        <v>2</v>
      </c>
      <c r="F868" t="s">
        <v>27</v>
      </c>
      <c r="G868" t="s">
        <v>21</v>
      </c>
      <c r="H868" t="s">
        <v>15</v>
      </c>
      <c r="I868">
        <v>2</v>
      </c>
      <c r="J868" t="s">
        <v>39</v>
      </c>
      <c r="K868" t="s">
        <v>32</v>
      </c>
      <c r="L868">
        <v>55</v>
      </c>
      <c r="M868" t="str">
        <f t="shared" si="13"/>
        <v>Middle Age</v>
      </c>
      <c r="N868" t="s">
        <v>18</v>
      </c>
    </row>
    <row r="869" spans="1:14" x14ac:dyDescent="0.25">
      <c r="A869">
        <v>26693</v>
      </c>
      <c r="B869" t="s">
        <v>41</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39</v>
      </c>
      <c r="K870" t="s">
        <v>32</v>
      </c>
      <c r="L870">
        <v>60</v>
      </c>
      <c r="M870" t="str">
        <f t="shared" si="13"/>
        <v>Old Age</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41</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41</v>
      </c>
      <c r="C873" t="s">
        <v>37</v>
      </c>
      <c r="D873" s="3">
        <v>60000</v>
      </c>
      <c r="E873">
        <v>2</v>
      </c>
      <c r="F873" t="s">
        <v>27</v>
      </c>
      <c r="G873" t="s">
        <v>21</v>
      </c>
      <c r="H873" t="s">
        <v>15</v>
      </c>
      <c r="I873">
        <v>2</v>
      </c>
      <c r="J873" t="s">
        <v>39</v>
      </c>
      <c r="K873" t="s">
        <v>32</v>
      </c>
      <c r="L873">
        <v>55</v>
      </c>
      <c r="M873" t="str">
        <f t="shared" si="13"/>
        <v>Middle Age</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41</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41</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41</v>
      </c>
      <c r="C879" t="s">
        <v>37</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41</v>
      </c>
      <c r="C880" t="s">
        <v>37</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41</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41</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41</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41</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41</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41</v>
      </c>
      <c r="C886" t="s">
        <v>37</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41</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41</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41</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41</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41</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41</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41</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41</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41</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41</v>
      </c>
      <c r="C899" t="s">
        <v>37</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39</v>
      </c>
      <c r="K900" t="s">
        <v>32</v>
      </c>
      <c r="L900">
        <v>60</v>
      </c>
      <c r="M900" t="str">
        <f t="shared" si="14"/>
        <v>Old Age</v>
      </c>
      <c r="N900" t="s">
        <v>15</v>
      </c>
    </row>
    <row r="901" spans="1:14" x14ac:dyDescent="0.25">
      <c r="A901">
        <v>28192</v>
      </c>
      <c r="B901" t="s">
        <v>41</v>
      </c>
      <c r="C901" t="s">
        <v>38</v>
      </c>
      <c r="D901" s="3">
        <v>70000</v>
      </c>
      <c r="E901">
        <v>5</v>
      </c>
      <c r="F901" t="s">
        <v>31</v>
      </c>
      <c r="G901" t="s">
        <v>21</v>
      </c>
      <c r="H901" t="s">
        <v>15</v>
      </c>
      <c r="I901">
        <v>3</v>
      </c>
      <c r="J901" t="s">
        <v>39</v>
      </c>
      <c r="K901" t="s">
        <v>32</v>
      </c>
      <c r="L901">
        <v>46</v>
      </c>
      <c r="M901" t="str">
        <f t="shared" si="14"/>
        <v>Middle Age</v>
      </c>
      <c r="N901" t="s">
        <v>18</v>
      </c>
    </row>
    <row r="902" spans="1:14" x14ac:dyDescent="0.25">
      <c r="A902">
        <v>16122</v>
      </c>
      <c r="B902" t="s">
        <v>41</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41</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41</v>
      </c>
      <c r="C909" t="s">
        <v>37</v>
      </c>
      <c r="D909" s="3">
        <v>50000</v>
      </c>
      <c r="E909">
        <v>4</v>
      </c>
      <c r="F909" t="s">
        <v>13</v>
      </c>
      <c r="G909" t="s">
        <v>28</v>
      </c>
      <c r="H909" t="s">
        <v>15</v>
      </c>
      <c r="I909">
        <v>2</v>
      </c>
      <c r="J909" t="s">
        <v>39</v>
      </c>
      <c r="K909" t="s">
        <v>32</v>
      </c>
      <c r="L909">
        <v>63</v>
      </c>
      <c r="M909" t="str">
        <f t="shared" si="14"/>
        <v>Old Age</v>
      </c>
      <c r="N909" t="s">
        <v>18</v>
      </c>
    </row>
    <row r="910" spans="1:14" x14ac:dyDescent="0.2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41</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41</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41</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41</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41</v>
      </c>
      <c r="C917" t="s">
        <v>37</v>
      </c>
      <c r="D917" s="3">
        <v>60000</v>
      </c>
      <c r="E917">
        <v>3</v>
      </c>
      <c r="F917" t="s">
        <v>31</v>
      </c>
      <c r="G917" t="s">
        <v>28</v>
      </c>
      <c r="H917" t="s">
        <v>15</v>
      </c>
      <c r="I917">
        <v>2</v>
      </c>
      <c r="J917" t="s">
        <v>39</v>
      </c>
      <c r="K917" t="s">
        <v>32</v>
      </c>
      <c r="L917">
        <v>64</v>
      </c>
      <c r="M917" t="str">
        <f t="shared" si="14"/>
        <v>Old Age</v>
      </c>
      <c r="N917" t="s">
        <v>18</v>
      </c>
    </row>
    <row r="918" spans="1:14" x14ac:dyDescent="0.2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41</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41</v>
      </c>
      <c r="C921" t="s">
        <v>38</v>
      </c>
      <c r="D921" s="3">
        <v>40000</v>
      </c>
      <c r="E921">
        <v>4</v>
      </c>
      <c r="F921" t="s">
        <v>27</v>
      </c>
      <c r="G921" t="s">
        <v>21</v>
      </c>
      <c r="H921" t="s">
        <v>15</v>
      </c>
      <c r="I921">
        <v>2</v>
      </c>
      <c r="J921" t="s">
        <v>39</v>
      </c>
      <c r="K921" t="s">
        <v>32</v>
      </c>
      <c r="L921">
        <v>61</v>
      </c>
      <c r="M921" t="str">
        <f t="shared" si="14"/>
        <v>Old Age</v>
      </c>
      <c r="N921" t="s">
        <v>18</v>
      </c>
    </row>
    <row r="922" spans="1:14" x14ac:dyDescent="0.25">
      <c r="A922">
        <v>20754</v>
      </c>
      <c r="B922" t="s">
        <v>41</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41</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39</v>
      </c>
      <c r="K928" t="s">
        <v>32</v>
      </c>
      <c r="L928">
        <v>57</v>
      </c>
      <c r="M928" t="str">
        <f t="shared" si="14"/>
        <v>Old Age</v>
      </c>
      <c r="N928" t="s">
        <v>18</v>
      </c>
    </row>
    <row r="929" spans="1:14" x14ac:dyDescent="0.25">
      <c r="A929">
        <v>11823</v>
      </c>
      <c r="B929" t="s">
        <v>41</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41</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41</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41</v>
      </c>
      <c r="C932" t="s">
        <v>37</v>
      </c>
      <c r="D932" s="3">
        <v>70000</v>
      </c>
      <c r="E932">
        <v>5</v>
      </c>
      <c r="F932" t="s">
        <v>31</v>
      </c>
      <c r="G932" t="s">
        <v>21</v>
      </c>
      <c r="H932" t="s">
        <v>18</v>
      </c>
      <c r="I932">
        <v>3</v>
      </c>
      <c r="J932" t="s">
        <v>39</v>
      </c>
      <c r="K932" t="s">
        <v>32</v>
      </c>
      <c r="L932">
        <v>47</v>
      </c>
      <c r="M932" t="str">
        <f t="shared" si="14"/>
        <v>Middle Age</v>
      </c>
      <c r="N932" t="s">
        <v>18</v>
      </c>
    </row>
    <row r="933" spans="1:14" x14ac:dyDescent="0.25">
      <c r="A933">
        <v>14914</v>
      </c>
      <c r="B933" t="s">
        <v>41</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41</v>
      </c>
      <c r="C936" t="s">
        <v>37</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41</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41</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41</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41</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41</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41</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41</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41</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41</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41</v>
      </c>
      <c r="C951" t="s">
        <v>37</v>
      </c>
      <c r="D951" s="3">
        <v>70000</v>
      </c>
      <c r="E951">
        <v>2</v>
      </c>
      <c r="F951" t="s">
        <v>29</v>
      </c>
      <c r="G951" t="s">
        <v>14</v>
      </c>
      <c r="H951" t="s">
        <v>15</v>
      </c>
      <c r="I951">
        <v>2</v>
      </c>
      <c r="J951" t="s">
        <v>39</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41</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41</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41</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41</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41</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41</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41</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41</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41</v>
      </c>
      <c r="C963" t="s">
        <v>38</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25">
      <c r="A964">
        <v>16813</v>
      </c>
      <c r="B964" t="s">
        <v>41</v>
      </c>
      <c r="C964" t="s">
        <v>37</v>
      </c>
      <c r="D964" s="3">
        <v>60000</v>
      </c>
      <c r="E964">
        <v>2</v>
      </c>
      <c r="F964" t="s">
        <v>19</v>
      </c>
      <c r="G964" t="s">
        <v>21</v>
      </c>
      <c r="H964" t="s">
        <v>15</v>
      </c>
      <c r="I964">
        <v>2</v>
      </c>
      <c r="J964" t="s">
        <v>39</v>
      </c>
      <c r="K964" t="s">
        <v>32</v>
      </c>
      <c r="L964">
        <v>55</v>
      </c>
      <c r="M964" t="str">
        <f t="shared" si="15"/>
        <v>Middle Age</v>
      </c>
      <c r="N964" t="s">
        <v>18</v>
      </c>
    </row>
    <row r="965" spans="1:14" x14ac:dyDescent="0.25">
      <c r="A965">
        <v>16007</v>
      </c>
      <c r="B965" t="s">
        <v>41</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36</v>
      </c>
      <c r="C966" t="s">
        <v>37</v>
      </c>
      <c r="D966" s="3">
        <v>70000</v>
      </c>
      <c r="E966">
        <v>4</v>
      </c>
      <c r="F966" t="s">
        <v>19</v>
      </c>
      <c r="G966" t="s">
        <v>21</v>
      </c>
      <c r="H966" t="s">
        <v>15</v>
      </c>
      <c r="I966">
        <v>1</v>
      </c>
      <c r="J966" t="s">
        <v>39</v>
      </c>
      <c r="K966" t="s">
        <v>32</v>
      </c>
      <c r="L966">
        <v>56</v>
      </c>
      <c r="M966" t="str">
        <f t="shared" si="15"/>
        <v>Old Age</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41</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41</v>
      </c>
      <c r="C969" t="s">
        <v>37</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41</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41</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41</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41</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41</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41</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41</v>
      </c>
      <c r="C978" t="s">
        <v>38</v>
      </c>
      <c r="D978" s="3">
        <v>60000</v>
      </c>
      <c r="E978">
        <v>3</v>
      </c>
      <c r="F978" t="s">
        <v>13</v>
      </c>
      <c r="G978" t="s">
        <v>28</v>
      </c>
      <c r="H978" t="s">
        <v>15</v>
      </c>
      <c r="I978">
        <v>2</v>
      </c>
      <c r="J978" t="s">
        <v>39</v>
      </c>
      <c r="K978" t="s">
        <v>32</v>
      </c>
      <c r="L978">
        <v>66</v>
      </c>
      <c r="M978" t="str">
        <f t="shared" si="15"/>
        <v>Old Age</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41</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39</v>
      </c>
      <c r="K982" t="s">
        <v>32</v>
      </c>
      <c r="L982">
        <v>40</v>
      </c>
      <c r="M982" t="str">
        <f t="shared" si="15"/>
        <v>Middle Age</v>
      </c>
      <c r="N982" t="s">
        <v>15</v>
      </c>
    </row>
    <row r="983" spans="1:14" x14ac:dyDescent="0.25">
      <c r="A983">
        <v>15982</v>
      </c>
      <c r="B983" t="s">
        <v>41</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41</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41</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39</v>
      </c>
      <c r="K988" t="s">
        <v>32</v>
      </c>
      <c r="L988">
        <v>60</v>
      </c>
      <c r="M988" t="str">
        <f t="shared" si="15"/>
        <v>Old Age</v>
      </c>
      <c r="N988" t="s">
        <v>15</v>
      </c>
    </row>
    <row r="989" spans="1:14" x14ac:dyDescent="0.25">
      <c r="A989">
        <v>28972</v>
      </c>
      <c r="B989" t="s">
        <v>36</v>
      </c>
      <c r="C989" t="s">
        <v>38</v>
      </c>
      <c r="D989" s="3">
        <v>60000</v>
      </c>
      <c r="E989">
        <v>3</v>
      </c>
      <c r="F989" t="s">
        <v>31</v>
      </c>
      <c r="G989" t="s">
        <v>28</v>
      </c>
      <c r="H989" t="s">
        <v>15</v>
      </c>
      <c r="I989">
        <v>2</v>
      </c>
      <c r="J989" t="s">
        <v>39</v>
      </c>
      <c r="K989" t="s">
        <v>32</v>
      </c>
      <c r="L989">
        <v>66</v>
      </c>
      <c r="M989" t="str">
        <f t="shared" si="15"/>
        <v>Old Age</v>
      </c>
      <c r="N989" t="s">
        <v>18</v>
      </c>
    </row>
    <row r="990" spans="1:14" x14ac:dyDescent="0.25">
      <c r="A990">
        <v>22730</v>
      </c>
      <c r="B990" t="s">
        <v>41</v>
      </c>
      <c r="C990" t="s">
        <v>37</v>
      </c>
      <c r="D990" s="3">
        <v>70000</v>
      </c>
      <c r="E990">
        <v>5</v>
      </c>
      <c r="F990" t="s">
        <v>13</v>
      </c>
      <c r="G990" t="s">
        <v>28</v>
      </c>
      <c r="H990" t="s">
        <v>15</v>
      </c>
      <c r="I990">
        <v>2</v>
      </c>
      <c r="J990" t="s">
        <v>39</v>
      </c>
      <c r="K990" t="s">
        <v>32</v>
      </c>
      <c r="L990">
        <v>63</v>
      </c>
      <c r="M990" t="str">
        <f t="shared" si="15"/>
        <v>Old Age</v>
      </c>
      <c r="N990" t="s">
        <v>18</v>
      </c>
    </row>
    <row r="991" spans="1:14" x14ac:dyDescent="0.25">
      <c r="A991">
        <v>29134</v>
      </c>
      <c r="B991" t="s">
        <v>41</v>
      </c>
      <c r="C991" t="s">
        <v>37</v>
      </c>
      <c r="D991" s="3">
        <v>60000</v>
      </c>
      <c r="E991">
        <v>4</v>
      </c>
      <c r="F991" t="s">
        <v>13</v>
      </c>
      <c r="G991" t="s">
        <v>14</v>
      </c>
      <c r="H991" t="s">
        <v>18</v>
      </c>
      <c r="I991">
        <v>3</v>
      </c>
      <c r="J991" t="s">
        <v>39</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41</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41</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41</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41</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39</v>
      </c>
      <c r="K1001" t="s">
        <v>32</v>
      </c>
      <c r="L1001">
        <v>53</v>
      </c>
      <c r="M1001" t="str">
        <f t="shared" si="15"/>
        <v>Middle Age</v>
      </c>
      <c r="N1001" t="s">
        <v>15</v>
      </c>
    </row>
  </sheetData>
  <autoFilter ref="A1:N1001" xr:uid="{95204DAD-06E2-4E2D-B6ED-06B4ADCC705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copy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cp:lastModifiedBy>
  <dcterms:created xsi:type="dcterms:W3CDTF">2022-03-18T02:50:57Z</dcterms:created>
  <dcterms:modified xsi:type="dcterms:W3CDTF">2024-12-17T14:40:12Z</dcterms:modified>
</cp:coreProperties>
</file>