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tocks\"/>
    </mc:Choice>
  </mc:AlternateContent>
  <xr:revisionPtr revIDLastSave="0" documentId="13_ncr:1_{1942A4D6-2F89-441F-A0E6-345DC4A43EF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S Yield Curve" sheetId="2" r:id="rId1"/>
    <sheet name="M2 Money Supply" sheetId="3" r:id="rId2"/>
    <sheet name="US 10s - 2s data" sheetId="4" r:id="rId3"/>
    <sheet name="Graph Data" sheetId="5" r:id="rId4"/>
    <sheet name="Money Market Graph" sheetId="6" r:id="rId5"/>
  </sheets>
  <externalReferences>
    <externalReference r:id="rId6"/>
  </externalReferences>
  <definedNames>
    <definedName name="_xlnm._FilterDatabase" localSheetId="1" hidden="1">'M2 Money Supply'!$A$1:$B$1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5" l="1"/>
  <c r="Q2" i="5"/>
  <c r="M2" i="5"/>
  <c r="I2" i="5"/>
  <c r="E2" i="5"/>
  <c r="A2" i="5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O3" i="4"/>
  <c r="N3" i="4"/>
  <c r="M3" i="4"/>
  <c r="L3" i="4"/>
  <c r="K3" i="4"/>
  <c r="O2" i="4"/>
  <c r="N2" i="4"/>
  <c r="M2" i="4"/>
  <c r="L2" i="4"/>
  <c r="K2" i="4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3" s="1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A2" i="2"/>
  <c r="F732" i="3" l="1"/>
  <c r="F640" i="3"/>
  <c r="F293" i="3"/>
  <c r="F427" i="3"/>
  <c r="F415" i="3"/>
  <c r="F101" i="3"/>
  <c r="G3" i="3"/>
  <c r="D21" i="3" s="1"/>
  <c r="D213" i="3"/>
  <c r="G2" i="3"/>
  <c r="D28" i="3" s="1"/>
  <c r="F222" i="3"/>
  <c r="H3" i="3"/>
  <c r="F150" i="3"/>
  <c r="F214" i="3"/>
  <c r="H2" i="3"/>
  <c r="E160" i="3" s="1"/>
  <c r="I3" i="3"/>
  <c r="F780" i="3" s="1"/>
  <c r="D59" i="3"/>
  <c r="F84" i="3"/>
  <c r="D99" i="3"/>
  <c r="F125" i="3"/>
  <c r="D135" i="3"/>
  <c r="F143" i="3"/>
  <c r="F151" i="3"/>
  <c r="F167" i="3"/>
  <c r="F175" i="3"/>
  <c r="D199" i="3"/>
  <c r="F330" i="3"/>
  <c r="F386" i="3"/>
  <c r="F62" i="3"/>
  <c r="F184" i="3"/>
  <c r="F200" i="3"/>
  <c r="D200" i="3"/>
  <c r="F306" i="3"/>
  <c r="D418" i="3"/>
  <c r="F38" i="3"/>
  <c r="F46" i="3"/>
  <c r="D77" i="3"/>
  <c r="F136" i="3"/>
  <c r="F152" i="3"/>
  <c r="D152" i="3"/>
  <c r="F192" i="3"/>
  <c r="F216" i="3"/>
  <c r="D54" i="3"/>
  <c r="F85" i="3"/>
  <c r="D100" i="3"/>
  <c r="F117" i="3"/>
  <c r="F126" i="3"/>
  <c r="F145" i="3"/>
  <c r="F153" i="3"/>
  <c r="D177" i="3"/>
  <c r="F185" i="3"/>
  <c r="F193" i="3"/>
  <c r="F209" i="3"/>
  <c r="D217" i="3"/>
  <c r="F217" i="3"/>
  <c r="F338" i="3"/>
  <c r="F394" i="3"/>
  <c r="D394" i="3"/>
  <c r="F501" i="3"/>
  <c r="D112" i="3"/>
  <c r="F254" i="3"/>
  <c r="F286" i="3"/>
  <c r="D286" i="3"/>
  <c r="F382" i="3"/>
  <c r="F414" i="3"/>
  <c r="D414" i="3"/>
  <c r="D203" i="3"/>
  <c r="D219" i="3"/>
  <c r="F250" i="3"/>
  <c r="F314" i="3"/>
  <c r="F378" i="3"/>
  <c r="D410" i="3"/>
  <c r="F442" i="3"/>
  <c r="F483" i="3"/>
  <c r="F499" i="3"/>
  <c r="F735" i="3"/>
  <c r="D767" i="3"/>
  <c r="F112" i="3"/>
  <c r="F128" i="3"/>
  <c r="F211" i="3"/>
  <c r="F215" i="3"/>
  <c r="F227" i="3"/>
  <c r="F246" i="3"/>
  <c r="F374" i="3"/>
  <c r="F406" i="3"/>
  <c r="D406" i="3"/>
  <c r="F470" i="3"/>
  <c r="F544" i="3"/>
  <c r="F554" i="3"/>
  <c r="F617" i="3"/>
  <c r="D91" i="3"/>
  <c r="F116" i="3"/>
  <c r="D123" i="3"/>
  <c r="F132" i="3"/>
  <c r="F302" i="3"/>
  <c r="F334" i="3"/>
  <c r="D334" i="3"/>
  <c r="F430" i="3"/>
  <c r="F462" i="3"/>
  <c r="D462" i="3"/>
  <c r="F88" i="3"/>
  <c r="F104" i="3"/>
  <c r="D111" i="3"/>
  <c r="F120" i="3"/>
  <c r="F230" i="3"/>
  <c r="F294" i="3"/>
  <c r="F358" i="3"/>
  <c r="D390" i="3"/>
  <c r="F422" i="3"/>
  <c r="F530" i="3"/>
  <c r="F558" i="3"/>
  <c r="D235" i="3"/>
  <c r="D251" i="3"/>
  <c r="D267" i="3"/>
  <c r="D283" i="3"/>
  <c r="D299" i="3"/>
  <c r="D315" i="3"/>
  <c r="D331" i="3"/>
  <c r="D347" i="3"/>
  <c r="D363" i="3"/>
  <c r="D379" i="3"/>
  <c r="D395" i="3"/>
  <c r="D411" i="3"/>
  <c r="D447" i="3"/>
  <c r="D451" i="3"/>
  <c r="D463" i="3"/>
  <c r="D475" i="3"/>
  <c r="D723" i="3"/>
  <c r="D232" i="3"/>
  <c r="F236" i="3"/>
  <c r="F240" i="3"/>
  <c r="D248" i="3"/>
  <c r="F252" i="3"/>
  <c r="F256" i="3"/>
  <c r="D256" i="3"/>
  <c r="D260" i="3"/>
  <c r="F268" i="3"/>
  <c r="F272" i="3"/>
  <c r="D272" i="3"/>
  <c r="F284" i="3"/>
  <c r="F288" i="3"/>
  <c r="F300" i="3"/>
  <c r="F304" i="3"/>
  <c r="F308" i="3"/>
  <c r="D308" i="3"/>
  <c r="F312" i="3"/>
  <c r="F316" i="3"/>
  <c r="F320" i="3"/>
  <c r="F324" i="3"/>
  <c r="D324" i="3"/>
  <c r="F328" i="3"/>
  <c r="F332" i="3"/>
  <c r="F336" i="3"/>
  <c r="D336" i="3"/>
  <c r="F340" i="3"/>
  <c r="F344" i="3"/>
  <c r="D344" i="3"/>
  <c r="F348" i="3"/>
  <c r="F352" i="3"/>
  <c r="D352" i="3"/>
  <c r="F356" i="3"/>
  <c r="F360" i="3"/>
  <c r="D360" i="3"/>
  <c r="F364" i="3"/>
  <c r="F368" i="3"/>
  <c r="D368" i="3"/>
  <c r="F372" i="3"/>
  <c r="F376" i="3"/>
  <c r="D376" i="3"/>
  <c r="F380" i="3"/>
  <c r="F384" i="3"/>
  <c r="D384" i="3"/>
  <c r="F388" i="3"/>
  <c r="F392" i="3"/>
  <c r="D392" i="3"/>
  <c r="F396" i="3"/>
  <c r="F400" i="3"/>
  <c r="D400" i="3"/>
  <c r="F404" i="3"/>
  <c r="F408" i="3"/>
  <c r="D408" i="3"/>
  <c r="F412" i="3"/>
  <c r="F416" i="3"/>
  <c r="D416" i="3"/>
  <c r="F420" i="3"/>
  <c r="F424" i="3"/>
  <c r="D424" i="3"/>
  <c r="F428" i="3"/>
  <c r="F432" i="3"/>
  <c r="D432" i="3"/>
  <c r="F436" i="3"/>
  <c r="F440" i="3"/>
  <c r="D440" i="3"/>
  <c r="F444" i="3"/>
  <c r="F448" i="3"/>
  <c r="D448" i="3"/>
  <c r="F452" i="3"/>
  <c r="F456" i="3"/>
  <c r="D456" i="3"/>
  <c r="F460" i="3"/>
  <c r="F464" i="3"/>
  <c r="D464" i="3"/>
  <c r="F468" i="3"/>
  <c r="F472" i="3"/>
  <c r="D472" i="3"/>
  <c r="F476" i="3"/>
  <c r="F480" i="3"/>
  <c r="D480" i="3"/>
  <c r="F509" i="3"/>
  <c r="F514" i="3"/>
  <c r="D514" i="3"/>
  <c r="F522" i="3"/>
  <c r="F528" i="3"/>
  <c r="D528" i="3"/>
  <c r="F546" i="3"/>
  <c r="D546" i="3"/>
  <c r="F649" i="3"/>
  <c r="D649" i="3"/>
  <c r="F673" i="3"/>
  <c r="D673" i="3"/>
  <c r="F703" i="3"/>
  <c r="F731" i="3"/>
  <c r="D731" i="3"/>
  <c r="D229" i="3"/>
  <c r="D233" i="3"/>
  <c r="D237" i="3"/>
  <c r="D241" i="3"/>
  <c r="D245" i="3"/>
  <c r="D249" i="3"/>
  <c r="D253" i="3"/>
  <c r="D257" i="3"/>
  <c r="D261" i="3"/>
  <c r="D265" i="3"/>
  <c r="D269" i="3"/>
  <c r="D273" i="3"/>
  <c r="D277" i="3"/>
  <c r="D281" i="3"/>
  <c r="D285" i="3"/>
  <c r="D289" i="3"/>
  <c r="D293" i="3"/>
  <c r="D297" i="3"/>
  <c r="D301" i="3"/>
  <c r="D305" i="3"/>
  <c r="D309" i="3"/>
  <c r="D313" i="3"/>
  <c r="D317" i="3"/>
  <c r="D321" i="3"/>
  <c r="D325" i="3"/>
  <c r="D329" i="3"/>
  <c r="D333" i="3"/>
  <c r="D337" i="3"/>
  <c r="D341" i="3"/>
  <c r="D345" i="3"/>
  <c r="D349" i="3"/>
  <c r="D353" i="3"/>
  <c r="D357" i="3"/>
  <c r="D361" i="3"/>
  <c r="D365" i="3"/>
  <c r="D369" i="3"/>
  <c r="D373" i="3"/>
  <c r="D377" i="3"/>
  <c r="D381" i="3"/>
  <c r="D385" i="3"/>
  <c r="D389" i="3"/>
  <c r="D393" i="3"/>
  <c r="D397" i="3"/>
  <c r="D401" i="3"/>
  <c r="D405" i="3"/>
  <c r="D409" i="3"/>
  <c r="D413" i="3"/>
  <c r="D417" i="3"/>
  <c r="D421" i="3"/>
  <c r="D425" i="3"/>
  <c r="D429" i="3"/>
  <c r="D433" i="3"/>
  <c r="D437" i="3"/>
  <c r="D441" i="3"/>
  <c r="D445" i="3"/>
  <c r="D449" i="3"/>
  <c r="D453" i="3"/>
  <c r="D457" i="3"/>
  <c r="D461" i="3"/>
  <c r="D465" i="3"/>
  <c r="D469" i="3"/>
  <c r="D473" i="3"/>
  <c r="D477" i="3"/>
  <c r="F481" i="3"/>
  <c r="D481" i="3"/>
  <c r="F489" i="3"/>
  <c r="D489" i="3"/>
  <c r="F497" i="3"/>
  <c r="F505" i="3"/>
  <c r="F510" i="3"/>
  <c r="D510" i="3"/>
  <c r="F519" i="3"/>
  <c r="F542" i="3"/>
  <c r="D542" i="3"/>
  <c r="F681" i="3"/>
  <c r="D681" i="3"/>
  <c r="F226" i="3"/>
  <c r="D226" i="3"/>
  <c r="F482" i="3"/>
  <c r="F490" i="3"/>
  <c r="F498" i="3"/>
  <c r="F506" i="3"/>
  <c r="F511" i="3"/>
  <c r="F645" i="3"/>
  <c r="D645" i="3"/>
  <c r="F488" i="3"/>
  <c r="F496" i="3"/>
  <c r="F504" i="3"/>
  <c r="F513" i="3"/>
  <c r="F516" i="3"/>
  <c r="D516" i="3"/>
  <c r="F532" i="3"/>
  <c r="D532" i="3"/>
  <c r="F548" i="3"/>
  <c r="D548" i="3"/>
  <c r="F559" i="3"/>
  <c r="F567" i="3"/>
  <c r="F575" i="3"/>
  <c r="F583" i="3"/>
  <c r="F591" i="3"/>
  <c r="F599" i="3"/>
  <c r="F607" i="3"/>
  <c r="F625" i="3"/>
  <c r="F739" i="3"/>
  <c r="D739" i="3"/>
  <c r="F486" i="3"/>
  <c r="F494" i="3"/>
  <c r="F502" i="3"/>
  <c r="F517" i="3"/>
  <c r="F520" i="3"/>
  <c r="D520" i="3"/>
  <c r="F536" i="3"/>
  <c r="D536" i="3"/>
  <c r="D552" i="3"/>
  <c r="D560" i="3"/>
  <c r="F616" i="3"/>
  <c r="D616" i="3"/>
  <c r="F639" i="3"/>
  <c r="D639" i="3"/>
  <c r="F695" i="3"/>
  <c r="D695" i="3"/>
  <c r="F755" i="3"/>
  <c r="D755" i="3"/>
  <c r="F484" i="3"/>
  <c r="F492" i="3"/>
  <c r="F500" i="3"/>
  <c r="F508" i="3"/>
  <c r="D508" i="3"/>
  <c r="F521" i="3"/>
  <c r="F524" i="3"/>
  <c r="D524" i="3"/>
  <c r="F540" i="3"/>
  <c r="D540" i="3"/>
  <c r="F613" i="3"/>
  <c r="D613" i="3"/>
  <c r="F618" i="3"/>
  <c r="D618" i="3"/>
  <c r="F627" i="3"/>
  <c r="D627" i="3"/>
  <c r="F663" i="3"/>
  <c r="D663" i="3"/>
  <c r="F725" i="3"/>
  <c r="D725" i="3"/>
  <c r="F771" i="3"/>
  <c r="D771" i="3"/>
  <c r="F487" i="3"/>
  <c r="F495" i="3"/>
  <c r="F503" i="3"/>
  <c r="F515" i="3"/>
  <c r="F518" i="3"/>
  <c r="D518" i="3"/>
  <c r="F534" i="3"/>
  <c r="D534" i="3"/>
  <c r="F550" i="3"/>
  <c r="D550" i="3"/>
  <c r="F641" i="3"/>
  <c r="D641" i="3"/>
  <c r="F697" i="3"/>
  <c r="D697" i="3"/>
  <c r="F711" i="3"/>
  <c r="D711" i="3"/>
  <c r="F743" i="3"/>
  <c r="D743" i="3"/>
  <c r="F751" i="3"/>
  <c r="D751" i="3"/>
  <c r="F557" i="3"/>
  <c r="F565" i="3"/>
  <c r="F573" i="3"/>
  <c r="F581" i="3"/>
  <c r="F589" i="3"/>
  <c r="F597" i="3"/>
  <c r="F605" i="3"/>
  <c r="F629" i="3"/>
  <c r="F657" i="3"/>
  <c r="D657" i="3"/>
  <c r="F687" i="3"/>
  <c r="D687" i="3"/>
  <c r="F721" i="3"/>
  <c r="D721" i="3"/>
  <c r="F555" i="3"/>
  <c r="F563" i="3"/>
  <c r="F571" i="3"/>
  <c r="F579" i="3"/>
  <c r="F587" i="3"/>
  <c r="F595" i="3"/>
  <c r="F603" i="3"/>
  <c r="F611" i="3"/>
  <c r="D614" i="3"/>
  <c r="F623" i="3"/>
  <c r="D623" i="3"/>
  <c r="F633" i="3"/>
  <c r="D633" i="3"/>
  <c r="F671" i="3"/>
  <c r="D671" i="3"/>
  <c r="F705" i="3"/>
  <c r="D705" i="3"/>
  <c r="F727" i="3"/>
  <c r="D727" i="3"/>
  <c r="F553" i="3"/>
  <c r="F561" i="3"/>
  <c r="F569" i="3"/>
  <c r="F577" i="3"/>
  <c r="F585" i="3"/>
  <c r="F593" i="3"/>
  <c r="F601" i="3"/>
  <c r="F609" i="3"/>
  <c r="F643" i="3"/>
  <c r="F655" i="3"/>
  <c r="D655" i="3"/>
  <c r="F689" i="3"/>
  <c r="D689" i="3"/>
  <c r="F719" i="3"/>
  <c r="D719" i="3"/>
  <c r="D553" i="3"/>
  <c r="D561" i="3"/>
  <c r="D569" i="3"/>
  <c r="D612" i="3"/>
  <c r="F679" i="3"/>
  <c r="D679" i="3"/>
  <c r="F713" i="3"/>
  <c r="D713" i="3"/>
  <c r="F747" i="3"/>
  <c r="D747" i="3"/>
  <c r="F763" i="3"/>
  <c r="D763" i="3"/>
  <c r="F779" i="3"/>
  <c r="D779" i="3"/>
  <c r="F615" i="3"/>
  <c r="F631" i="3"/>
  <c r="F647" i="3"/>
  <c r="F659" i="3"/>
  <c r="D659" i="3"/>
  <c r="F667" i="3"/>
  <c r="D667" i="3"/>
  <c r="F675" i="3"/>
  <c r="D675" i="3"/>
  <c r="F683" i="3"/>
  <c r="D683" i="3"/>
  <c r="F691" i="3"/>
  <c r="D691" i="3"/>
  <c r="F699" i="3"/>
  <c r="D699" i="3"/>
  <c r="F707" i="3"/>
  <c r="D707" i="3"/>
  <c r="F715" i="3"/>
  <c r="D715" i="3"/>
  <c r="F733" i="3"/>
  <c r="D733" i="3"/>
  <c r="F737" i="3"/>
  <c r="D737" i="3"/>
  <c r="F741" i="3"/>
  <c r="D741" i="3"/>
  <c r="F745" i="3"/>
  <c r="D745" i="3"/>
  <c r="F749" i="3"/>
  <c r="D749" i="3"/>
  <c r="F753" i="3"/>
  <c r="D753" i="3"/>
  <c r="F757" i="3"/>
  <c r="D757" i="3"/>
  <c r="F761" i="3"/>
  <c r="D761" i="3"/>
  <c r="F765" i="3"/>
  <c r="D765" i="3"/>
  <c r="F769" i="3"/>
  <c r="D769" i="3"/>
  <c r="F773" i="3"/>
  <c r="D773" i="3"/>
  <c r="F777" i="3"/>
  <c r="D777" i="3"/>
  <c r="F621" i="3"/>
  <c r="F637" i="3"/>
  <c r="F653" i="3"/>
  <c r="F619" i="3"/>
  <c r="D621" i="3"/>
  <c r="F635" i="3"/>
  <c r="D637" i="3"/>
  <c r="F651" i="3"/>
  <c r="D653" i="3"/>
  <c r="F661" i="3"/>
  <c r="D661" i="3"/>
  <c r="F669" i="3"/>
  <c r="D669" i="3"/>
  <c r="F677" i="3"/>
  <c r="D677" i="3"/>
  <c r="F685" i="3"/>
  <c r="D685" i="3"/>
  <c r="F693" i="3"/>
  <c r="D693" i="3"/>
  <c r="F701" i="3"/>
  <c r="D701" i="3"/>
  <c r="F709" i="3"/>
  <c r="D709" i="3"/>
  <c r="F717" i="3"/>
  <c r="D717" i="3"/>
  <c r="F729" i="3"/>
  <c r="D729" i="3"/>
  <c r="E719" i="3" l="1"/>
  <c r="E695" i="3"/>
  <c r="E496" i="3"/>
  <c r="E510" i="3"/>
  <c r="E389" i="3"/>
  <c r="E293" i="3"/>
  <c r="E137" i="3"/>
  <c r="E103" i="3"/>
  <c r="E580" i="3"/>
  <c r="E743" i="3"/>
  <c r="E627" i="3"/>
  <c r="E681" i="3"/>
  <c r="E617" i="3"/>
  <c r="E763" i="3"/>
  <c r="E564" i="3"/>
  <c r="E618" i="3"/>
  <c r="E639" i="3"/>
  <c r="E477" i="3"/>
  <c r="E429" i="3"/>
  <c r="E381" i="3"/>
  <c r="E556" i="3"/>
  <c r="E614" i="3"/>
  <c r="E751" i="3"/>
  <c r="E560" i="3"/>
  <c r="E504" i="3"/>
  <c r="E489" i="3"/>
  <c r="E473" i="3"/>
  <c r="E457" i="3"/>
  <c r="E441" i="3"/>
  <c r="E425" i="3"/>
  <c r="E409" i="3"/>
  <c r="E393" i="3"/>
  <c r="E377" i="3"/>
  <c r="E361" i="3"/>
  <c r="E345" i="3"/>
  <c r="E329" i="3"/>
  <c r="E313" i="3"/>
  <c r="E297" i="3"/>
  <c r="E281" i="3"/>
  <c r="E265" i="3"/>
  <c r="E249" i="3"/>
  <c r="E233" i="3"/>
  <c r="D703" i="3"/>
  <c r="E582" i="3"/>
  <c r="D522" i="3"/>
  <c r="D476" i="3"/>
  <c r="D460" i="3"/>
  <c r="D444" i="3"/>
  <c r="D428" i="3"/>
  <c r="D412" i="3"/>
  <c r="D396" i="3"/>
  <c r="D380" i="3"/>
  <c r="D364" i="3"/>
  <c r="D348" i="3"/>
  <c r="D312" i="3"/>
  <c r="D292" i="3"/>
  <c r="D240" i="3"/>
  <c r="D526" i="3"/>
  <c r="E459" i="3"/>
  <c r="D431" i="3"/>
  <c r="E407" i="3"/>
  <c r="E375" i="3"/>
  <c r="E343" i="3"/>
  <c r="E311" i="3"/>
  <c r="E279" i="3"/>
  <c r="E247" i="3"/>
  <c r="D530" i="3"/>
  <c r="D230" i="3"/>
  <c r="D71" i="3"/>
  <c r="D73" i="3"/>
  <c r="E282" i="3"/>
  <c r="D116" i="3"/>
  <c r="D483" i="3"/>
  <c r="D250" i="3"/>
  <c r="E586" i="3"/>
  <c r="D338" i="3"/>
  <c r="E193" i="3"/>
  <c r="E89" i="3"/>
  <c r="D224" i="3"/>
  <c r="E144" i="3"/>
  <c r="D130" i="3"/>
  <c r="D48" i="3"/>
  <c r="D165" i="3"/>
  <c r="E81" i="3"/>
  <c r="E421" i="3"/>
  <c r="E341" i="3"/>
  <c r="E261" i="3"/>
  <c r="E60" i="3"/>
  <c r="E98" i="3"/>
  <c r="E579" i="3"/>
  <c r="E679" i="3"/>
  <c r="E711" i="3"/>
  <c r="E747" i="3"/>
  <c r="E587" i="3"/>
  <c r="E555" i="3"/>
  <c r="E697" i="3"/>
  <c r="E771" i="3"/>
  <c r="E502" i="3"/>
  <c r="E616" i="3"/>
  <c r="E625" i="3"/>
  <c r="E583" i="3"/>
  <c r="E506" i="3"/>
  <c r="E578" i="3"/>
  <c r="D328" i="3"/>
  <c r="D288" i="3"/>
  <c r="D264" i="3"/>
  <c r="D479" i="3"/>
  <c r="E455" i="3"/>
  <c r="D427" i="3"/>
  <c r="D403" i="3"/>
  <c r="D371" i="3"/>
  <c r="D339" i="3"/>
  <c r="D307" i="3"/>
  <c r="D275" i="3"/>
  <c r="D243" i="3"/>
  <c r="E71" i="3"/>
  <c r="D270" i="3"/>
  <c r="E73" i="3"/>
  <c r="E442" i="3"/>
  <c r="D278" i="3"/>
  <c r="D478" i="3"/>
  <c r="D131" i="3"/>
  <c r="D145" i="3"/>
  <c r="E168" i="3"/>
  <c r="E208" i="3"/>
  <c r="D144" i="3"/>
  <c r="E274" i="3"/>
  <c r="D167" i="3"/>
  <c r="E190" i="3"/>
  <c r="D141" i="3"/>
  <c r="E370" i="3"/>
  <c r="E588" i="3"/>
  <c r="E437" i="3"/>
  <c r="E357" i="3"/>
  <c r="E245" i="3"/>
  <c r="E418" i="3"/>
  <c r="E142" i="3"/>
  <c r="E779" i="3"/>
  <c r="E494" i="3"/>
  <c r="E223" i="3"/>
  <c r="E475" i="3"/>
  <c r="E423" i="3"/>
  <c r="E363" i="3"/>
  <c r="E299" i="3"/>
  <c r="E267" i="3"/>
  <c r="E219" i="3"/>
  <c r="E48" i="3"/>
  <c r="E780" i="3"/>
  <c r="E572" i="3"/>
  <c r="E725" i="3"/>
  <c r="E584" i="3"/>
  <c r="E488" i="3"/>
  <c r="E465" i="3"/>
  <c r="E449" i="3"/>
  <c r="E433" i="3"/>
  <c r="E417" i="3"/>
  <c r="E401" i="3"/>
  <c r="E385" i="3"/>
  <c r="E369" i="3"/>
  <c r="E353" i="3"/>
  <c r="E337" i="3"/>
  <c r="E321" i="3"/>
  <c r="E305" i="3"/>
  <c r="E289" i="3"/>
  <c r="E273" i="3"/>
  <c r="E257" i="3"/>
  <c r="E241" i="3"/>
  <c r="E731" i="3"/>
  <c r="D468" i="3"/>
  <c r="D452" i="3"/>
  <c r="D436" i="3"/>
  <c r="D420" i="3"/>
  <c r="D404" i="3"/>
  <c r="D388" i="3"/>
  <c r="D372" i="3"/>
  <c r="D356" i="3"/>
  <c r="D340" i="3"/>
  <c r="D304" i="3"/>
  <c r="D280" i="3"/>
  <c r="D228" i="3"/>
  <c r="E471" i="3"/>
  <c r="D443" i="3"/>
  <c r="D419" i="3"/>
  <c r="E391" i="3"/>
  <c r="E359" i="3"/>
  <c r="E327" i="3"/>
  <c r="E295" i="3"/>
  <c r="E263" i="3"/>
  <c r="E231" i="3"/>
  <c r="D358" i="3"/>
  <c r="D108" i="3"/>
  <c r="D120" i="3"/>
  <c r="D374" i="3"/>
  <c r="E759" i="3"/>
  <c r="D378" i="3"/>
  <c r="E215" i="3"/>
  <c r="D169" i="3"/>
  <c r="D122" i="3"/>
  <c r="D46" i="3"/>
  <c r="D136" i="3"/>
  <c r="E362" i="3"/>
  <c r="D184" i="3"/>
  <c r="E493" i="3"/>
  <c r="D191" i="3"/>
  <c r="E151" i="3"/>
  <c r="D166" i="3"/>
  <c r="E491" i="3"/>
  <c r="D42" i="3"/>
  <c r="E453" i="3"/>
  <c r="E405" i="3"/>
  <c r="E325" i="3"/>
  <c r="E277" i="3"/>
  <c r="E673" i="3"/>
  <c r="E546" i="3"/>
  <c r="E427" i="3"/>
  <c r="E115" i="3"/>
  <c r="E687" i="3"/>
  <c r="E607" i="3"/>
  <c r="E645" i="3"/>
  <c r="E481" i="3"/>
  <c r="E395" i="3"/>
  <c r="E331" i="3"/>
  <c r="E177" i="3"/>
  <c r="E199" i="3"/>
  <c r="E76" i="3"/>
  <c r="E603" i="3"/>
  <c r="E571" i="3"/>
  <c r="E623" i="3"/>
  <c r="E641" i="3"/>
  <c r="E486" i="3"/>
  <c r="E576" i="3"/>
  <c r="E599" i="3"/>
  <c r="E567" i="3"/>
  <c r="E490" i="3"/>
  <c r="E649" i="3"/>
  <c r="D320" i="3"/>
  <c r="D276" i="3"/>
  <c r="E723" i="3"/>
  <c r="D467" i="3"/>
  <c r="E443" i="3"/>
  <c r="D415" i="3"/>
  <c r="D387" i="3"/>
  <c r="D355" i="3"/>
  <c r="D323" i="3"/>
  <c r="D291" i="3"/>
  <c r="D259" i="3"/>
  <c r="E665" i="3"/>
  <c r="D398" i="3"/>
  <c r="D759" i="3"/>
  <c r="D211" i="3"/>
  <c r="D350" i="3"/>
  <c r="E450" i="3"/>
  <c r="D209" i="3"/>
  <c r="E169" i="3"/>
  <c r="D41" i="3"/>
  <c r="D362" i="3"/>
  <c r="D493" i="3"/>
  <c r="E191" i="3"/>
  <c r="D84" i="3"/>
  <c r="E322" i="3"/>
  <c r="E552" i="3"/>
  <c r="E469" i="3"/>
  <c r="E373" i="3"/>
  <c r="E309" i="3"/>
  <c r="E229" i="3"/>
  <c r="E514" i="3"/>
  <c r="E57" i="3"/>
  <c r="E767" i="3"/>
  <c r="E159" i="3"/>
  <c r="E568" i="3"/>
  <c r="E739" i="3"/>
  <c r="E461" i="3"/>
  <c r="E413" i="3"/>
  <c r="E397" i="3"/>
  <c r="E349" i="3"/>
  <c r="E333" i="3"/>
  <c r="E317" i="3"/>
  <c r="E301" i="3"/>
  <c r="E285" i="3"/>
  <c r="E269" i="3"/>
  <c r="E253" i="3"/>
  <c r="E237" i="3"/>
  <c r="E439" i="3"/>
  <c r="E314" i="3"/>
  <c r="E201" i="3"/>
  <c r="D214" i="3"/>
  <c r="D51" i="3"/>
  <c r="D268" i="3"/>
  <c r="D284" i="3"/>
  <c r="D300" i="3"/>
  <c r="D316" i="3"/>
  <c r="D332" i="3"/>
  <c r="D335" i="3"/>
  <c r="D351" i="3"/>
  <c r="D367" i="3"/>
  <c r="D383" i="3"/>
  <c r="D399" i="3"/>
  <c r="E722" i="3"/>
  <c r="E714" i="3"/>
  <c r="E706" i="3"/>
  <c r="E698" i="3"/>
  <c r="E690" i="3"/>
  <c r="E682" i="3"/>
  <c r="E674" i="3"/>
  <c r="E666" i="3"/>
  <c r="E658" i="3"/>
  <c r="E646" i="3"/>
  <c r="E630" i="3"/>
  <c r="E728" i="3"/>
  <c r="E648" i="3"/>
  <c r="E632" i="3"/>
  <c r="E726" i="3"/>
  <c r="E720" i="3"/>
  <c r="E712" i="3"/>
  <c r="E704" i="3"/>
  <c r="E696" i="3"/>
  <c r="E688" i="3"/>
  <c r="E680" i="3"/>
  <c r="E672" i="3"/>
  <c r="E664" i="3"/>
  <c r="E656" i="3"/>
  <c r="E651" i="3"/>
  <c r="E642" i="3"/>
  <c r="E635" i="3"/>
  <c r="E626" i="3"/>
  <c r="E619" i="3"/>
  <c r="E610" i="3"/>
  <c r="E608" i="3"/>
  <c r="E606" i="3"/>
  <c r="E604" i="3"/>
  <c r="E602" i="3"/>
  <c r="E600" i="3"/>
  <c r="E598" i="3"/>
  <c r="E596" i="3"/>
  <c r="E776" i="3"/>
  <c r="E772" i="3"/>
  <c r="E768" i="3"/>
  <c r="E764" i="3"/>
  <c r="E760" i="3"/>
  <c r="E756" i="3"/>
  <c r="E752" i="3"/>
  <c r="E748" i="3"/>
  <c r="E744" i="3"/>
  <c r="E740" i="3"/>
  <c r="E736" i="3"/>
  <c r="E716" i="3"/>
  <c r="E689" i="3"/>
  <c r="E669" i="3"/>
  <c r="E662" i="3"/>
  <c r="E659" i="3"/>
  <c r="E640" i="3"/>
  <c r="E621" i="3"/>
  <c r="E778" i="3"/>
  <c r="E773" i="3"/>
  <c r="E762" i="3"/>
  <c r="E757" i="3"/>
  <c r="E746" i="3"/>
  <c r="E741" i="3"/>
  <c r="E709" i="3"/>
  <c r="E702" i="3"/>
  <c r="E699" i="3"/>
  <c r="E692" i="3"/>
  <c r="E652" i="3"/>
  <c r="E624" i="3"/>
  <c r="E777" i="3"/>
  <c r="E766" i="3"/>
  <c r="E761" i="3"/>
  <c r="E750" i="3"/>
  <c r="E745" i="3"/>
  <c r="E734" i="3"/>
  <c r="E730" i="3"/>
  <c r="E718" i="3"/>
  <c r="E715" i="3"/>
  <c r="E708" i="3"/>
  <c r="E661" i="3"/>
  <c r="E654" i="3"/>
  <c r="E629" i="3"/>
  <c r="E620" i="3"/>
  <c r="E605" i="3"/>
  <c r="E597" i="3"/>
  <c r="E589" i="3"/>
  <c r="E581" i="3"/>
  <c r="E573" i="3"/>
  <c r="E565" i="3"/>
  <c r="E557" i="3"/>
  <c r="E770" i="3"/>
  <c r="E765" i="3"/>
  <c r="E754" i="3"/>
  <c r="E749" i="3"/>
  <c r="E738" i="3"/>
  <c r="E733" i="3"/>
  <c r="E677" i="3"/>
  <c r="E670" i="3"/>
  <c r="E667" i="3"/>
  <c r="E660" i="3"/>
  <c r="E647" i="3"/>
  <c r="E644" i="3"/>
  <c r="E622" i="3"/>
  <c r="E678" i="3"/>
  <c r="E636" i="3"/>
  <c r="E613" i="3"/>
  <c r="E609" i="3"/>
  <c r="E601" i="3"/>
  <c r="E593" i="3"/>
  <c r="E585" i="3"/>
  <c r="E577" i="3"/>
  <c r="E569" i="3"/>
  <c r="E561" i="3"/>
  <c r="E553" i="3"/>
  <c r="E543" i="3"/>
  <c r="E540" i="3"/>
  <c r="E527" i="3"/>
  <c r="E524" i="3"/>
  <c r="E511" i="3"/>
  <c r="E508" i="3"/>
  <c r="E505" i="3"/>
  <c r="E497" i="3"/>
  <c r="E742" i="3"/>
  <c r="E710" i="3"/>
  <c r="E701" i="3"/>
  <c r="E683" i="3"/>
  <c r="E668" i="3"/>
  <c r="E650" i="3"/>
  <c r="E631" i="3"/>
  <c r="E549" i="3"/>
  <c r="E533" i="3"/>
  <c r="E517" i="3"/>
  <c r="E769" i="3"/>
  <c r="E700" i="3"/>
  <c r="E686" i="3"/>
  <c r="E676" i="3"/>
  <c r="E653" i="3"/>
  <c r="E634" i="3"/>
  <c r="E545" i="3"/>
  <c r="E529" i="3"/>
  <c r="E513" i="3"/>
  <c r="E774" i="3"/>
  <c r="E753" i="3"/>
  <c r="E732" i="3"/>
  <c r="E727" i="3"/>
  <c r="E685" i="3"/>
  <c r="E675" i="3"/>
  <c r="E633" i="3"/>
  <c r="E541" i="3"/>
  <c r="E525" i="3"/>
  <c r="E509" i="3"/>
  <c r="E721" i="3"/>
  <c r="E693" i="3"/>
  <c r="E638" i="3"/>
  <c r="E615" i="3"/>
  <c r="E551" i="3"/>
  <c r="E547" i="3"/>
  <c r="E537" i="3"/>
  <c r="E519" i="3"/>
  <c r="E515" i="3"/>
  <c r="E643" i="3"/>
  <c r="E523" i="3"/>
  <c r="E501" i="3"/>
  <c r="E713" i="3"/>
  <c r="E691" i="3"/>
  <c r="E637" i="3"/>
  <c r="E737" i="3"/>
  <c r="E724" i="3"/>
  <c r="E707" i="3"/>
  <c r="E500" i="3"/>
  <c r="E492" i="3"/>
  <c r="E484" i="3"/>
  <c r="E758" i="3"/>
  <c r="E717" i="3"/>
  <c r="E694" i="3"/>
  <c r="E684" i="3"/>
  <c r="E612" i="3"/>
  <c r="E539" i="3"/>
  <c r="E507" i="3"/>
  <c r="E499" i="3"/>
  <c r="E657" i="3"/>
  <c r="E628" i="3"/>
  <c r="E518" i="3"/>
  <c r="E476" i="3"/>
  <c r="E444" i="3"/>
  <c r="E412" i="3"/>
  <c r="E380" i="3"/>
  <c r="E348" i="3"/>
  <c r="E316" i="3"/>
  <c r="E284" i="3"/>
  <c r="E252" i="3"/>
  <c r="E528" i="3"/>
  <c r="E452" i="3"/>
  <c r="E420" i="3"/>
  <c r="E388" i="3"/>
  <c r="E356" i="3"/>
  <c r="E324" i="3"/>
  <c r="E292" i="3"/>
  <c r="E260" i="3"/>
  <c r="E228" i="3"/>
  <c r="E532" i="3"/>
  <c r="E516" i="3"/>
  <c r="E460" i="3"/>
  <c r="E428" i="3"/>
  <c r="E396" i="3"/>
  <c r="E364" i="3"/>
  <c r="E332" i="3"/>
  <c r="E300" i="3"/>
  <c r="E268" i="3"/>
  <c r="E236" i="3"/>
  <c r="E705" i="3"/>
  <c r="E548" i="3"/>
  <c r="E536" i="3"/>
  <c r="E520" i="3"/>
  <c r="E478" i="3"/>
  <c r="E464" i="3"/>
  <c r="E446" i="3"/>
  <c r="E432" i="3"/>
  <c r="E414" i="3"/>
  <c r="E400" i="3"/>
  <c r="E382" i="3"/>
  <c r="E368" i="3"/>
  <c r="E350" i="3"/>
  <c r="E336" i="3"/>
  <c r="E318" i="3"/>
  <c r="E304" i="3"/>
  <c r="E286" i="3"/>
  <c r="E272" i="3"/>
  <c r="E254" i="3"/>
  <c r="E240" i="3"/>
  <c r="E531" i="3"/>
  <c r="E468" i="3"/>
  <c r="E436" i="3"/>
  <c r="E404" i="3"/>
  <c r="E372" i="3"/>
  <c r="E340" i="3"/>
  <c r="E308" i="3"/>
  <c r="E276" i="3"/>
  <c r="E244" i="3"/>
  <c r="E226" i="3"/>
  <c r="E487" i="3"/>
  <c r="E456" i="3"/>
  <c r="E438" i="3"/>
  <c r="E312" i="3"/>
  <c r="E294" i="3"/>
  <c r="E256" i="3"/>
  <c r="E238" i="3"/>
  <c r="E112" i="3"/>
  <c r="E92" i="3"/>
  <c r="E74" i="3"/>
  <c r="E88" i="3"/>
  <c r="E80" i="3"/>
  <c r="E535" i="3"/>
  <c r="E521" i="3"/>
  <c r="E480" i="3"/>
  <c r="E462" i="3"/>
  <c r="E424" i="3"/>
  <c r="E406" i="3"/>
  <c r="E280" i="3"/>
  <c r="E262" i="3"/>
  <c r="E116" i="3"/>
  <c r="E84" i="3"/>
  <c r="E51" i="3"/>
  <c r="E43" i="3"/>
  <c r="E448" i="3"/>
  <c r="E430" i="3"/>
  <c r="E392" i="3"/>
  <c r="E374" i="3"/>
  <c r="E248" i="3"/>
  <c r="E230" i="3"/>
  <c r="E120" i="3"/>
  <c r="E124" i="3"/>
  <c r="E50" i="3"/>
  <c r="E45" i="3"/>
  <c r="E42" i="3"/>
  <c r="E33" i="3"/>
  <c r="E29" i="3"/>
  <c r="E25" i="3"/>
  <c r="E21" i="3"/>
  <c r="E17" i="3"/>
  <c r="E13" i="3"/>
  <c r="E9" i="3"/>
  <c r="E7" i="3"/>
  <c r="E729" i="3"/>
  <c r="E534" i="3"/>
  <c r="E472" i="3"/>
  <c r="E454" i="3"/>
  <c r="E416" i="3"/>
  <c r="E398" i="3"/>
  <c r="E360" i="3"/>
  <c r="E342" i="3"/>
  <c r="E53" i="3"/>
  <c r="E37" i="3"/>
  <c r="E35" i="3"/>
  <c r="E31" i="3"/>
  <c r="E27" i="3"/>
  <c r="E23" i="3"/>
  <c r="E19" i="3"/>
  <c r="E15" i="3"/>
  <c r="E11" i="3"/>
  <c r="E5" i="3"/>
  <c r="E503" i="3"/>
  <c r="E440" i="3"/>
  <c r="E422" i="3"/>
  <c r="E384" i="3"/>
  <c r="E366" i="3"/>
  <c r="E328" i="3"/>
  <c r="E310" i="3"/>
  <c r="E128" i="3"/>
  <c r="E58" i="3"/>
  <c r="E326" i="3"/>
  <c r="E288" i="3"/>
  <c r="E232" i="3"/>
  <c r="E108" i="3"/>
  <c r="E100" i="3"/>
  <c r="E36" i="3"/>
  <c r="E32" i="3"/>
  <c r="E28" i="3"/>
  <c r="E24" i="3"/>
  <c r="E20" i="3"/>
  <c r="E16" i="3"/>
  <c r="E12" i="3"/>
  <c r="E8" i="3"/>
  <c r="E4" i="3"/>
  <c r="E550" i="3"/>
  <c r="E408" i="3"/>
  <c r="E390" i="3"/>
  <c r="E352" i="3"/>
  <c r="E334" i="3"/>
  <c r="E296" i="3"/>
  <c r="E278" i="3"/>
  <c r="E132" i="3"/>
  <c r="E90" i="3"/>
  <c r="E47" i="3"/>
  <c r="E39" i="3"/>
  <c r="E495" i="3"/>
  <c r="E470" i="3"/>
  <c r="E344" i="3"/>
  <c r="E270" i="3"/>
  <c r="E104" i="3"/>
  <c r="E96" i="3"/>
  <c r="E54" i="3"/>
  <c r="E49" i="3"/>
  <c r="E46" i="3"/>
  <c r="E41" i="3"/>
  <c r="E38" i="3"/>
  <c r="E34" i="3"/>
  <c r="E30" i="3"/>
  <c r="E26" i="3"/>
  <c r="E22" i="3"/>
  <c r="E18" i="3"/>
  <c r="E14" i="3"/>
  <c r="E10" i="3"/>
  <c r="E6" i="3"/>
  <c r="E544" i="3"/>
  <c r="E376" i="3"/>
  <c r="E358" i="3"/>
  <c r="E320" i="3"/>
  <c r="E302" i="3"/>
  <c r="E264" i="3"/>
  <c r="E246" i="3"/>
  <c r="E66" i="3"/>
  <c r="E109" i="3"/>
  <c r="E147" i="3"/>
  <c r="E538" i="3"/>
  <c r="E188" i="3"/>
  <c r="E113" i="3"/>
  <c r="E154" i="3"/>
  <c r="E55" i="3"/>
  <c r="E93" i="3"/>
  <c r="E171" i="3"/>
  <c r="E162" i="3"/>
  <c r="E148" i="3"/>
  <c r="E212" i="3"/>
  <c r="E3" i="3"/>
  <c r="E72" i="3"/>
  <c r="E195" i="3"/>
  <c r="E402" i="3"/>
  <c r="E218" i="3"/>
  <c r="E61" i="3"/>
  <c r="E172" i="3"/>
  <c r="E290" i="3"/>
  <c r="E69" i="3"/>
  <c r="E75" i="3"/>
  <c r="E101" i="3"/>
  <c r="E155" i="3"/>
  <c r="E118" i="3"/>
  <c r="E110" i="3"/>
  <c r="E196" i="3"/>
  <c r="E170" i="3"/>
  <c r="E133" i="3"/>
  <c r="E197" i="3"/>
  <c r="E242" i="3"/>
  <c r="E52" i="3"/>
  <c r="E86" i="3"/>
  <c r="E56" i="3"/>
  <c r="E114" i="3"/>
  <c r="E179" i="3"/>
  <c r="E186" i="3"/>
  <c r="E70" i="3"/>
  <c r="E156" i="3"/>
  <c r="E220" i="3"/>
  <c r="E78" i="3"/>
  <c r="E44" i="3"/>
  <c r="E105" i="3"/>
  <c r="E163" i="3"/>
  <c r="E146" i="3"/>
  <c r="E97" i="3"/>
  <c r="E140" i="3"/>
  <c r="E204" i="3"/>
  <c r="E82" i="3"/>
  <c r="E187" i="3"/>
  <c r="E258" i="3"/>
  <c r="E202" i="3"/>
  <c r="E2" i="3"/>
  <c r="E164" i="3"/>
  <c r="E234" i="3"/>
  <c r="E566" i="3"/>
  <c r="E139" i="3"/>
  <c r="E138" i="3"/>
  <c r="E194" i="3"/>
  <c r="E83" i="3"/>
  <c r="E102" i="3"/>
  <c r="E221" i="3"/>
  <c r="E150" i="3"/>
  <c r="E149" i="3"/>
  <c r="E173" i="3"/>
  <c r="E512" i="3"/>
  <c r="E214" i="3"/>
  <c r="E99" i="3"/>
  <c r="E130" i="3"/>
  <c r="E175" i="3"/>
  <c r="E40" i="3"/>
  <c r="E184" i="3"/>
  <c r="E136" i="3"/>
  <c r="E122" i="3"/>
  <c r="E153" i="3"/>
  <c r="E217" i="3"/>
  <c r="E338" i="3"/>
  <c r="E594" i="3"/>
  <c r="E483" i="3"/>
  <c r="E119" i="3"/>
  <c r="E378" i="3"/>
  <c r="E123" i="3"/>
  <c r="E79" i="3"/>
  <c r="E111" i="3"/>
  <c r="E530" i="3"/>
  <c r="E210" i="3"/>
  <c r="E87" i="3"/>
  <c r="E106" i="3"/>
  <c r="E466" i="3"/>
  <c r="E62" i="3"/>
  <c r="E158" i="3"/>
  <c r="E198" i="3"/>
  <c r="E64" i="3"/>
  <c r="E180" i="3"/>
  <c r="E157" i="3"/>
  <c r="E181" i="3"/>
  <c r="E205" i="3"/>
  <c r="E129" i="3"/>
  <c r="E166" i="3"/>
  <c r="E458" i="3"/>
  <c r="E174" i="3"/>
  <c r="E206" i="3"/>
  <c r="E298" i="3"/>
  <c r="E183" i="3"/>
  <c r="E200" i="3"/>
  <c r="E562" i="3"/>
  <c r="E121" i="3"/>
  <c r="E152" i="3"/>
  <c r="E161" i="3"/>
  <c r="E394" i="3"/>
  <c r="E207" i="3"/>
  <c r="E410" i="3"/>
  <c r="E590" i="3"/>
  <c r="E239" i="3"/>
  <c r="E255" i="3"/>
  <c r="E271" i="3"/>
  <c r="E287" i="3"/>
  <c r="E303" i="3"/>
  <c r="E319" i="3"/>
  <c r="E335" i="3"/>
  <c r="E351" i="3"/>
  <c r="E367" i="3"/>
  <c r="E383" i="3"/>
  <c r="E399" i="3"/>
  <c r="E415" i="3"/>
  <c r="E431" i="3"/>
  <c r="E447" i="3"/>
  <c r="E463" i="3"/>
  <c r="E479" i="3"/>
  <c r="E178" i="3"/>
  <c r="E426" i="3"/>
  <c r="E67" i="3"/>
  <c r="E94" i="3"/>
  <c r="E266" i="3"/>
  <c r="E485" i="3"/>
  <c r="E68" i="3"/>
  <c r="E125" i="3"/>
  <c r="E143" i="3"/>
  <c r="E386" i="3"/>
  <c r="E126" i="3"/>
  <c r="E306" i="3"/>
  <c r="E216" i="3"/>
  <c r="E85" i="3"/>
  <c r="E117" i="3"/>
  <c r="E185" i="3"/>
  <c r="E227" i="3"/>
  <c r="E735" i="3"/>
  <c r="E250" i="3"/>
  <c r="E554" i="3"/>
  <c r="E65" i="3"/>
  <c r="E107" i="3"/>
  <c r="E63" i="3"/>
  <c r="E95" i="3"/>
  <c r="E127" i="3"/>
  <c r="E434" i="3"/>
  <c r="E141" i="3"/>
  <c r="E165" i="3"/>
  <c r="E189" i="3"/>
  <c r="E213" i="3"/>
  <c r="E222" i="3"/>
  <c r="E134" i="3"/>
  <c r="E182" i="3"/>
  <c r="E167" i="3"/>
  <c r="E176" i="3"/>
  <c r="E145" i="3"/>
  <c r="E209" i="3"/>
  <c r="E225" i="3"/>
  <c r="E131" i="3"/>
  <c r="E211" i="3"/>
  <c r="E775" i="3"/>
  <c r="E346" i="3"/>
  <c r="E243" i="3"/>
  <c r="E259" i="3"/>
  <c r="E275" i="3"/>
  <c r="E291" i="3"/>
  <c r="E307" i="3"/>
  <c r="E323" i="3"/>
  <c r="E339" i="3"/>
  <c r="E355" i="3"/>
  <c r="E371" i="3"/>
  <c r="E387" i="3"/>
  <c r="E403" i="3"/>
  <c r="E419" i="3"/>
  <c r="E435" i="3"/>
  <c r="E451" i="3"/>
  <c r="E467" i="3"/>
  <c r="E611" i="3"/>
  <c r="E592" i="3"/>
  <c r="E575" i="3"/>
  <c r="E498" i="3"/>
  <c r="E235" i="3"/>
  <c r="E574" i="3"/>
  <c r="E542" i="3"/>
  <c r="E445" i="3"/>
  <c r="E365" i="3"/>
  <c r="E655" i="3"/>
  <c r="E595" i="3"/>
  <c r="E563" i="3"/>
  <c r="E671" i="3"/>
  <c r="E663" i="3"/>
  <c r="E755" i="3"/>
  <c r="E591" i="3"/>
  <c r="E559" i="3"/>
  <c r="E570" i="3"/>
  <c r="E482" i="3"/>
  <c r="E703" i="3"/>
  <c r="E522" i="3"/>
  <c r="D296" i="3"/>
  <c r="D244" i="3"/>
  <c r="E526" i="3"/>
  <c r="D459" i="3"/>
  <c r="D435" i="3"/>
  <c r="E411" i="3"/>
  <c r="E379" i="3"/>
  <c r="E347" i="3"/>
  <c r="E315" i="3"/>
  <c r="E283" i="3"/>
  <c r="E251" i="3"/>
  <c r="E558" i="3"/>
  <c r="D262" i="3"/>
  <c r="D79" i="3"/>
  <c r="E91" i="3"/>
  <c r="E474" i="3"/>
  <c r="D310" i="3"/>
  <c r="D119" i="3"/>
  <c r="D282" i="3"/>
  <c r="E203" i="3"/>
  <c r="D153" i="3"/>
  <c r="D96" i="3"/>
  <c r="E192" i="3"/>
  <c r="E77" i="3"/>
  <c r="E224" i="3"/>
  <c r="D160" i="3"/>
  <c r="E330" i="3"/>
  <c r="D175" i="3"/>
  <c r="E135" i="3"/>
  <c r="E59" i="3"/>
  <c r="E354" i="3"/>
  <c r="D189" i="3"/>
  <c r="D194" i="3"/>
  <c r="F296" i="3"/>
  <c r="F280" i="3"/>
  <c r="F264" i="3"/>
  <c r="F248" i="3"/>
  <c r="F232" i="3"/>
  <c r="F526" i="3"/>
  <c r="D665" i="3"/>
  <c r="D454" i="3"/>
  <c r="D326" i="3"/>
  <c r="D127" i="3"/>
  <c r="D95" i="3"/>
  <c r="D63" i="3"/>
  <c r="F398" i="3"/>
  <c r="F270" i="3"/>
  <c r="D107" i="3"/>
  <c r="D65" i="3"/>
  <c r="D554" i="3"/>
  <c r="D438" i="3"/>
  <c r="F278" i="3"/>
  <c r="F207" i="3"/>
  <c r="F759" i="3"/>
  <c r="D474" i="3"/>
  <c r="D346" i="3"/>
  <c r="D227" i="3"/>
  <c r="F478" i="3"/>
  <c r="F350" i="3"/>
  <c r="D450" i="3"/>
  <c r="D185" i="3"/>
  <c r="F161" i="3"/>
  <c r="D117" i="3"/>
  <c r="D85" i="3"/>
  <c r="D38" i="3"/>
  <c r="D168" i="3"/>
  <c r="F121" i="3"/>
  <c r="F562" i="3"/>
  <c r="F362" i="3"/>
  <c r="D208" i="3"/>
  <c r="F144" i="3"/>
  <c r="F493" i="3"/>
  <c r="D274" i="3"/>
  <c r="F183" i="3"/>
  <c r="D143" i="3"/>
  <c r="D125" i="3"/>
  <c r="D80" i="3"/>
  <c r="F45" i="3"/>
  <c r="D354" i="3"/>
  <c r="D190" i="3"/>
  <c r="D142" i="3"/>
  <c r="D491" i="3"/>
  <c r="F322" i="3"/>
  <c r="D98" i="3"/>
  <c r="D70" i="3"/>
  <c r="D37" i="3"/>
  <c r="D19" i="3"/>
  <c r="F2" i="3"/>
  <c r="F194" i="3"/>
  <c r="F202" i="3"/>
  <c r="D78" i="3"/>
  <c r="F463" i="3"/>
  <c r="F359" i="3"/>
  <c r="F325" i="3"/>
  <c r="F531" i="3"/>
  <c r="F748" i="3"/>
  <c r="D319" i="3"/>
  <c r="D303" i="3"/>
  <c r="D287" i="3"/>
  <c r="D271" i="3"/>
  <c r="D255" i="3"/>
  <c r="D239" i="3"/>
  <c r="F665" i="3"/>
  <c r="F454" i="3"/>
  <c r="F326" i="3"/>
  <c r="D366" i="3"/>
  <c r="D238" i="3"/>
  <c r="F438" i="3"/>
  <c r="D342" i="3"/>
  <c r="F203" i="3"/>
  <c r="D775" i="3"/>
  <c r="F474" i="3"/>
  <c r="F346" i="3"/>
  <c r="D207" i="3"/>
  <c r="D446" i="3"/>
  <c r="D318" i="3"/>
  <c r="D128" i="3"/>
  <c r="F450" i="3"/>
  <c r="D225" i="3"/>
  <c r="F201" i="3"/>
  <c r="D161" i="3"/>
  <c r="F137" i="3"/>
  <c r="F168" i="3"/>
  <c r="D121" i="3"/>
  <c r="D562" i="3"/>
  <c r="F208" i="3"/>
  <c r="D176" i="3"/>
  <c r="F274" i="3"/>
  <c r="D183" i="3"/>
  <c r="F159" i="3"/>
  <c r="D43" i="3"/>
  <c r="D182" i="3"/>
  <c r="D134" i="3"/>
  <c r="F354" i="3"/>
  <c r="D222" i="3"/>
  <c r="F190" i="3"/>
  <c r="F142" i="3"/>
  <c r="F205" i="3"/>
  <c r="F181" i="3"/>
  <c r="F157" i="3"/>
  <c r="F133" i="3"/>
  <c r="D35" i="3"/>
  <c r="D17" i="3"/>
  <c r="F234" i="3"/>
  <c r="D146" i="3"/>
  <c r="D44" i="3"/>
  <c r="F94" i="3"/>
  <c r="F355" i="3"/>
  <c r="F357" i="3"/>
  <c r="F547" i="3"/>
  <c r="F764" i="3"/>
  <c r="F292" i="3"/>
  <c r="F276" i="3"/>
  <c r="F260" i="3"/>
  <c r="F244" i="3"/>
  <c r="F228" i="3"/>
  <c r="D558" i="3"/>
  <c r="D422" i="3"/>
  <c r="D294" i="3"/>
  <c r="D124" i="3"/>
  <c r="D92" i="3"/>
  <c r="F366" i="3"/>
  <c r="F238" i="3"/>
  <c r="D104" i="3"/>
  <c r="D57" i="3"/>
  <c r="D544" i="3"/>
  <c r="F342" i="3"/>
  <c r="D246" i="3"/>
  <c r="D132" i="3"/>
  <c r="F775" i="3"/>
  <c r="D735" i="3"/>
  <c r="D442" i="3"/>
  <c r="D314" i="3"/>
  <c r="F223" i="3"/>
  <c r="F446" i="3"/>
  <c r="F318" i="3"/>
  <c r="D115" i="3"/>
  <c r="F225" i="3"/>
  <c r="D201" i="3"/>
  <c r="F177" i="3"/>
  <c r="D137" i="3"/>
  <c r="F100" i="3"/>
  <c r="F77" i="3"/>
  <c r="D216" i="3"/>
  <c r="D306" i="3"/>
  <c r="F176" i="3"/>
  <c r="D126" i="3"/>
  <c r="D386" i="3"/>
  <c r="F199" i="3"/>
  <c r="D159" i="3"/>
  <c r="F135" i="3"/>
  <c r="D103" i="3"/>
  <c r="D62" i="3"/>
  <c r="D40" i="3"/>
  <c r="F182" i="3"/>
  <c r="F134" i="3"/>
  <c r="D129" i="3"/>
  <c r="D485" i="3"/>
  <c r="D266" i="3"/>
  <c r="D205" i="3"/>
  <c r="D181" i="3"/>
  <c r="D157" i="3"/>
  <c r="D133" i="3"/>
  <c r="F90" i="3"/>
  <c r="F61" i="3"/>
  <c r="D33" i="3"/>
  <c r="D15" i="3"/>
  <c r="D426" i="3"/>
  <c r="D178" i="3"/>
  <c r="D204" i="3"/>
  <c r="F24" i="3"/>
  <c r="F79" i="3"/>
  <c r="F379" i="3"/>
  <c r="F389" i="3"/>
  <c r="F664" i="3"/>
  <c r="F31" i="3"/>
  <c r="F29" i="3"/>
  <c r="F17" i="3"/>
  <c r="F774" i="3"/>
  <c r="F758" i="3"/>
  <c r="F742" i="3"/>
  <c r="F726" i="3"/>
  <c r="F692" i="3"/>
  <c r="F628" i="3"/>
  <c r="F606" i="3"/>
  <c r="F678" i="3"/>
  <c r="F714" i="3"/>
  <c r="F541" i="3"/>
  <c r="F720" i="3"/>
  <c r="F588" i="3"/>
  <c r="F570" i="3"/>
  <c r="F473" i="3"/>
  <c r="F441" i="3"/>
  <c r="F409" i="3"/>
  <c r="F377" i="3"/>
  <c r="F345" i="3"/>
  <c r="F313" i="3"/>
  <c r="F281" i="3"/>
  <c r="F249" i="3"/>
  <c r="F578" i="3"/>
  <c r="F594" i="3"/>
  <c r="F275" i="3"/>
  <c r="F283" i="3"/>
  <c r="F259" i="3"/>
  <c r="F263" i="3"/>
  <c r="F331" i="3"/>
  <c r="F375" i="3"/>
  <c r="F99" i="3"/>
  <c r="F95" i="3"/>
  <c r="F76" i="3"/>
  <c r="F58" i="3"/>
  <c r="F67" i="3"/>
  <c r="F92" i="3"/>
  <c r="F114" i="3"/>
  <c r="F131" i="3"/>
  <c r="F35" i="3"/>
  <c r="F14" i="3"/>
  <c r="F30" i="3"/>
  <c r="F163" i="3"/>
  <c r="F402" i="3"/>
  <c r="F218" i="3"/>
  <c r="F42" i="3"/>
  <c r="F97" i="3"/>
  <c r="F172" i="3"/>
  <c r="F290" i="3"/>
  <c r="F44" i="3"/>
  <c r="F37" i="3"/>
  <c r="F25" i="3"/>
  <c r="F772" i="3"/>
  <c r="F756" i="3"/>
  <c r="F740" i="3"/>
  <c r="F724" i="3"/>
  <c r="F684" i="3"/>
  <c r="F612" i="3"/>
  <c r="F598" i="3"/>
  <c r="F636" i="3"/>
  <c r="F710" i="3"/>
  <c r="F539" i="3"/>
  <c r="F658" i="3"/>
  <c r="F580" i="3"/>
  <c r="F704" i="3"/>
  <c r="F469" i="3"/>
  <c r="F437" i="3"/>
  <c r="F405" i="3"/>
  <c r="F373" i="3"/>
  <c r="F341" i="3"/>
  <c r="F309" i="3"/>
  <c r="F277" i="3"/>
  <c r="F245" i="3"/>
  <c r="F686" i="3"/>
  <c r="F584" i="3"/>
  <c r="F243" i="3"/>
  <c r="F251" i="3"/>
  <c r="F608" i="3"/>
  <c r="F231" i="3"/>
  <c r="F299" i="3"/>
  <c r="F319" i="3"/>
  <c r="F71" i="3"/>
  <c r="F56" i="3"/>
  <c r="F115" i="3"/>
  <c r="F479" i="3"/>
  <c r="F447" i="3"/>
  <c r="F89" i="3"/>
  <c r="F105" i="3"/>
  <c r="F74" i="3"/>
  <c r="F16" i="3"/>
  <c r="F32" i="3"/>
  <c r="F187" i="3"/>
  <c r="F50" i="3"/>
  <c r="F196" i="3"/>
  <c r="F52" i="3"/>
  <c r="F69" i="3"/>
  <c r="F33" i="3"/>
  <c r="F770" i="3"/>
  <c r="F754" i="3"/>
  <c r="F738" i="3"/>
  <c r="F722" i="3"/>
  <c r="F676" i="3"/>
  <c r="F706" i="3"/>
  <c r="F590" i="3"/>
  <c r="F630" i="3"/>
  <c r="F680" i="3"/>
  <c r="F537" i="3"/>
  <c r="F654" i="3"/>
  <c r="F572" i="3"/>
  <c r="F674" i="3"/>
  <c r="F465" i="3"/>
  <c r="F433" i="3"/>
  <c r="F401" i="3"/>
  <c r="F369" i="3"/>
  <c r="F337" i="3"/>
  <c r="F305" i="3"/>
  <c r="F273" i="3"/>
  <c r="F241" i="3"/>
  <c r="F666" i="3"/>
  <c r="F467" i="3"/>
  <c r="F475" i="3"/>
  <c r="F451" i="3"/>
  <c r="F455" i="3"/>
  <c r="F690" i="3"/>
  <c r="F267" i="3"/>
  <c r="F80" i="3"/>
  <c r="F65" i="3"/>
  <c r="F568" i="3"/>
  <c r="F106" i="3"/>
  <c r="F335" i="3"/>
  <c r="F303" i="3"/>
  <c r="F63" i="3"/>
  <c r="F93" i="3"/>
  <c r="F439" i="3"/>
  <c r="F18" i="3"/>
  <c r="F34" i="3"/>
  <c r="F109" i="3"/>
  <c r="F147" i="3"/>
  <c r="F186" i="3"/>
  <c r="F156" i="3"/>
  <c r="F220" i="3"/>
  <c r="F113" i="3"/>
  <c r="F15" i="3"/>
  <c r="F78" i="3"/>
  <c r="F41" i="3"/>
  <c r="F768" i="3"/>
  <c r="F752" i="3"/>
  <c r="F736" i="3"/>
  <c r="F648" i="3"/>
  <c r="F668" i="3"/>
  <c r="F702" i="3"/>
  <c r="F582" i="3"/>
  <c r="F698" i="3"/>
  <c r="F551" i="3"/>
  <c r="F535" i="3"/>
  <c r="F622" i="3"/>
  <c r="F564" i="3"/>
  <c r="F662" i="3"/>
  <c r="F461" i="3"/>
  <c r="F429" i="3"/>
  <c r="F397" i="3"/>
  <c r="F365" i="3"/>
  <c r="F333" i="3"/>
  <c r="F301" i="3"/>
  <c r="F269" i="3"/>
  <c r="F237" i="3"/>
  <c r="F614" i="3"/>
  <c r="F435" i="3"/>
  <c r="F443" i="3"/>
  <c r="F419" i="3"/>
  <c r="F423" i="3"/>
  <c r="F552" i="3"/>
  <c r="F235" i="3"/>
  <c r="F68" i="3"/>
  <c r="F59" i="3"/>
  <c r="F367" i="3"/>
  <c r="F98" i="3"/>
  <c r="F279" i="3"/>
  <c r="F247" i="3"/>
  <c r="F57" i="3"/>
  <c r="F82" i="3"/>
  <c r="F383" i="3"/>
  <c r="F72" i="3"/>
  <c r="F4" i="3"/>
  <c r="F20" i="3"/>
  <c r="F36" i="3"/>
  <c r="F171" i="3"/>
  <c r="F458" i="3"/>
  <c r="F370" i="3"/>
  <c r="F180" i="3"/>
  <c r="F434" i="3"/>
  <c r="F138" i="3"/>
  <c r="F39" i="3"/>
  <c r="F149" i="3"/>
  <c r="F213" i="3"/>
  <c r="F491" i="3"/>
  <c r="F129" i="3"/>
  <c r="F206" i="3"/>
  <c r="F49" i="3"/>
  <c r="F766" i="3"/>
  <c r="F750" i="3"/>
  <c r="F734" i="3"/>
  <c r="F632" i="3"/>
  <c r="F660" i="3"/>
  <c r="F672" i="3"/>
  <c r="F574" i="3"/>
  <c r="F694" i="3"/>
  <c r="F549" i="3"/>
  <c r="F533" i="3"/>
  <c r="F696" i="3"/>
  <c r="F556" i="3"/>
  <c r="F656" i="3"/>
  <c r="F457" i="3"/>
  <c r="F425" i="3"/>
  <c r="F393" i="3"/>
  <c r="F361" i="3"/>
  <c r="F329" i="3"/>
  <c r="F297" i="3"/>
  <c r="F265" i="3"/>
  <c r="F233" i="3"/>
  <c r="F600" i="3"/>
  <c r="F403" i="3"/>
  <c r="F411" i="3"/>
  <c r="F387" i="3"/>
  <c r="F391" i="3"/>
  <c r="F459" i="3"/>
  <c r="F124" i="3"/>
  <c r="F51" i="3"/>
  <c r="F399" i="3"/>
  <c r="F311" i="3"/>
  <c r="F87" i="3"/>
  <c r="F102" i="3"/>
  <c r="F119" i="3"/>
  <c r="F471" i="3"/>
  <c r="F75" i="3"/>
  <c r="F239" i="3"/>
  <c r="F3" i="3"/>
  <c r="F6" i="3"/>
  <c r="F22" i="3"/>
  <c r="F195" i="3"/>
  <c r="F146" i="3"/>
  <c r="F140" i="3"/>
  <c r="F204" i="3"/>
  <c r="F13" i="3"/>
  <c r="F7" i="3"/>
  <c r="F96" i="3"/>
  <c r="F778" i="3"/>
  <c r="F762" i="3"/>
  <c r="F746" i="3"/>
  <c r="F730" i="3"/>
  <c r="F708" i="3"/>
  <c r="F634" i="3"/>
  <c r="F646" i="3"/>
  <c r="F712" i="3"/>
  <c r="F638" i="3"/>
  <c r="F545" i="3"/>
  <c r="F529" i="3"/>
  <c r="F604" i="3"/>
  <c r="F688" i="3"/>
  <c r="F560" i="3"/>
  <c r="F449" i="3"/>
  <c r="F417" i="3"/>
  <c r="F385" i="3"/>
  <c r="F353" i="3"/>
  <c r="F321" i="3"/>
  <c r="F289" i="3"/>
  <c r="F257" i="3"/>
  <c r="F620" i="3"/>
  <c r="F642" i="3"/>
  <c r="F339" i="3"/>
  <c r="F347" i="3"/>
  <c r="F323" i="3"/>
  <c r="F327" i="3"/>
  <c r="F395" i="3"/>
  <c r="F576" i="3"/>
  <c r="F130" i="3"/>
  <c r="F287" i="3"/>
  <c r="F111" i="3"/>
  <c r="F70" i="3"/>
  <c r="F83" i="3"/>
  <c r="F351" i="3"/>
  <c r="F271" i="3"/>
  <c r="F55" i="3"/>
  <c r="F60" i="3"/>
  <c r="F19" i="3"/>
  <c r="F10" i="3"/>
  <c r="F26" i="3"/>
  <c r="F179" i="3"/>
  <c r="F538" i="3"/>
  <c r="F523" i="3"/>
  <c r="F188" i="3"/>
  <c r="F525" i="3"/>
  <c r="F154" i="3"/>
  <c r="F21" i="3"/>
  <c r="F23" i="3"/>
  <c r="F9" i="3"/>
  <c r="F776" i="3"/>
  <c r="F760" i="3"/>
  <c r="F744" i="3"/>
  <c r="F728" i="3"/>
  <c r="F700" i="3"/>
  <c r="F644" i="3"/>
  <c r="F624" i="3"/>
  <c r="F682" i="3"/>
  <c r="F626" i="3"/>
  <c r="F543" i="3"/>
  <c r="F527" i="3"/>
  <c r="F596" i="3"/>
  <c r="F602" i="3"/>
  <c r="F477" i="3"/>
  <c r="F445" i="3"/>
  <c r="F413" i="3"/>
  <c r="F381" i="3"/>
  <c r="F349" i="3"/>
  <c r="F317" i="3"/>
  <c r="F285" i="3"/>
  <c r="F253" i="3"/>
  <c r="F610" i="3"/>
  <c r="F586" i="3"/>
  <c r="F307" i="3"/>
  <c r="F315" i="3"/>
  <c r="F291" i="3"/>
  <c r="F295" i="3"/>
  <c r="F363" i="3"/>
  <c r="F431" i="3"/>
  <c r="F107" i="3"/>
  <c r="F103" i="3"/>
  <c r="F91" i="3"/>
  <c r="F64" i="3"/>
  <c r="F73" i="3"/>
  <c r="F122" i="3"/>
  <c r="F123" i="3"/>
  <c r="F407" i="3"/>
  <c r="F27" i="3"/>
  <c r="F12" i="3"/>
  <c r="F28" i="3"/>
  <c r="F139" i="3"/>
  <c r="F162" i="3"/>
  <c r="F148" i="3"/>
  <c r="F212" i="3"/>
  <c r="F81" i="3"/>
  <c r="F40" i="3"/>
  <c r="D298" i="3"/>
  <c r="D206" i="3"/>
  <c r="F174" i="3"/>
  <c r="F485" i="3"/>
  <c r="F266" i="3"/>
  <c r="F110" i="3"/>
  <c r="D87" i="3"/>
  <c r="D53" i="3"/>
  <c r="D31" i="3"/>
  <c r="D13" i="3"/>
  <c r="F426" i="3"/>
  <c r="F178" i="3"/>
  <c r="F258" i="3"/>
  <c r="F8" i="3"/>
  <c r="F255" i="3"/>
  <c r="F371" i="3"/>
  <c r="F421" i="3"/>
  <c r="F566" i="3"/>
  <c r="F298" i="3"/>
  <c r="F221" i="3"/>
  <c r="F197" i="3"/>
  <c r="F173" i="3"/>
  <c r="D149" i="3"/>
  <c r="D50" i="3"/>
  <c r="D29" i="3"/>
  <c r="D11" i="3"/>
  <c r="F170" i="3"/>
  <c r="F164" i="3"/>
  <c r="D179" i="3"/>
  <c r="F11" i="3"/>
  <c r="F343" i="3"/>
  <c r="F718" i="3"/>
  <c r="F453" i="3"/>
  <c r="F652" i="3"/>
  <c r="F118" i="3"/>
  <c r="D252" i="3"/>
  <c r="D236" i="3"/>
  <c r="F723" i="3"/>
  <c r="D471" i="3"/>
  <c r="D455" i="3"/>
  <c r="D439" i="3"/>
  <c r="D423" i="3"/>
  <c r="D407" i="3"/>
  <c r="D391" i="3"/>
  <c r="D375" i="3"/>
  <c r="D359" i="3"/>
  <c r="D343" i="3"/>
  <c r="D327" i="3"/>
  <c r="D311" i="3"/>
  <c r="D295" i="3"/>
  <c r="D279" i="3"/>
  <c r="D263" i="3"/>
  <c r="D247" i="3"/>
  <c r="D231" i="3"/>
  <c r="F390" i="3"/>
  <c r="F262" i="3"/>
  <c r="D430" i="3"/>
  <c r="D302" i="3"/>
  <c r="D88" i="3"/>
  <c r="D617" i="3"/>
  <c r="D470" i="3"/>
  <c r="F310" i="3"/>
  <c r="F219" i="3"/>
  <c r="F767" i="3"/>
  <c r="F410" i="3"/>
  <c r="F282" i="3"/>
  <c r="D215" i="3"/>
  <c r="D382" i="3"/>
  <c r="D254" i="3"/>
  <c r="F507" i="3"/>
  <c r="D193" i="3"/>
  <c r="F169" i="3"/>
  <c r="D89" i="3"/>
  <c r="D49" i="3"/>
  <c r="D192" i="3"/>
  <c r="F54" i="3"/>
  <c r="F418" i="3"/>
  <c r="F224" i="3"/>
  <c r="F160" i="3"/>
  <c r="D330" i="3"/>
  <c r="F191" i="3"/>
  <c r="D151" i="3"/>
  <c r="F53" i="3"/>
  <c r="F166" i="3"/>
  <c r="D242" i="3"/>
  <c r="D198" i="3"/>
  <c r="D158" i="3"/>
  <c r="F48" i="3"/>
  <c r="D466" i="3"/>
  <c r="D221" i="3"/>
  <c r="D197" i="3"/>
  <c r="D106" i="3"/>
  <c r="D83" i="3"/>
  <c r="F47" i="3"/>
  <c r="D27" i="3"/>
  <c r="D9" i="3"/>
  <c r="F210" i="3"/>
  <c r="D154" i="3"/>
  <c r="D140" i="3"/>
  <c r="F155" i="3"/>
  <c r="F127" i="3"/>
  <c r="F43" i="3"/>
  <c r="F229" i="3"/>
  <c r="F592" i="3"/>
  <c r="F650" i="3"/>
  <c r="F512" i="3"/>
  <c r="F242" i="3"/>
  <c r="F198" i="3"/>
  <c r="F158" i="3"/>
  <c r="D780" i="3"/>
  <c r="D778" i="3"/>
  <c r="D776" i="3"/>
  <c r="D774" i="3"/>
  <c r="D772" i="3"/>
  <c r="D770" i="3"/>
  <c r="D768" i="3"/>
  <c r="D766" i="3"/>
  <c r="D764" i="3"/>
  <c r="D762" i="3"/>
  <c r="D760" i="3"/>
  <c r="D758" i="3"/>
  <c r="D756" i="3"/>
  <c r="D754" i="3"/>
  <c r="D752" i="3"/>
  <c r="D750" i="3"/>
  <c r="D748" i="3"/>
  <c r="D746" i="3"/>
  <c r="D744" i="3"/>
  <c r="D742" i="3"/>
  <c r="D740" i="3"/>
  <c r="D738" i="3"/>
  <c r="D736" i="3"/>
  <c r="D734" i="3"/>
  <c r="D732" i="3"/>
  <c r="D644" i="3"/>
  <c r="D628" i="3"/>
  <c r="D722" i="3"/>
  <c r="D714" i="3"/>
  <c r="D706" i="3"/>
  <c r="D698" i="3"/>
  <c r="D690" i="3"/>
  <c r="D682" i="3"/>
  <c r="D674" i="3"/>
  <c r="D666" i="3"/>
  <c r="D658" i="3"/>
  <c r="D646" i="3"/>
  <c r="D630" i="3"/>
  <c r="D640" i="3"/>
  <c r="D624" i="3"/>
  <c r="D728" i="3"/>
  <c r="D724" i="3"/>
  <c r="D696" i="3"/>
  <c r="D686" i="3"/>
  <c r="D676" i="3"/>
  <c r="D643" i="3"/>
  <c r="D634" i="3"/>
  <c r="D615" i="3"/>
  <c r="D609" i="3"/>
  <c r="D601" i="3"/>
  <c r="D593" i="3"/>
  <c r="D585" i="3"/>
  <c r="D577" i="3"/>
  <c r="D716" i="3"/>
  <c r="D672" i="3"/>
  <c r="D662" i="3"/>
  <c r="D606" i="3"/>
  <c r="D598" i="3"/>
  <c r="D590" i="3"/>
  <c r="D582" i="3"/>
  <c r="D574" i="3"/>
  <c r="D566" i="3"/>
  <c r="D688" i="3"/>
  <c r="D678" i="3"/>
  <c r="D668" i="3"/>
  <c r="D648" i="3"/>
  <c r="D642" i="3"/>
  <c r="D636" i="3"/>
  <c r="D608" i="3"/>
  <c r="D600" i="3"/>
  <c r="D592" i="3"/>
  <c r="D584" i="3"/>
  <c r="D576" i="3"/>
  <c r="D568" i="3"/>
  <c r="D704" i="3"/>
  <c r="D694" i="3"/>
  <c r="D684" i="3"/>
  <c r="D638" i="3"/>
  <c r="D635" i="3"/>
  <c r="D610" i="3"/>
  <c r="D602" i="3"/>
  <c r="D594" i="3"/>
  <c r="D586" i="3"/>
  <c r="D578" i="3"/>
  <c r="D570" i="3"/>
  <c r="D730" i="3"/>
  <c r="D692" i="3"/>
  <c r="D537" i="3"/>
  <c r="D521" i="3"/>
  <c r="D500" i="3"/>
  <c r="D492" i="3"/>
  <c r="D484" i="3"/>
  <c r="D720" i="3"/>
  <c r="D654" i="3"/>
  <c r="D622" i="3"/>
  <c r="D543" i="3"/>
  <c r="D527" i="3"/>
  <c r="D511" i="3"/>
  <c r="D505" i="3"/>
  <c r="D497" i="3"/>
  <c r="D539" i="3"/>
  <c r="D523" i="3"/>
  <c r="D507" i="3"/>
  <c r="D499" i="3"/>
  <c r="D718" i="3"/>
  <c r="D708" i="3"/>
  <c r="D680" i="3"/>
  <c r="D660" i="3"/>
  <c r="D656" i="3"/>
  <c r="D652" i="3"/>
  <c r="D629" i="3"/>
  <c r="D620" i="3"/>
  <c r="D551" i="3"/>
  <c r="D535" i="3"/>
  <c r="D519" i="3"/>
  <c r="D501" i="3"/>
  <c r="D710" i="3"/>
  <c r="D611" i="3"/>
  <c r="D597" i="3"/>
  <c r="D588" i="3"/>
  <c r="D579" i="3"/>
  <c r="D565" i="3"/>
  <c r="D556" i="3"/>
  <c r="D726" i="3"/>
  <c r="D650" i="3"/>
  <c r="D632" i="3"/>
  <c r="D583" i="3"/>
  <c r="D533" i="3"/>
  <c r="D529" i="3"/>
  <c r="D626" i="3"/>
  <c r="D605" i="3"/>
  <c r="D596" i="3"/>
  <c r="D587" i="3"/>
  <c r="D573" i="3"/>
  <c r="D564" i="3"/>
  <c r="D555" i="3"/>
  <c r="D547" i="3"/>
  <c r="D515" i="3"/>
  <c r="D631" i="3"/>
  <c r="D591" i="3"/>
  <c r="D702" i="3"/>
  <c r="D625" i="3"/>
  <c r="D619" i="3"/>
  <c r="D604" i="3"/>
  <c r="D595" i="3"/>
  <c r="D581" i="3"/>
  <c r="D572" i="3"/>
  <c r="D563" i="3"/>
  <c r="D670" i="3"/>
  <c r="D664" i="3"/>
  <c r="D603" i="3"/>
  <c r="D589" i="3"/>
  <c r="D580" i="3"/>
  <c r="D571" i="3"/>
  <c r="D557" i="3"/>
  <c r="D531" i="3"/>
  <c r="D503" i="3"/>
  <c r="D495" i="3"/>
  <c r="D487" i="3"/>
  <c r="D599" i="3"/>
  <c r="D513" i="3"/>
  <c r="D517" i="3"/>
  <c r="D506" i="3"/>
  <c r="D490" i="3"/>
  <c r="D647" i="3"/>
  <c r="D223" i="3"/>
  <c r="D712" i="3"/>
  <c r="D567" i="3"/>
  <c r="D504" i="3"/>
  <c r="D494" i="3"/>
  <c r="D488" i="3"/>
  <c r="D559" i="3"/>
  <c r="D525" i="3"/>
  <c r="D509" i="3"/>
  <c r="D498" i="3"/>
  <c r="D482" i="3"/>
  <c r="D607" i="3"/>
  <c r="D700" i="3"/>
  <c r="D74" i="3"/>
  <c r="D68" i="3"/>
  <c r="D575" i="3"/>
  <c r="D541" i="3"/>
  <c r="D486" i="3"/>
  <c r="D651" i="3"/>
  <c r="D76" i="3"/>
  <c r="D56" i="3"/>
  <c r="D545" i="3"/>
  <c r="D496" i="3"/>
  <c r="D64" i="3"/>
  <c r="D58" i="3"/>
  <c r="D549" i="3"/>
  <c r="D72" i="3"/>
  <c r="D66" i="3"/>
  <c r="D60" i="3"/>
  <c r="D3" i="3"/>
  <c r="D502" i="3"/>
  <c r="D14" i="3"/>
  <c r="D8" i="3"/>
  <c r="D18" i="3"/>
  <c r="D55" i="3"/>
  <c r="D90" i="3"/>
  <c r="D187" i="3"/>
  <c r="D162" i="3"/>
  <c r="D148" i="3"/>
  <c r="D212" i="3"/>
  <c r="D4" i="3"/>
  <c r="D22" i="3"/>
  <c r="D16" i="3"/>
  <c r="D26" i="3"/>
  <c r="D2" i="3"/>
  <c r="D109" i="3"/>
  <c r="D147" i="3"/>
  <c r="D402" i="3"/>
  <c r="D86" i="3"/>
  <c r="D218" i="3"/>
  <c r="D102" i="3"/>
  <c r="D172" i="3"/>
  <c r="D290" i="3"/>
  <c r="D113" i="3"/>
  <c r="D20" i="3"/>
  <c r="D30" i="3"/>
  <c r="D24" i="3"/>
  <c r="D34" i="3"/>
  <c r="D93" i="3"/>
  <c r="D171" i="3"/>
  <c r="D118" i="3"/>
  <c r="D110" i="3"/>
  <c r="D196" i="3"/>
  <c r="D170" i="3"/>
  <c r="D36" i="3"/>
  <c r="D32" i="3"/>
  <c r="D114" i="3"/>
  <c r="D195" i="3"/>
  <c r="D186" i="3"/>
  <c r="D61" i="3"/>
  <c r="D156" i="3"/>
  <c r="D220" i="3"/>
  <c r="D69" i="3"/>
  <c r="D210" i="3"/>
  <c r="D7" i="3"/>
  <c r="D23" i="3"/>
  <c r="D67" i="3"/>
  <c r="D94" i="3"/>
  <c r="D173" i="3"/>
  <c r="D322" i="3"/>
  <c r="D174" i="3"/>
  <c r="D512" i="3"/>
  <c r="D150" i="3"/>
  <c r="D12" i="3"/>
  <c r="D39" i="3"/>
  <c r="D75" i="3"/>
  <c r="D101" i="3"/>
  <c r="D155" i="3"/>
  <c r="D458" i="3"/>
  <c r="D370" i="3"/>
  <c r="D180" i="3"/>
  <c r="D434" i="3"/>
  <c r="D138" i="3"/>
  <c r="D47" i="3"/>
  <c r="D82" i="3"/>
  <c r="D139" i="3"/>
  <c r="D258" i="3"/>
  <c r="D202" i="3"/>
  <c r="D164" i="3"/>
  <c r="D234" i="3"/>
  <c r="D81" i="3"/>
  <c r="D6" i="3"/>
  <c r="D10" i="3"/>
  <c r="D52" i="3"/>
  <c r="D105" i="3"/>
  <c r="D163" i="3"/>
  <c r="D538" i="3"/>
  <c r="D97" i="3"/>
  <c r="D188" i="3"/>
  <c r="F466" i="3"/>
  <c r="F189" i="3"/>
  <c r="F165" i="3"/>
  <c r="F141" i="3"/>
  <c r="D45" i="3"/>
  <c r="D25" i="3"/>
  <c r="D5" i="3"/>
  <c r="F86" i="3"/>
  <c r="F66" i="3"/>
  <c r="F108" i="3"/>
  <c r="F261" i="3"/>
  <c r="F670" i="3"/>
  <c r="F716" i="3"/>
  <c r="F5" i="3"/>
</calcChain>
</file>

<file path=xl/sharedStrings.xml><?xml version="1.0" encoding="utf-8"?>
<sst xmlns="http://schemas.openxmlformats.org/spreadsheetml/2006/main" count="1003" uniqueCount="326">
  <si>
    <t>Date</t>
  </si>
  <si>
    <t>Fed Fund (DFF)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</si>
  <si>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</si>
  <si>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</si>
  <si>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</si>
  <si>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</si>
  <si>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</si>
  <si>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</si>
  <si>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</si>
  <si>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</si>
  <si>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</si>
  <si>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</si>
  <si>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</si>
  <si>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42W Avg</t>
  </si>
  <si>
    <t>Date is start of week</t>
  </si>
  <si>
    <t>06/02/2024</t>
  </si>
  <si>
    <t>05/26/2024</t>
  </si>
  <si>
    <t>05/19/2024</t>
  </si>
  <si>
    <t>05/12/2024</t>
  </si>
  <si>
    <t>05/05/2024</t>
  </si>
  <si>
    <t>04/28/2024</t>
  </si>
  <si>
    <t>04/21/2024</t>
  </si>
  <si>
    <t>04/14/2024</t>
  </si>
  <si>
    <t>04/07/2024</t>
  </si>
  <si>
    <t>03/31/2024</t>
  </si>
  <si>
    <t>03/24/2024</t>
  </si>
  <si>
    <t>03/17/2024</t>
  </si>
  <si>
    <t>03/10/2024</t>
  </si>
  <si>
    <t>03/03/2024</t>
  </si>
  <si>
    <t>02/25/2024</t>
  </si>
  <si>
    <t>02/18/2024</t>
  </si>
  <si>
    <t>02/11/2024</t>
  </si>
  <si>
    <t>02/04/2024</t>
  </si>
  <si>
    <t>01/28/2024</t>
  </si>
  <si>
    <t>01/21/2024</t>
  </si>
  <si>
    <t>01/14/2024</t>
  </si>
  <si>
    <t>01/07/2024</t>
  </si>
  <si>
    <t>12/31/2023</t>
  </si>
  <si>
    <t>12/24/2023</t>
  </si>
  <si>
    <t>12/17/2023</t>
  </si>
  <si>
    <t>12/10/2023</t>
  </si>
  <si>
    <t>12/03/2023</t>
  </si>
  <si>
    <t>11/26/2023</t>
  </si>
  <si>
    <t>11/19/2023</t>
  </si>
  <si>
    <t>11/12/2023</t>
  </si>
  <si>
    <t>11/05/2023</t>
  </si>
  <si>
    <t>10/29/2023</t>
  </si>
  <si>
    <t>10/22/2023</t>
  </si>
  <si>
    <t>10/15/2023</t>
  </si>
  <si>
    <t>10/08/2023</t>
  </si>
  <si>
    <t>10/01/2023</t>
  </si>
  <si>
    <t>09/24/2023</t>
  </si>
  <si>
    <t>09/17/2023</t>
  </si>
  <si>
    <t>09/10/2023</t>
  </si>
  <si>
    <t>09/03/2023</t>
  </si>
  <si>
    <t>08/27/2023</t>
  </si>
  <si>
    <t>08/20/2023</t>
  </si>
  <si>
    <t>08/13/2023</t>
  </si>
  <si>
    <t>08/06/2023</t>
  </si>
  <si>
    <t>07/30/2023</t>
  </si>
  <si>
    <t>07/23/2023</t>
  </si>
  <si>
    <t>07/16/2023</t>
  </si>
  <si>
    <t>07/09/2023</t>
  </si>
  <si>
    <t>07/02/2023</t>
  </si>
  <si>
    <t>06/25/2023</t>
  </si>
  <si>
    <t>06/18/2023</t>
  </si>
  <si>
    <t>06/11/2023</t>
  </si>
  <si>
    <t>06/04/2023</t>
  </si>
  <si>
    <t>05/28/2023</t>
  </si>
  <si>
    <t>05/21/2023</t>
  </si>
  <si>
    <t>05/14/2023</t>
  </si>
  <si>
    <t>05/07/2023</t>
  </si>
  <si>
    <t>04/30/2023</t>
  </si>
  <si>
    <t>04/23/2023</t>
  </si>
  <si>
    <t>04/16/2023</t>
  </si>
  <si>
    <t>04/09/2023</t>
  </si>
  <si>
    <t>04/02/2023</t>
  </si>
  <si>
    <t>03/26/2023</t>
  </si>
  <si>
    <t>03/19/2023</t>
  </si>
  <si>
    <t>03/12/2023</t>
  </si>
  <si>
    <t>03/05/2023</t>
  </si>
  <si>
    <t>02/26/2023</t>
  </si>
  <si>
    <t>02/19/2023</t>
  </si>
  <si>
    <t>02/12/2023</t>
  </si>
  <si>
    <t>02/05/2023</t>
  </si>
  <si>
    <t>01/29/2023</t>
  </si>
  <si>
    <t>01/22/2023</t>
  </si>
  <si>
    <t>01/15/2023</t>
  </si>
  <si>
    <t>01/08/2023</t>
  </si>
  <si>
    <t>01/01/2023</t>
  </si>
  <si>
    <t>12/25/2022</t>
  </si>
  <si>
    <t>12/18/2022</t>
  </si>
  <si>
    <t>12/11/2022</t>
  </si>
  <si>
    <t>12/04/2022</t>
  </si>
  <si>
    <t>11/27/2022</t>
  </si>
  <si>
    <t>11/20/2022</t>
  </si>
  <si>
    <t>11/13/2022</t>
  </si>
  <si>
    <t>11/06/2022</t>
  </si>
  <si>
    <t>10/30/2022</t>
  </si>
  <si>
    <t>10/23/2022</t>
  </si>
  <si>
    <t>10/16/2022</t>
  </si>
  <si>
    <t>10/09/2022</t>
  </si>
  <si>
    <t>10/02/2022</t>
  </si>
  <si>
    <t>09/25/2022</t>
  </si>
  <si>
    <t>09/18/2022</t>
  </si>
  <si>
    <t>09/11/2022</t>
  </si>
  <si>
    <t>09/04/2022</t>
  </si>
  <si>
    <t>08/28/2022</t>
  </si>
  <si>
    <t>08/21/2022</t>
  </si>
  <si>
    <t>08/14/2022</t>
  </si>
  <si>
    <t>08/07/2022</t>
  </si>
  <si>
    <t>07/31/2022</t>
  </si>
  <si>
    <t>07/24/2022</t>
  </si>
  <si>
    <t>07/17/2022</t>
  </si>
  <si>
    <t>07/10/2022</t>
  </si>
  <si>
    <t>07/03/2022</t>
  </si>
  <si>
    <t>06/26/2022</t>
  </si>
  <si>
    <t>06/19/2022</t>
  </si>
  <si>
    <t>06/12/2022</t>
  </si>
  <si>
    <t>06/05/2022</t>
  </si>
  <si>
    <t>05/29/2022</t>
  </si>
  <si>
    <t>05/22/2022</t>
  </si>
  <si>
    <t>05/15/2022</t>
  </si>
  <si>
    <t>05/08/2022</t>
  </si>
  <si>
    <t>05/01/2022</t>
  </si>
  <si>
    <t>04/24/2022</t>
  </si>
  <si>
    <t>04/17/2022</t>
  </si>
  <si>
    <t>04/10/2022</t>
  </si>
  <si>
    <t>04/03/2022</t>
  </si>
  <si>
    <t>03/27/2022</t>
  </si>
  <si>
    <t>03/20/2022</t>
  </si>
  <si>
    <t>03/13/2022</t>
  </si>
  <si>
    <t>03/06/2022</t>
  </si>
  <si>
    <t>02/27/2022</t>
  </si>
  <si>
    <t>02/20/2022</t>
  </si>
  <si>
    <t>02/13/2022</t>
  </si>
  <si>
    <t>02/06/2022</t>
  </si>
  <si>
    <t>01/30/2022</t>
  </si>
  <si>
    <t>01/23/2022</t>
  </si>
  <si>
    <t>01/16/2022</t>
  </si>
  <si>
    <t>01/09/2022</t>
  </si>
  <si>
    <t>01/02/2022</t>
  </si>
  <si>
    <t>12/26/2021</t>
  </si>
  <si>
    <t>12/19/2021</t>
  </si>
  <si>
    <t>12/12/2021</t>
  </si>
  <si>
    <t>12/05/2021</t>
  </si>
  <si>
    <t>11/28/2021</t>
  </si>
  <si>
    <t>11/21/2021</t>
  </si>
  <si>
    <t>11/14/2021</t>
  </si>
  <si>
    <t>11/07/2021</t>
  </si>
  <si>
    <t>10/31/2021</t>
  </si>
  <si>
    <t>10/24/2021</t>
  </si>
  <si>
    <t>10/17/2021</t>
  </si>
  <si>
    <t>10/10/2021</t>
  </si>
  <si>
    <t>10/03/2021</t>
  </si>
  <si>
    <t>09/26/2021</t>
  </si>
  <si>
    <t>09/19/2021</t>
  </si>
  <si>
    <t>09/12/2021</t>
  </si>
  <si>
    <t>09/05/2021</t>
  </si>
  <si>
    <t>08/29/2021</t>
  </si>
  <si>
    <t>08/22/2021</t>
  </si>
  <si>
    <t>08/15/2021</t>
  </si>
  <si>
    <t>08/08/2021</t>
  </si>
  <si>
    <t>08/01/2021</t>
  </si>
  <si>
    <t>07/25/2021</t>
  </si>
  <si>
    <t>07/18/2021</t>
  </si>
  <si>
    <t>07/11/2021</t>
  </si>
  <si>
    <t>07/04/2021</t>
  </si>
  <si>
    <t>06/27/2021</t>
  </si>
  <si>
    <t>06/20/2021</t>
  </si>
  <si>
    <t>06/13/2021</t>
  </si>
  <si>
    <t>06/06/2021</t>
  </si>
  <si>
    <t>05/30/2021</t>
  </si>
  <si>
    <t>05/23/2021</t>
  </si>
  <si>
    <t>05/16/2021</t>
  </si>
  <si>
    <t>05/09/2021</t>
  </si>
  <si>
    <t>05/02/2021</t>
  </si>
  <si>
    <t>04/25/2021</t>
  </si>
  <si>
    <t>04/18/2021</t>
  </si>
  <si>
    <t>04/11/2021</t>
  </si>
  <si>
    <t>04/04/2021</t>
  </si>
  <si>
    <t>03/28/2021</t>
  </si>
  <si>
    <t>03/21/2021</t>
  </si>
  <si>
    <t>03/14/2021</t>
  </si>
  <si>
    <t>03/07/2021</t>
  </si>
  <si>
    <t>02/28/2021</t>
  </si>
  <si>
    <t>02/21/2021</t>
  </si>
  <si>
    <t>02/14/2021</t>
  </si>
  <si>
    <t>02/07/2021</t>
  </si>
  <si>
    <t>01/31/2021</t>
  </si>
  <si>
    <t>01/24/2021</t>
  </si>
  <si>
    <t>01/17/2021</t>
  </si>
  <si>
    <t>01/10/2021</t>
  </si>
  <si>
    <t>01/03/2021</t>
  </si>
  <si>
    <t>12/27/2020</t>
  </si>
  <si>
    <t>12/20/2020</t>
  </si>
  <si>
    <t>12/13/2020</t>
  </si>
  <si>
    <t>12/06/2020</t>
  </si>
  <si>
    <t>11/29/2020</t>
  </si>
  <si>
    <t>11/22/2020</t>
  </si>
  <si>
    <t>11/15/2020</t>
  </si>
  <si>
    <t>11/08/2020</t>
  </si>
  <si>
    <t>11/01/2020</t>
  </si>
  <si>
    <t>10/25/2020</t>
  </si>
  <si>
    <t>10/18/2020</t>
  </si>
  <si>
    <t>10/11/2020</t>
  </si>
  <si>
    <t>10/04/2020</t>
  </si>
  <si>
    <t>09/27/2020</t>
  </si>
  <si>
    <t>09/20/2020</t>
  </si>
  <si>
    <t>09/13/2020</t>
  </si>
  <si>
    <t>09/06/2020</t>
  </si>
  <si>
    <t>08/30/2020</t>
  </si>
  <si>
    <t>08/23/2020</t>
  </si>
  <si>
    <t>08/16/2020</t>
  </si>
  <si>
    <t>08/09/2020</t>
  </si>
  <si>
    <t>08/02/2020</t>
  </si>
  <si>
    <t>07/26/2020</t>
  </si>
  <si>
    <t>07/19/2020</t>
  </si>
  <si>
    <t>07/12/2020</t>
  </si>
  <si>
    <t>07/05/2020</t>
  </si>
  <si>
    <t>06/28/2020</t>
  </si>
  <si>
    <t>06/21/2020</t>
  </si>
  <si>
    <t>06/14/2020</t>
  </si>
  <si>
    <t>06/07/2020</t>
  </si>
  <si>
    <t>05/31/2020</t>
  </si>
  <si>
    <t>05/24/2020</t>
  </si>
  <si>
    <t>05/17/2020</t>
  </si>
  <si>
    <t>05/10/2020</t>
  </si>
  <si>
    <t>05/03/2020</t>
  </si>
  <si>
    <t>04/26/2020</t>
  </si>
  <si>
    <t>04/19/2020</t>
  </si>
  <si>
    <t>04/12/2020</t>
  </si>
  <si>
    <t>04/05/2020</t>
  </si>
  <si>
    <t>03/29/2020</t>
  </si>
  <si>
    <t>03/22/2020</t>
  </si>
  <si>
    <t>03/15/2020</t>
  </si>
  <si>
    <t>03/08/2020</t>
  </si>
  <si>
    <t>03/01/2020</t>
  </si>
  <si>
    <t>02/23/2020</t>
  </si>
  <si>
    <t>02/16/2020</t>
  </si>
  <si>
    <t>02/09/2020</t>
  </si>
  <si>
    <t>02/02/2020</t>
  </si>
  <si>
    <t>01/26/2020</t>
  </si>
  <si>
    <t>01/19/2020</t>
  </si>
  <si>
    <t>01/12/2020</t>
  </si>
  <si>
    <t>01/05/2020</t>
  </si>
  <si>
    <t>12/29/2019</t>
  </si>
  <si>
    <t>12/22/2019</t>
  </si>
  <si>
    <t>12/15/2019</t>
  </si>
  <si>
    <t>12/08/2019</t>
  </si>
  <si>
    <t>12/01/2019</t>
  </si>
  <si>
    <t>11/24/2019</t>
  </si>
  <si>
    <t>11/17/2019</t>
  </si>
  <si>
    <t>11/10/2019</t>
  </si>
  <si>
    <t>11/03/2019</t>
  </si>
  <si>
    <t>10/27/2019</t>
  </si>
  <si>
    <t>10/20/2019</t>
  </si>
  <si>
    <t>10/13/2019</t>
  </si>
  <si>
    <t>10/06/2019</t>
  </si>
  <si>
    <t>09/29/2019</t>
  </si>
  <si>
    <t>09/22/2019</t>
  </si>
  <si>
    <t>09/15/2019</t>
  </si>
  <si>
    <t>09/08/2019</t>
  </si>
  <si>
    <t>09/01/2019</t>
  </si>
  <si>
    <t>08/25/2019</t>
  </si>
  <si>
    <t>08/18/2019</t>
  </si>
  <si>
    <t>08/11/2019</t>
  </si>
  <si>
    <t>08/04/2019</t>
  </si>
  <si>
    <t>07/28/2019</t>
  </si>
  <si>
    <t>07/21/2019</t>
  </si>
  <si>
    <t>07/14/2019</t>
  </si>
  <si>
    <t>07/07/2019</t>
  </si>
  <si>
    <t>06/30/2019</t>
  </si>
  <si>
    <t>06/23/2019</t>
  </si>
  <si>
    <t>06/16/2019</t>
  </si>
  <si>
    <t>06/09/2019</t>
  </si>
  <si>
    <t>06/02/2019</t>
  </si>
  <si>
    <t>05/26/2019</t>
  </si>
  <si>
    <t>05/19/2019</t>
  </si>
  <si>
    <t>05/12/2019</t>
  </si>
  <si>
    <t>05/05/2019</t>
  </si>
  <si>
    <t>04/28/2019</t>
  </si>
  <si>
    <t>04/21/2019</t>
  </si>
  <si>
    <t>04/14/2019</t>
  </si>
  <si>
    <t>04/07/2019</t>
  </si>
  <si>
    <t>03/31/2019</t>
  </si>
  <si>
    <t>03/24/2019</t>
  </si>
  <si>
    <t>03/17/2019</t>
  </si>
  <si>
    <t>03/10/2019</t>
  </si>
  <si>
    <t>03/03/2019</t>
  </si>
  <si>
    <t>02/24/2019</t>
  </si>
  <si>
    <t>02/17/2019</t>
  </si>
  <si>
    <t>02/10/2019</t>
  </si>
  <si>
    <t>02/03/2019</t>
  </si>
  <si>
    <t>01/27/2019</t>
  </si>
  <si>
    <t>01/20/2019</t>
  </si>
  <si>
    <t>01/13/2019</t>
  </si>
  <si>
    <t>01/06/2019</t>
  </si>
  <si>
    <t>12/30/2018</t>
  </si>
  <si>
    <t>12/23/2018</t>
  </si>
  <si>
    <t>12/16/2018</t>
  </si>
  <si>
    <t>12/09/2018</t>
  </si>
  <si>
    <t>12/02/2018</t>
  </si>
  <si>
    <t>11/25/2018</t>
  </si>
  <si>
    <t>11/18/2018</t>
  </si>
  <si>
    <t>11/11/2018</t>
  </si>
  <si>
    <t>Month</t>
  </si>
  <si>
    <t>(M2SL)Billions of Dollars, Seasonally Adjusted</t>
  </si>
  <si>
    <t>Change in Prints</t>
  </si>
  <si>
    <t>Prints beyond 1SD</t>
  </si>
  <si>
    <t>Prints beyond 2SD</t>
  </si>
  <si>
    <t>Prints beyond 3SD</t>
  </si>
  <si>
    <t>1SD</t>
  </si>
  <si>
    <t>2SD</t>
  </si>
  <si>
    <t>3SD</t>
  </si>
  <si>
    <t>Open</t>
  </si>
  <si>
    <t>High</t>
  </si>
  <si>
    <t>Low</t>
  </si>
  <si>
    <t>Price</t>
  </si>
  <si>
    <t>US 10Y</t>
  </si>
  <si>
    <t>US 2Y</t>
  </si>
  <si>
    <t>10s - 2s</t>
  </si>
  <si>
    <t>ICE BofA AA</t>
  </si>
  <si>
    <t>ICE BofA BBB</t>
  </si>
  <si>
    <t>ICE BofA CCC &amp; Lower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</si>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</sst>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0" fontId="0" fillId="0" borderId="0" xfId="1" applyNumberFormat="1" applyFont="1"/>
    <xf numFmtId="10" fontId="0" fillId="0" borderId="1" xfId="1" applyNumberFormat="1" applyFont="1" applyBorder="1"/>
    <xf numFmtId="0" fontId="0" fillId="0" borderId="0" xfId="0" applyAlignment="1">
      <alignment horizontal="center" vertical="center"/>
    </xf>
    <xf numFmtId="1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US Yield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Current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'[1]US Yield Curve'!$B$1:$M$1</c:f>
              <c:strCache>
                <c:ptCount val="12"/>
                <c:pt idx="0">
                  <c:v>Fed Fund (DFF)</c:v>
                </c:pt>
                <c:pt idx="1">
                  <c:v>1M</c:v>
                </c:pt>
                <c:pt idx="2">
                  <c:v>3M</c:v>
                </c:pt>
                <c:pt idx="3">
                  <c:v>6M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'[1]US Yield Curve'!$B$2:$M$2</c:f>
              <c:numCache>
                <c:formatCode>General</c:formatCode>
                <c:ptCount val="12"/>
                <c:pt idx="0">
                  <c:v>5.33</c:v>
                </c:pt>
                <c:pt idx="1">
                  <c:v>5.1909999999999998</c:v>
                </c:pt>
                <c:pt idx="2">
                  <c:v>5.4009999999999998</c:v>
                </c:pt>
                <c:pt idx="3">
                  <c:v>5.3789999999999996</c:v>
                </c:pt>
                <c:pt idx="4">
                  <c:v>5.1909999999999998</c:v>
                </c:pt>
                <c:pt idx="5">
                  <c:v>4.8890000000000002</c:v>
                </c:pt>
                <c:pt idx="6">
                  <c:v>4.6680000000000001</c:v>
                </c:pt>
                <c:pt idx="7">
                  <c:v>4.4610000000000003</c:v>
                </c:pt>
                <c:pt idx="8">
                  <c:v>4.4470000000000001</c:v>
                </c:pt>
                <c:pt idx="9">
                  <c:v>4.4329999999999998</c:v>
                </c:pt>
                <c:pt idx="10">
                  <c:v>4.6440000000000001</c:v>
                </c:pt>
                <c:pt idx="11">
                  <c:v>4.5529999999999999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9-4DC1-B418-CBBDC785E190}"/>
            </c:ext>
          </c:extLst>
        </c:ser>
        <c:ser>
          <c:idx val="1"/>
          <c:order val="1"/>
          <c:tx>
            <c:v>4W Back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'[1]US Yield Curve'!$B$31:$M$31</c:f>
              <c:numCache>
                <c:formatCode>General</c:formatCode>
                <c:ptCount val="12"/>
                <c:pt idx="0">
                  <c:v>5.33</c:v>
                </c:pt>
                <c:pt idx="1">
                  <c:v>5.3949999999999996</c:v>
                </c:pt>
                <c:pt idx="2">
                  <c:v>5.3879999999999999</c:v>
                </c:pt>
                <c:pt idx="3">
                  <c:v>5.3650000000000002</c:v>
                </c:pt>
                <c:pt idx="4">
                  <c:v>5.0469999999999997</c:v>
                </c:pt>
                <c:pt idx="5">
                  <c:v>4.5510000000000002</c:v>
                </c:pt>
                <c:pt idx="6">
                  <c:v>4.3109999999999999</c:v>
                </c:pt>
                <c:pt idx="7">
                  <c:v>4.141</c:v>
                </c:pt>
                <c:pt idx="8">
                  <c:v>4.2130000000000001</c:v>
                </c:pt>
                <c:pt idx="9">
                  <c:v>4.2089999999999996</c:v>
                </c:pt>
                <c:pt idx="10">
                  <c:v>4.5640000000000001</c:v>
                </c:pt>
                <c:pt idx="11">
                  <c:v>4.3920000000000003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9-4DC1-B418-CBBDC785E190}"/>
            </c:ext>
          </c:extLst>
        </c:ser>
        <c:ser>
          <c:idx val="2"/>
          <c:order val="2"/>
          <c:tx>
            <c:v>8W Back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'[1]US Yield Curve'!$B$35:$M$35</c:f>
              <c:numCache>
                <c:formatCode>General</c:formatCode>
                <c:ptCount val="12"/>
                <c:pt idx="0">
                  <c:v>5.33</c:v>
                </c:pt>
                <c:pt idx="1">
                  <c:v>5.4</c:v>
                </c:pt>
                <c:pt idx="2">
                  <c:v>5.43</c:v>
                </c:pt>
                <c:pt idx="3">
                  <c:v>5.4770000000000003</c:v>
                </c:pt>
                <c:pt idx="4">
                  <c:v>5.2910000000000004</c:v>
                </c:pt>
                <c:pt idx="5">
                  <c:v>4.8449999999999998</c:v>
                </c:pt>
                <c:pt idx="6">
                  <c:v>4.6440000000000001</c:v>
                </c:pt>
                <c:pt idx="7">
                  <c:v>4.5069999999999997</c:v>
                </c:pt>
                <c:pt idx="8">
                  <c:v>4.5640000000000001</c:v>
                </c:pt>
                <c:pt idx="9">
                  <c:v>4.5759999999999996</c:v>
                </c:pt>
                <c:pt idx="10">
                  <c:v>4.9470000000000001</c:v>
                </c:pt>
                <c:pt idx="11">
                  <c:v>4.7699999999999996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9-4DC1-B418-CBBDC785E190}"/>
            </c:ext>
          </c:extLst>
        </c:ser>
        <c:ser>
          <c:idx val="3"/>
          <c:order val="3"/>
          <c:tx>
            <c:v>12W Back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'[1]US Yield Curve'!$B$39:$M$39</c:f>
              <c:numCache>
                <c:formatCode>General</c:formatCode>
                <c:ptCount val="12"/>
                <c:pt idx="0">
                  <c:v>5.33</c:v>
                </c:pt>
                <c:pt idx="1">
                  <c:v>5.431</c:v>
                </c:pt>
                <c:pt idx="2">
                  <c:v>5.5170000000000003</c:v>
                </c:pt>
                <c:pt idx="3">
                  <c:v>5.5860000000000003</c:v>
                </c:pt>
                <c:pt idx="4">
                  <c:v>5.4269999999999996</c:v>
                </c:pt>
                <c:pt idx="5">
                  <c:v>5.0810000000000004</c:v>
                </c:pt>
                <c:pt idx="6">
                  <c:v>4.8810000000000002</c:v>
                </c:pt>
                <c:pt idx="7">
                  <c:v>4.7510000000000003</c:v>
                </c:pt>
                <c:pt idx="8">
                  <c:v>4.8</c:v>
                </c:pt>
                <c:pt idx="9">
                  <c:v>4.7949999999999999</c:v>
                </c:pt>
                <c:pt idx="10">
                  <c:v>5.16</c:v>
                </c:pt>
                <c:pt idx="11">
                  <c:v>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79-4DC1-B418-CBBDC785E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634128"/>
        <c:axId val="1254757872"/>
      </c:lineChart>
      <c:catAx>
        <c:axId val="4416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757872"/>
        <c:crosses val="autoZero"/>
        <c:auto val="1"/>
        <c:lblAlgn val="ctr"/>
        <c:lblOffset val="100"/>
        <c:noMultiLvlLbl val="0"/>
      </c:catAx>
      <c:valAx>
        <c:axId val="1254757872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0">
                <a:solidFill>
                  <a:schemeClr val="accent1"/>
                </a:solidFill>
              </a:rPr>
              <a:t>US 2Y Bond</a:t>
            </a:r>
            <a:r>
              <a:rPr lang="en-CA" b="0" baseline="0">
                <a:solidFill>
                  <a:schemeClr val="accent1"/>
                </a:solidFill>
              </a:rPr>
              <a:t> Yield</a:t>
            </a:r>
            <a:endParaRPr lang="en-CA" b="0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Data'!$E$2:$E$29</c:f>
              <c:strCache>
                <c:ptCount val="28"/>
                <c:pt idx="0">
                  <c:v>45451</c:v>
                </c:pt>
                <c:pt idx="1">
                  <c:v>05/12/2024</c:v>
                </c:pt>
                <c:pt idx="2">
                  <c:v>04/28/2024</c:v>
                </c:pt>
                <c:pt idx="3">
                  <c:v>03/03/2024</c:v>
                </c:pt>
                <c:pt idx="4">
                  <c:v>02/18/2024</c:v>
                </c:pt>
                <c:pt idx="5">
                  <c:v>01/07/2024</c:v>
                </c:pt>
                <c:pt idx="6">
                  <c:v>10/15/2023</c:v>
                </c:pt>
                <c:pt idx="7">
                  <c:v>09/17/2023</c:v>
                </c:pt>
                <c:pt idx="8">
                  <c:v>07/09/2023</c:v>
                </c:pt>
                <c:pt idx="9">
                  <c:v>07/02/2023</c:v>
                </c:pt>
                <c:pt idx="10">
                  <c:v>04/30/2023</c:v>
                </c:pt>
                <c:pt idx="11">
                  <c:v>04/16/2023</c:v>
                </c:pt>
                <c:pt idx="12">
                  <c:v>03/19/2023</c:v>
                </c:pt>
                <c:pt idx="13">
                  <c:v>03/05/2023</c:v>
                </c:pt>
                <c:pt idx="14">
                  <c:v>01/29/2023</c:v>
                </c:pt>
                <c:pt idx="15">
                  <c:v>01/01/2023</c:v>
                </c:pt>
                <c:pt idx="16">
                  <c:v>12/11/2022</c:v>
                </c:pt>
                <c:pt idx="17">
                  <c:v>10/30/2022</c:v>
                </c:pt>
                <c:pt idx="18">
                  <c:v>06/12/2022</c:v>
                </c:pt>
                <c:pt idx="19">
                  <c:v>05/22/2022</c:v>
                </c:pt>
                <c:pt idx="20">
                  <c:v>05/08/2022</c:v>
                </c:pt>
                <c:pt idx="21">
                  <c:v>02/27/2022</c:v>
                </c:pt>
                <c:pt idx="22">
                  <c:v>10/24/2021</c:v>
                </c:pt>
                <c:pt idx="23">
                  <c:v>08/29/2021</c:v>
                </c:pt>
                <c:pt idx="24">
                  <c:v>08/22/2021</c:v>
                </c:pt>
                <c:pt idx="25">
                  <c:v>08/01/2021</c:v>
                </c:pt>
                <c:pt idx="26">
                  <c:v>06/13/2021</c:v>
                </c:pt>
                <c:pt idx="27">
                  <c:v>05/02/2021</c:v>
                </c:pt>
              </c:strCache>
            </c:strRef>
          </c:cat>
          <c:val>
            <c:numRef>
              <c:f>'[1]Graph Data'!$F$2:$F$29</c:f>
              <c:numCache>
                <c:formatCode>General</c:formatCode>
                <c:ptCount val="28"/>
                <c:pt idx="0">
                  <c:v>4.8890000000000002</c:v>
                </c:pt>
                <c:pt idx="1">
                  <c:v>4.7050000000000001</c:v>
                </c:pt>
                <c:pt idx="2">
                  <c:v>5.0449999999999999</c:v>
                </c:pt>
                <c:pt idx="3">
                  <c:v>4.4089999999999998</c:v>
                </c:pt>
                <c:pt idx="4">
                  <c:v>4.7590000000000003</c:v>
                </c:pt>
                <c:pt idx="5">
                  <c:v>4.1189999999999998</c:v>
                </c:pt>
                <c:pt idx="6">
                  <c:v>5.2590000000000003</c:v>
                </c:pt>
                <c:pt idx="7">
                  <c:v>5.202</c:v>
                </c:pt>
                <c:pt idx="8">
                  <c:v>4.6070000000000002</c:v>
                </c:pt>
                <c:pt idx="9">
                  <c:v>5.12</c:v>
                </c:pt>
                <c:pt idx="10">
                  <c:v>3.657</c:v>
                </c:pt>
                <c:pt idx="11">
                  <c:v>4.2859999999999996</c:v>
                </c:pt>
                <c:pt idx="12">
                  <c:v>3.5550000000000002</c:v>
                </c:pt>
                <c:pt idx="13">
                  <c:v>5.0839999999999996</c:v>
                </c:pt>
                <c:pt idx="14">
                  <c:v>4.0359999999999996</c:v>
                </c:pt>
                <c:pt idx="15">
                  <c:v>4.5190000000000001</c:v>
                </c:pt>
                <c:pt idx="16">
                  <c:v>4.1390000000000002</c:v>
                </c:pt>
                <c:pt idx="17">
                  <c:v>4.883</c:v>
                </c:pt>
                <c:pt idx="18">
                  <c:v>3.456</c:v>
                </c:pt>
                <c:pt idx="19">
                  <c:v>2.4380000000000002</c:v>
                </c:pt>
                <c:pt idx="20">
                  <c:v>2.8580000000000001</c:v>
                </c:pt>
                <c:pt idx="21">
                  <c:v>1.2609999999999999</c:v>
                </c:pt>
                <c:pt idx="22">
                  <c:v>0.56399999999999995</c:v>
                </c:pt>
                <c:pt idx="23">
                  <c:v>0.19600000000000001</c:v>
                </c:pt>
                <c:pt idx="24">
                  <c:v>0.25</c:v>
                </c:pt>
                <c:pt idx="25">
                  <c:v>0.161</c:v>
                </c:pt>
                <c:pt idx="26">
                  <c:v>0.28399999999999997</c:v>
                </c:pt>
                <c:pt idx="27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0-4B8B-B6E2-CAE0D2A420E4}"/>
            </c:ext>
          </c:extLst>
        </c:ser>
        <c:ser>
          <c:idx val="1"/>
          <c:order val="1"/>
          <c:tx>
            <c:v>42W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Data'!$E$2:$E$29</c:f>
              <c:strCache>
                <c:ptCount val="28"/>
                <c:pt idx="0">
                  <c:v>45451</c:v>
                </c:pt>
                <c:pt idx="1">
                  <c:v>05/12/2024</c:v>
                </c:pt>
                <c:pt idx="2">
                  <c:v>04/28/2024</c:v>
                </c:pt>
                <c:pt idx="3">
                  <c:v>03/03/2024</c:v>
                </c:pt>
                <c:pt idx="4">
                  <c:v>02/18/2024</c:v>
                </c:pt>
                <c:pt idx="5">
                  <c:v>01/07/2024</c:v>
                </c:pt>
                <c:pt idx="6">
                  <c:v>10/15/2023</c:v>
                </c:pt>
                <c:pt idx="7">
                  <c:v>09/17/2023</c:v>
                </c:pt>
                <c:pt idx="8">
                  <c:v>07/09/2023</c:v>
                </c:pt>
                <c:pt idx="9">
                  <c:v>07/02/2023</c:v>
                </c:pt>
                <c:pt idx="10">
                  <c:v>04/30/2023</c:v>
                </c:pt>
                <c:pt idx="11">
                  <c:v>04/16/2023</c:v>
                </c:pt>
                <c:pt idx="12">
                  <c:v>03/19/2023</c:v>
                </c:pt>
                <c:pt idx="13">
                  <c:v>03/05/2023</c:v>
                </c:pt>
                <c:pt idx="14">
                  <c:v>01/29/2023</c:v>
                </c:pt>
                <c:pt idx="15">
                  <c:v>01/01/2023</c:v>
                </c:pt>
                <c:pt idx="16">
                  <c:v>12/11/2022</c:v>
                </c:pt>
                <c:pt idx="17">
                  <c:v>10/30/2022</c:v>
                </c:pt>
                <c:pt idx="18">
                  <c:v>06/12/2022</c:v>
                </c:pt>
                <c:pt idx="19">
                  <c:v>05/22/2022</c:v>
                </c:pt>
                <c:pt idx="20">
                  <c:v>05/08/2022</c:v>
                </c:pt>
                <c:pt idx="21">
                  <c:v>02/27/2022</c:v>
                </c:pt>
                <c:pt idx="22">
                  <c:v>10/24/2021</c:v>
                </c:pt>
                <c:pt idx="23">
                  <c:v>08/29/2021</c:v>
                </c:pt>
                <c:pt idx="24">
                  <c:v>08/22/2021</c:v>
                </c:pt>
                <c:pt idx="25">
                  <c:v>08/01/2021</c:v>
                </c:pt>
                <c:pt idx="26">
                  <c:v>06/13/2021</c:v>
                </c:pt>
                <c:pt idx="27">
                  <c:v>05/02/2021</c:v>
                </c:pt>
              </c:strCache>
            </c:strRef>
          </c:cat>
          <c:val>
            <c:numRef>
              <c:f>'[1]Graph Data'!$G$2:$G$29</c:f>
              <c:numCache>
                <c:formatCode>General</c:formatCode>
                <c:ptCount val="28"/>
                <c:pt idx="0">
                  <c:v>4.7552380952380942</c:v>
                </c:pt>
                <c:pt idx="1">
                  <c:v>4.7525952380952372</c:v>
                </c:pt>
                <c:pt idx="2">
                  <c:v>4.7533571428571424</c:v>
                </c:pt>
                <c:pt idx="3">
                  <c:v>4.7385952380952387</c:v>
                </c:pt>
                <c:pt idx="4">
                  <c:v>4.7209523809523812</c:v>
                </c:pt>
                <c:pt idx="5">
                  <c:v>4.6569761904761906</c:v>
                </c:pt>
                <c:pt idx="6">
                  <c:v>4.5748333333333324</c:v>
                </c:pt>
                <c:pt idx="7">
                  <c:v>4.5038095238095224</c:v>
                </c:pt>
                <c:pt idx="8">
                  <c:v>4.3805238095238099</c:v>
                </c:pt>
                <c:pt idx="9">
                  <c:v>4.3670714285714292</c:v>
                </c:pt>
                <c:pt idx="10">
                  <c:v>4.093809523809524</c:v>
                </c:pt>
                <c:pt idx="11">
                  <c:v>4.0532619047619045</c:v>
                </c:pt>
                <c:pt idx="12">
                  <c:v>3.9539523809523804</c:v>
                </c:pt>
                <c:pt idx="13">
                  <c:v>3.8950952380952382</c:v>
                </c:pt>
                <c:pt idx="14">
                  <c:v>3.6548333333333329</c:v>
                </c:pt>
                <c:pt idx="15">
                  <c:v>3.4841428571428565</c:v>
                </c:pt>
                <c:pt idx="16">
                  <c:v>3.297595238095238</c:v>
                </c:pt>
                <c:pt idx="17">
                  <c:v>2.8665238095238088</c:v>
                </c:pt>
                <c:pt idx="18">
                  <c:v>1.3709761904761908</c:v>
                </c:pt>
                <c:pt idx="19">
                  <c:v>1.1747857142857145</c:v>
                </c:pt>
                <c:pt idx="20">
                  <c:v>1.0635714285714288</c:v>
                </c:pt>
                <c:pt idx="21">
                  <c:v>0.53633333333333333</c:v>
                </c:pt>
                <c:pt idx="22">
                  <c:v>0.20052380952380955</c:v>
                </c:pt>
                <c:pt idx="23">
                  <c:v>0.16340476190476189</c:v>
                </c:pt>
                <c:pt idx="24">
                  <c:v>0.16276190476190472</c:v>
                </c:pt>
                <c:pt idx="25">
                  <c:v>0.15828571428571425</c:v>
                </c:pt>
                <c:pt idx="26">
                  <c:v>0.14485714285714288</c:v>
                </c:pt>
                <c:pt idx="27">
                  <c:v>0.14054761904761909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0-4B8B-B6E2-CAE0D2A42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669488"/>
        <c:axId val="1658186256"/>
      </c:lineChart>
      <c:catAx>
        <c:axId val="14376694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186256"/>
        <c:crosses val="autoZero"/>
        <c:auto val="1"/>
        <c:lblAlgn val="ctr"/>
        <c:lblOffset val="100"/>
        <c:noMultiLvlLbl val="0"/>
      </c:catAx>
      <c:valAx>
        <c:axId val="16581862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6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0">
                <a:solidFill>
                  <a:schemeClr val="accent1"/>
                </a:solidFill>
              </a:rPr>
              <a:t>US 10Y Bond</a:t>
            </a:r>
            <a:r>
              <a:rPr lang="en-CA" b="0" baseline="0">
                <a:solidFill>
                  <a:schemeClr val="accent1"/>
                </a:solidFill>
              </a:rPr>
              <a:t> Yield</a:t>
            </a:r>
            <a:endParaRPr lang="en-CA" b="0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Data'!$A$2:$A$29</c:f>
              <c:strCache>
                <c:ptCount val="28"/>
                <c:pt idx="0">
                  <c:v>45451</c:v>
                </c:pt>
                <c:pt idx="1">
                  <c:v>04/21/2024</c:v>
                </c:pt>
                <c:pt idx="2">
                  <c:v>03/03/2024</c:v>
                </c:pt>
                <c:pt idx="3">
                  <c:v>02/18/2024</c:v>
                </c:pt>
                <c:pt idx="4">
                  <c:v>01/28/2024</c:v>
                </c:pt>
                <c:pt idx="5">
                  <c:v>01/14/2024</c:v>
                </c:pt>
                <c:pt idx="6">
                  <c:v>12/24/2023</c:v>
                </c:pt>
                <c:pt idx="7">
                  <c:v>12/24/2023</c:v>
                </c:pt>
                <c:pt idx="8">
                  <c:v>10/22/2023</c:v>
                </c:pt>
                <c:pt idx="9">
                  <c:v>08/20/2023</c:v>
                </c:pt>
                <c:pt idx="10">
                  <c:v>07/02/2023</c:v>
                </c:pt>
                <c:pt idx="11">
                  <c:v>05/21/2023</c:v>
                </c:pt>
                <c:pt idx="12">
                  <c:v>04/30/2023</c:v>
                </c:pt>
                <c:pt idx="13">
                  <c:v>04/16/2023</c:v>
                </c:pt>
                <c:pt idx="14">
                  <c:v>04/02/2023</c:v>
                </c:pt>
                <c:pt idx="15">
                  <c:v>02/26/2023</c:v>
                </c:pt>
                <c:pt idx="16">
                  <c:v>01/15/2023</c:v>
                </c:pt>
                <c:pt idx="17">
                  <c:v>12/25/2022</c:v>
                </c:pt>
                <c:pt idx="18">
                  <c:v>12/04/2022</c:v>
                </c:pt>
                <c:pt idx="19">
                  <c:v>10/16/2022</c:v>
                </c:pt>
                <c:pt idx="20">
                  <c:v>07/31/2022</c:v>
                </c:pt>
                <c:pt idx="21">
                  <c:v>06/12/2022</c:v>
                </c:pt>
                <c:pt idx="22">
                  <c:v>05/22/2022</c:v>
                </c:pt>
                <c:pt idx="23">
                  <c:v>05/08/2022</c:v>
                </c:pt>
                <c:pt idx="24">
                  <c:v>03/06/2022</c:v>
                </c:pt>
                <c:pt idx="25">
                  <c:v>02/13/2022</c:v>
                </c:pt>
                <c:pt idx="26">
                  <c:v>11/28/2021</c:v>
                </c:pt>
                <c:pt idx="27">
                  <c:v>11/21/2021</c:v>
                </c:pt>
              </c:strCache>
            </c:strRef>
          </c:cat>
          <c:val>
            <c:numRef>
              <c:f>'[1]Graph Data'!$B$2:$B$29</c:f>
              <c:numCache>
                <c:formatCode>General</c:formatCode>
                <c:ptCount val="28"/>
                <c:pt idx="0">
                  <c:v>4.4329999999999998</c:v>
                </c:pt>
                <c:pt idx="1">
                  <c:v>4.7389999999999999</c:v>
                </c:pt>
                <c:pt idx="2">
                  <c:v>4.0380000000000003</c:v>
                </c:pt>
                <c:pt idx="3">
                  <c:v>4.3540000000000001</c:v>
                </c:pt>
                <c:pt idx="4">
                  <c:v>3.8159999999999998</c:v>
                </c:pt>
                <c:pt idx="5">
                  <c:v>4.1980000000000004</c:v>
                </c:pt>
                <c:pt idx="6">
                  <c:v>3.7829999999999999</c:v>
                </c:pt>
                <c:pt idx="7">
                  <c:v>3.7829999999999999</c:v>
                </c:pt>
                <c:pt idx="8">
                  <c:v>5.0209999999999999</c:v>
                </c:pt>
                <c:pt idx="9">
                  <c:v>4.3659999999999997</c:v>
                </c:pt>
                <c:pt idx="10">
                  <c:v>4.0940000000000003</c:v>
                </c:pt>
                <c:pt idx="11">
                  <c:v>3.859</c:v>
                </c:pt>
                <c:pt idx="12">
                  <c:v>3.2959999999999998</c:v>
                </c:pt>
                <c:pt idx="13">
                  <c:v>3.6389999999999998</c:v>
                </c:pt>
                <c:pt idx="14">
                  <c:v>3.2530000000000001</c:v>
                </c:pt>
                <c:pt idx="15">
                  <c:v>4.0910000000000002</c:v>
                </c:pt>
                <c:pt idx="16">
                  <c:v>3.3210000000000002</c:v>
                </c:pt>
                <c:pt idx="17">
                  <c:v>3.9049999999999998</c:v>
                </c:pt>
                <c:pt idx="18">
                  <c:v>3.4020000000000001</c:v>
                </c:pt>
                <c:pt idx="19">
                  <c:v>4.3380000000000001</c:v>
                </c:pt>
                <c:pt idx="20">
                  <c:v>2.516</c:v>
                </c:pt>
                <c:pt idx="21">
                  <c:v>3.4980000000000002</c:v>
                </c:pt>
                <c:pt idx="22">
                  <c:v>2.706</c:v>
                </c:pt>
                <c:pt idx="23">
                  <c:v>3.2029999999999998</c:v>
                </c:pt>
                <c:pt idx="24">
                  <c:v>1.6679999999999999</c:v>
                </c:pt>
                <c:pt idx="25">
                  <c:v>2.0649999999999999</c:v>
                </c:pt>
                <c:pt idx="26">
                  <c:v>1.335</c:v>
                </c:pt>
                <c:pt idx="27">
                  <c:v>1.6930000000000001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D-4C69-BA7A-4605879B83A9}"/>
            </c:ext>
          </c:extLst>
        </c:ser>
        <c:ser>
          <c:idx val="1"/>
          <c:order val="1"/>
          <c:tx>
            <c:v>42W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Data'!$A$2:$A$29</c:f>
              <c:strCache>
                <c:ptCount val="28"/>
                <c:pt idx="0">
                  <c:v>45451</c:v>
                </c:pt>
                <c:pt idx="1">
                  <c:v>04/21/2024</c:v>
                </c:pt>
                <c:pt idx="2">
                  <c:v>03/03/2024</c:v>
                </c:pt>
                <c:pt idx="3">
                  <c:v>02/18/2024</c:v>
                </c:pt>
                <c:pt idx="4">
                  <c:v>01/28/2024</c:v>
                </c:pt>
                <c:pt idx="5">
                  <c:v>01/14/2024</c:v>
                </c:pt>
                <c:pt idx="6">
                  <c:v>12/24/2023</c:v>
                </c:pt>
                <c:pt idx="7">
                  <c:v>12/24/2023</c:v>
                </c:pt>
                <c:pt idx="8">
                  <c:v>10/22/2023</c:v>
                </c:pt>
                <c:pt idx="9">
                  <c:v>08/20/2023</c:v>
                </c:pt>
                <c:pt idx="10">
                  <c:v>07/02/2023</c:v>
                </c:pt>
                <c:pt idx="11">
                  <c:v>05/21/2023</c:v>
                </c:pt>
                <c:pt idx="12">
                  <c:v>04/30/2023</c:v>
                </c:pt>
                <c:pt idx="13">
                  <c:v>04/16/2023</c:v>
                </c:pt>
                <c:pt idx="14">
                  <c:v>04/02/2023</c:v>
                </c:pt>
                <c:pt idx="15">
                  <c:v>02/26/2023</c:v>
                </c:pt>
                <c:pt idx="16">
                  <c:v>01/15/2023</c:v>
                </c:pt>
                <c:pt idx="17">
                  <c:v>12/25/2022</c:v>
                </c:pt>
                <c:pt idx="18">
                  <c:v>12/04/2022</c:v>
                </c:pt>
                <c:pt idx="19">
                  <c:v>10/16/2022</c:v>
                </c:pt>
                <c:pt idx="20">
                  <c:v>07/31/2022</c:v>
                </c:pt>
                <c:pt idx="21">
                  <c:v>06/12/2022</c:v>
                </c:pt>
                <c:pt idx="22">
                  <c:v>05/22/2022</c:v>
                </c:pt>
                <c:pt idx="23">
                  <c:v>05/08/2022</c:v>
                </c:pt>
                <c:pt idx="24">
                  <c:v>03/06/2022</c:v>
                </c:pt>
                <c:pt idx="25">
                  <c:v>02/13/2022</c:v>
                </c:pt>
                <c:pt idx="26">
                  <c:v>11/28/2021</c:v>
                </c:pt>
                <c:pt idx="27">
                  <c:v>11/21/2021</c:v>
                </c:pt>
              </c:strCache>
            </c:strRef>
          </c:cat>
          <c:val>
            <c:numRef>
              <c:f>'[1]Graph Data'!$C$2:$C$29</c:f>
              <c:numCache>
                <c:formatCode>General</c:formatCode>
                <c:ptCount val="28"/>
                <c:pt idx="0">
                  <c:v>4.3438333333333325</c:v>
                </c:pt>
                <c:pt idx="1">
                  <c:v>4.278428571428571</c:v>
                </c:pt>
                <c:pt idx="2">
                  <c:v>4.1770714285714279</c:v>
                </c:pt>
                <c:pt idx="3">
                  <c:v>4.1504523809523803</c:v>
                </c:pt>
                <c:pt idx="4">
                  <c:v>4.0964047619047612</c:v>
                </c:pt>
                <c:pt idx="5">
                  <c:v>4.0669999999999993</c:v>
                </c:pt>
                <c:pt idx="6">
                  <c:v>4.0232619047619043</c:v>
                </c:pt>
                <c:pt idx="7">
                  <c:v>4.0232619047619043</c:v>
                </c:pt>
                <c:pt idx="8">
                  <c:v>3.9023571428571424</c:v>
                </c:pt>
                <c:pt idx="9">
                  <c:v>3.7148095238095249</c:v>
                </c:pt>
                <c:pt idx="10">
                  <c:v>3.7032142857142865</c:v>
                </c:pt>
                <c:pt idx="11">
                  <c:v>3.6070476190476208</c:v>
                </c:pt>
                <c:pt idx="12">
                  <c:v>3.5423809523809515</c:v>
                </c:pt>
                <c:pt idx="13">
                  <c:v>3.5219047619047616</c:v>
                </c:pt>
                <c:pt idx="14">
                  <c:v>3.4967619047619043</c:v>
                </c:pt>
                <c:pt idx="15">
                  <c:v>3.4364761904761898</c:v>
                </c:pt>
                <c:pt idx="16">
                  <c:v>3.3163333333333327</c:v>
                </c:pt>
                <c:pt idx="17">
                  <c:v>3.2327619047619045</c:v>
                </c:pt>
                <c:pt idx="18">
                  <c:v>3.1038571428571426</c:v>
                </c:pt>
                <c:pt idx="19">
                  <c:v>2.7773095238095236</c:v>
                </c:pt>
                <c:pt idx="20">
                  <c:v>2.2545714285714289</c:v>
                </c:pt>
                <c:pt idx="21">
                  <c:v>2.0131904761904758</c:v>
                </c:pt>
                <c:pt idx="22">
                  <c:v>1.8824999999999998</c:v>
                </c:pt>
                <c:pt idx="23">
                  <c:v>1.8110714285714284</c:v>
                </c:pt>
                <c:pt idx="24">
                  <c:v>1.5362380952380954</c:v>
                </c:pt>
                <c:pt idx="25">
                  <c:v>1.515595238095238</c:v>
                </c:pt>
                <c:pt idx="26">
                  <c:v>1.4846904761904762</c:v>
                </c:pt>
                <c:pt idx="27">
                  <c:v>1.4812142857142856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D-4C69-BA7A-4605879B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669488"/>
        <c:axId val="1658186256"/>
      </c:lineChart>
      <c:catAx>
        <c:axId val="14376694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186256"/>
        <c:crosses val="autoZero"/>
        <c:auto val="1"/>
        <c:lblAlgn val="ctr"/>
        <c:lblOffset val="100"/>
        <c:noMultiLvlLbl val="0"/>
      </c:catAx>
      <c:valAx>
        <c:axId val="1658186256"/>
        <c:scaling>
          <c:orientation val="minMax"/>
          <c:min val="0.60000000000000009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6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0">
                <a:solidFill>
                  <a:schemeClr val="accent1"/>
                </a:solidFill>
              </a:rPr>
              <a:t>10s - 2s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Data'!$I$2:$I$29</c:f>
              <c:strCache>
                <c:ptCount val="28"/>
                <c:pt idx="0">
                  <c:v>45451</c:v>
                </c:pt>
                <c:pt idx="1">
                  <c:v>04/28/2024</c:v>
                </c:pt>
                <c:pt idx="2">
                  <c:v>04/07/2024</c:v>
                </c:pt>
                <c:pt idx="3">
                  <c:v>03/10/2024</c:v>
                </c:pt>
                <c:pt idx="4">
                  <c:v>03/03/2024</c:v>
                </c:pt>
                <c:pt idx="5">
                  <c:v>01/28/2024</c:v>
                </c:pt>
                <c:pt idx="6">
                  <c:v>01/14/2024</c:v>
                </c:pt>
                <c:pt idx="7">
                  <c:v>12/10/2023</c:v>
                </c:pt>
                <c:pt idx="8">
                  <c:v>10/29/2023</c:v>
                </c:pt>
                <c:pt idx="9">
                  <c:v>08/27/2023</c:v>
                </c:pt>
                <c:pt idx="10">
                  <c:v>07/09/2023</c:v>
                </c:pt>
                <c:pt idx="11">
                  <c:v>07/02/2023</c:v>
                </c:pt>
                <c:pt idx="12">
                  <c:v>04/30/2023</c:v>
                </c:pt>
                <c:pt idx="13">
                  <c:v>03/19/2023</c:v>
                </c:pt>
                <c:pt idx="14">
                  <c:v>03/05/2023</c:v>
                </c:pt>
                <c:pt idx="15">
                  <c:v>01/01/2023</c:v>
                </c:pt>
                <c:pt idx="16">
                  <c:v>11/27/2022</c:v>
                </c:pt>
                <c:pt idx="17">
                  <c:v>10/30/2022</c:v>
                </c:pt>
                <c:pt idx="18">
                  <c:v>10/23/2022</c:v>
                </c:pt>
                <c:pt idx="19">
                  <c:v>09/18/2022</c:v>
                </c:pt>
                <c:pt idx="20">
                  <c:v>09/11/2022</c:v>
                </c:pt>
                <c:pt idx="21">
                  <c:v>07/31/2022</c:v>
                </c:pt>
                <c:pt idx="22">
                  <c:v>06/26/2022</c:v>
                </c:pt>
                <c:pt idx="23">
                  <c:v>05/08/2022</c:v>
                </c:pt>
                <c:pt idx="24">
                  <c:v>04/10/2022</c:v>
                </c:pt>
                <c:pt idx="25">
                  <c:v>04/03/2022</c:v>
                </c:pt>
                <c:pt idx="26">
                  <c:v>01/02/2022</c:v>
                </c:pt>
                <c:pt idx="27">
                  <c:v>12/05/2021</c:v>
                </c:pt>
              </c:strCache>
            </c:strRef>
          </c:cat>
          <c:val>
            <c:numRef>
              <c:f>'[1]Graph Data'!$J$2:$J$29</c:f>
              <c:numCache>
                <c:formatCode>General</c:formatCode>
                <c:ptCount val="28"/>
                <c:pt idx="0">
                  <c:v>-0.45600000000000041</c:v>
                </c:pt>
                <c:pt idx="1">
                  <c:v>-2.2000000000000242E-2</c:v>
                </c:pt>
                <c:pt idx="2">
                  <c:v>-0.66999999999999993</c:v>
                </c:pt>
                <c:pt idx="3">
                  <c:v>-0.1509999999999998</c:v>
                </c:pt>
                <c:pt idx="4">
                  <c:v>-0.68600000000000083</c:v>
                </c:pt>
                <c:pt idx="5">
                  <c:v>-0.59100000000000019</c:v>
                </c:pt>
                <c:pt idx="6">
                  <c:v>3.700000000000081E-2</c:v>
                </c:pt>
                <c:pt idx="7">
                  <c:v>-0.89000000000000057</c:v>
                </c:pt>
                <c:pt idx="8">
                  <c:v>0.12799999999999923</c:v>
                </c:pt>
                <c:pt idx="9">
                  <c:v>-1.0460000000000003</c:v>
                </c:pt>
                <c:pt idx="10">
                  <c:v>-0.51500000000000057</c:v>
                </c:pt>
                <c:pt idx="11">
                  <c:v>-1.3420000000000001</c:v>
                </c:pt>
                <c:pt idx="12">
                  <c:v>-4.8999999999999932E-2</c:v>
                </c:pt>
                <c:pt idx="13">
                  <c:v>8.8999999999999968E-2</c:v>
                </c:pt>
                <c:pt idx="14">
                  <c:v>-1.4099999999999997</c:v>
                </c:pt>
                <c:pt idx="15">
                  <c:v>-0.39700000000000024</c:v>
                </c:pt>
                <c:pt idx="16">
                  <c:v>-1.0750000000000002</c:v>
                </c:pt>
                <c:pt idx="17">
                  <c:v>-0.96300000000000008</c:v>
                </c:pt>
                <c:pt idx="18">
                  <c:v>2.5000000000000355E-2</c:v>
                </c:pt>
                <c:pt idx="19">
                  <c:v>-0.82199999999999962</c:v>
                </c:pt>
                <c:pt idx="20">
                  <c:v>-1.2999999999999901E-2</c:v>
                </c:pt>
                <c:pt idx="21">
                  <c:v>-0.81499999999999995</c:v>
                </c:pt>
                <c:pt idx="22">
                  <c:v>0.5299999999999998</c:v>
                </c:pt>
                <c:pt idx="23">
                  <c:v>0.68900000000000006</c:v>
                </c:pt>
                <c:pt idx="24">
                  <c:v>0.56199999999999983</c:v>
                </c:pt>
                <c:pt idx="25">
                  <c:v>-0.23299999999999965</c:v>
                </c:pt>
                <c:pt idx="26">
                  <c:v>1.0489999999999999</c:v>
                </c:pt>
                <c:pt idx="27">
                  <c:v>0.63900000000000012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3-4B36-BED5-8429782AFEF6}"/>
            </c:ext>
          </c:extLst>
        </c:ser>
        <c:ser>
          <c:idx val="1"/>
          <c:order val="1"/>
          <c:tx>
            <c:v>42W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'[1]Graph Data'!$I$2:$I$29</c:f>
              <c:strCache>
                <c:ptCount val="28"/>
                <c:pt idx="0">
                  <c:v>45451</c:v>
                </c:pt>
                <c:pt idx="1">
                  <c:v>04/28/2024</c:v>
                </c:pt>
                <c:pt idx="2">
                  <c:v>04/07/2024</c:v>
                </c:pt>
                <c:pt idx="3">
                  <c:v>03/10/2024</c:v>
                </c:pt>
                <c:pt idx="4">
                  <c:v>03/03/2024</c:v>
                </c:pt>
                <c:pt idx="5">
                  <c:v>01/28/2024</c:v>
                </c:pt>
                <c:pt idx="6">
                  <c:v>01/14/2024</c:v>
                </c:pt>
                <c:pt idx="7">
                  <c:v>12/10/2023</c:v>
                </c:pt>
                <c:pt idx="8">
                  <c:v>10/29/2023</c:v>
                </c:pt>
                <c:pt idx="9">
                  <c:v>08/27/2023</c:v>
                </c:pt>
                <c:pt idx="10">
                  <c:v>07/09/2023</c:v>
                </c:pt>
                <c:pt idx="11">
                  <c:v>07/02/2023</c:v>
                </c:pt>
                <c:pt idx="12">
                  <c:v>04/30/2023</c:v>
                </c:pt>
                <c:pt idx="13">
                  <c:v>03/19/2023</c:v>
                </c:pt>
                <c:pt idx="14">
                  <c:v>03/05/2023</c:v>
                </c:pt>
                <c:pt idx="15">
                  <c:v>01/01/2023</c:v>
                </c:pt>
                <c:pt idx="16">
                  <c:v>11/27/2022</c:v>
                </c:pt>
                <c:pt idx="17">
                  <c:v>10/30/2022</c:v>
                </c:pt>
                <c:pt idx="18">
                  <c:v>10/23/2022</c:v>
                </c:pt>
                <c:pt idx="19">
                  <c:v>09/18/2022</c:v>
                </c:pt>
                <c:pt idx="20">
                  <c:v>09/11/2022</c:v>
                </c:pt>
                <c:pt idx="21">
                  <c:v>07/31/2022</c:v>
                </c:pt>
                <c:pt idx="22">
                  <c:v>06/26/2022</c:v>
                </c:pt>
                <c:pt idx="23">
                  <c:v>05/08/2022</c:v>
                </c:pt>
                <c:pt idx="24">
                  <c:v>04/10/2022</c:v>
                </c:pt>
                <c:pt idx="25">
                  <c:v>04/03/2022</c:v>
                </c:pt>
                <c:pt idx="26">
                  <c:v>01/02/2022</c:v>
                </c:pt>
                <c:pt idx="27">
                  <c:v>12/05/2021</c:v>
                </c:pt>
              </c:strCache>
            </c:strRef>
          </c:cat>
          <c:val>
            <c:numRef>
              <c:f>'[1]Graph Data'!$K$2:$K$29</c:f>
              <c:numCache>
                <c:formatCode>General</c:formatCode>
                <c:ptCount val="28"/>
                <c:pt idx="0">
                  <c:v>-0.41140476190476188</c:v>
                </c:pt>
                <c:pt idx="1">
                  <c:v>-0.45904761904761915</c:v>
                </c:pt>
                <c:pt idx="2">
                  <c:v>-0.50383333333333324</c:v>
                </c:pt>
                <c:pt idx="3">
                  <c:v>-0.5535714285714286</c:v>
                </c:pt>
                <c:pt idx="4">
                  <c:v>-0.56152380952380954</c:v>
                </c:pt>
                <c:pt idx="5">
                  <c:v>-0.58409523809523811</c:v>
                </c:pt>
                <c:pt idx="6">
                  <c:v>-0.59833333333333327</c:v>
                </c:pt>
                <c:pt idx="7">
                  <c:v>-0.63500000000000001</c:v>
                </c:pt>
                <c:pt idx="8">
                  <c:v>-0.67961904761904757</c:v>
                </c:pt>
                <c:pt idx="9">
                  <c:v>-0.73599999999999988</c:v>
                </c:pt>
                <c:pt idx="10">
                  <c:v>-0.6739047619047619</c:v>
                </c:pt>
                <c:pt idx="11">
                  <c:v>-0.66385714285714292</c:v>
                </c:pt>
                <c:pt idx="12">
                  <c:v>-0.55142857142857149</c:v>
                </c:pt>
                <c:pt idx="13">
                  <c:v>-0.46885714285714286</c:v>
                </c:pt>
                <c:pt idx="14">
                  <c:v>-0.43680952380952387</c:v>
                </c:pt>
                <c:pt idx="15">
                  <c:v>-0.21788095238095237</c:v>
                </c:pt>
                <c:pt idx="16">
                  <c:v>-0.10266666666666671</c:v>
                </c:pt>
                <c:pt idx="17">
                  <c:v>2.0666666666666621E-2</c:v>
                </c:pt>
                <c:pt idx="18">
                  <c:v>5.2071428571428512E-2</c:v>
                </c:pt>
                <c:pt idx="19">
                  <c:v>0.19680952380952377</c:v>
                </c:pt>
                <c:pt idx="20">
                  <c:v>0.22726190476190472</c:v>
                </c:pt>
                <c:pt idx="21">
                  <c:v>0.42335714285714282</c:v>
                </c:pt>
                <c:pt idx="22">
                  <c:v>0.59171428571428564</c:v>
                </c:pt>
                <c:pt idx="23">
                  <c:v>0.74749999999999994</c:v>
                </c:pt>
                <c:pt idx="24">
                  <c:v>0.82633333333333325</c:v>
                </c:pt>
                <c:pt idx="25">
                  <c:v>0.84738095238095235</c:v>
                </c:pt>
                <c:pt idx="26">
                  <c:v>1.168047619047619</c:v>
                </c:pt>
                <c:pt idx="27">
                  <c:v>1.2281666666666664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3-4B36-BED5-8429782AF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669488"/>
        <c:axId val="1658186256"/>
      </c:lineChart>
      <c:catAx>
        <c:axId val="14376694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186256"/>
        <c:crosses val="autoZero"/>
        <c:auto val="1"/>
        <c:lblAlgn val="ctr"/>
        <c:lblOffset val="100"/>
        <c:noMultiLvlLbl val="0"/>
      </c:catAx>
      <c:valAx>
        <c:axId val="16581862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6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>
                <a:solidFill>
                  <a:schemeClr val="accent1"/>
                </a:solidFill>
              </a:rPr>
              <a:t>M2 Money Supply (M2SL)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Deviation of Prints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'[1]M2 Money Supply'!$A$2:$A$30</c:f>
              <c:numCache>
                <c:formatCode>General</c:formatCode>
                <c:ptCount val="29"/>
                <c:pt idx="0">
                  <c:v>45383</c:v>
                </c:pt>
                <c:pt idx="1">
                  <c:v>45352</c:v>
                </c:pt>
                <c:pt idx="2">
                  <c:v>45323</c:v>
                </c:pt>
                <c:pt idx="3">
                  <c:v>45292</c:v>
                </c:pt>
                <c:pt idx="4">
                  <c:v>45261</c:v>
                </c:pt>
                <c:pt idx="5">
                  <c:v>45231</c:v>
                </c:pt>
                <c:pt idx="6">
                  <c:v>45200</c:v>
                </c:pt>
                <c:pt idx="7">
                  <c:v>45170</c:v>
                </c:pt>
                <c:pt idx="8">
                  <c:v>45139</c:v>
                </c:pt>
                <c:pt idx="9">
                  <c:v>45108</c:v>
                </c:pt>
                <c:pt idx="10">
                  <c:v>45078</c:v>
                </c:pt>
                <c:pt idx="11">
                  <c:v>45047</c:v>
                </c:pt>
                <c:pt idx="12">
                  <c:v>45017</c:v>
                </c:pt>
                <c:pt idx="13">
                  <c:v>44986</c:v>
                </c:pt>
                <c:pt idx="14">
                  <c:v>44958</c:v>
                </c:pt>
                <c:pt idx="15">
                  <c:v>44927</c:v>
                </c:pt>
                <c:pt idx="16">
                  <c:v>44896</c:v>
                </c:pt>
                <c:pt idx="17">
                  <c:v>44866</c:v>
                </c:pt>
                <c:pt idx="18">
                  <c:v>44835</c:v>
                </c:pt>
                <c:pt idx="19">
                  <c:v>44805</c:v>
                </c:pt>
                <c:pt idx="20">
                  <c:v>44774</c:v>
                </c:pt>
                <c:pt idx="21">
                  <c:v>44743</c:v>
                </c:pt>
                <c:pt idx="22">
                  <c:v>44713</c:v>
                </c:pt>
                <c:pt idx="23">
                  <c:v>44682</c:v>
                </c:pt>
                <c:pt idx="24">
                  <c:v>44652</c:v>
                </c:pt>
                <c:pt idx="25">
                  <c:v>44621</c:v>
                </c:pt>
                <c:pt idx="26">
                  <c:v>44593</c:v>
                </c:pt>
                <c:pt idx="27">
                  <c:v>44562</c:v>
                </c:pt>
                <c:pt idx="28">
                  <c:v>44531</c:v>
                </c:pt>
              </c:numCache>
            </c:numRef>
          </c:cat>
          <c:val>
            <c:numRef>
              <c:f>'[1]M2 Money Supply'!$J$2:$J$30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0</c:v>
                </c:pt>
                <c:pt idx="12">
                  <c:v>-2</c:v>
                </c:pt>
                <c:pt idx="13">
                  <c:v>-3</c:v>
                </c:pt>
                <c:pt idx="14">
                  <c:v>-1</c:v>
                </c:pt>
                <c:pt idx="15">
                  <c:v>-2</c:v>
                </c:pt>
                <c:pt idx="16">
                  <c:v>-2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5-4961-B905-08B3E61F1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669968"/>
        <c:axId val="1171001712"/>
      </c:lineChart>
      <c:catAx>
        <c:axId val="14376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01712"/>
        <c:crosses val="autoZero"/>
        <c:auto val="1"/>
        <c:lblAlgn val="ctr"/>
        <c:lblOffset val="100"/>
        <c:noMultiLvlLbl val="0"/>
      </c:catAx>
      <c:valAx>
        <c:axId val="11710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6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>
                <a:solidFill>
                  <a:schemeClr val="accent1"/>
                </a:solidFill>
              </a:rPr>
              <a:t>Federal Funds Effective Rate (DFF</a:t>
            </a:r>
            <a:r>
              <a:rPr lang="en-CA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'[1]US Yield Curve'!$A$2:$A$122</c:f>
              <c:strCache>
                <c:ptCount val="121"/>
                <c:pt idx="0">
                  <c:v>45451</c:v>
                </c:pt>
                <c:pt idx="1">
                  <c:v>06/02/2024</c:v>
                </c:pt>
                <c:pt idx="2">
                  <c:v>05/26/2024</c:v>
                </c:pt>
                <c:pt idx="3">
                  <c:v>05/19/2024</c:v>
                </c:pt>
                <c:pt idx="4">
                  <c:v>05/12/2024</c:v>
                </c:pt>
                <c:pt idx="5">
                  <c:v>05/05/2024</c:v>
                </c:pt>
                <c:pt idx="6">
                  <c:v>04/28/2024</c:v>
                </c:pt>
                <c:pt idx="7">
                  <c:v>04/21/2024</c:v>
                </c:pt>
                <c:pt idx="8">
                  <c:v>04/14/2024</c:v>
                </c:pt>
                <c:pt idx="9">
                  <c:v>04/07/2024</c:v>
                </c:pt>
                <c:pt idx="10">
                  <c:v>03/31/2024</c:v>
                </c:pt>
                <c:pt idx="11">
                  <c:v>03/24/2024</c:v>
                </c:pt>
                <c:pt idx="12">
                  <c:v>03/17/2024</c:v>
                </c:pt>
                <c:pt idx="13">
                  <c:v>03/10/2024</c:v>
                </c:pt>
                <c:pt idx="14">
                  <c:v>03/03/2024</c:v>
                </c:pt>
                <c:pt idx="15">
                  <c:v>02/25/2024</c:v>
                </c:pt>
                <c:pt idx="16">
                  <c:v>02/18/2024</c:v>
                </c:pt>
                <c:pt idx="17">
                  <c:v>02/11/2024</c:v>
                </c:pt>
                <c:pt idx="18">
                  <c:v>02/04/2024</c:v>
                </c:pt>
                <c:pt idx="19">
                  <c:v>01/28/2024</c:v>
                </c:pt>
                <c:pt idx="20">
                  <c:v>01/21/2024</c:v>
                </c:pt>
                <c:pt idx="21">
                  <c:v>01/14/2024</c:v>
                </c:pt>
                <c:pt idx="22">
                  <c:v>01/07/2024</c:v>
                </c:pt>
                <c:pt idx="23">
                  <c:v>12/31/2023</c:v>
                </c:pt>
                <c:pt idx="24">
                  <c:v>12/24/2023</c:v>
                </c:pt>
                <c:pt idx="25">
                  <c:v>12/17/2023</c:v>
                </c:pt>
                <c:pt idx="26">
                  <c:v>12/10/2023</c:v>
                </c:pt>
                <c:pt idx="27">
                  <c:v>12/03/2023</c:v>
                </c:pt>
                <c:pt idx="28">
                  <c:v>12/03/2023</c:v>
                </c:pt>
                <c:pt idx="29">
                  <c:v>11/26/2023</c:v>
                </c:pt>
                <c:pt idx="30">
                  <c:v>11/19/2023</c:v>
                </c:pt>
                <c:pt idx="31">
                  <c:v>11/12/2023</c:v>
                </c:pt>
                <c:pt idx="32">
                  <c:v>11/05/2023</c:v>
                </c:pt>
                <c:pt idx="33">
                  <c:v>10/29/2023</c:v>
                </c:pt>
                <c:pt idx="34">
                  <c:v>10/22/2023</c:v>
                </c:pt>
                <c:pt idx="35">
                  <c:v>10/15/2023</c:v>
                </c:pt>
                <c:pt idx="36">
                  <c:v>10/08/2023</c:v>
                </c:pt>
                <c:pt idx="37">
                  <c:v>10/01/2023</c:v>
                </c:pt>
                <c:pt idx="38">
                  <c:v>09/24/2023</c:v>
                </c:pt>
                <c:pt idx="39">
                  <c:v>09/17/2023</c:v>
                </c:pt>
                <c:pt idx="40">
                  <c:v>09/10/2023</c:v>
                </c:pt>
                <c:pt idx="41">
                  <c:v>09/03/2023</c:v>
                </c:pt>
                <c:pt idx="42">
                  <c:v>08/27/2023</c:v>
                </c:pt>
                <c:pt idx="43">
                  <c:v>08/20/2023</c:v>
                </c:pt>
                <c:pt idx="44">
                  <c:v>08/13/2023</c:v>
                </c:pt>
                <c:pt idx="45">
                  <c:v>08/06/2023</c:v>
                </c:pt>
                <c:pt idx="46">
                  <c:v>07/30/2023</c:v>
                </c:pt>
                <c:pt idx="47">
                  <c:v>07/23/2023</c:v>
                </c:pt>
                <c:pt idx="48">
                  <c:v>07/16/2023</c:v>
                </c:pt>
                <c:pt idx="49">
                  <c:v>07/09/2023</c:v>
                </c:pt>
                <c:pt idx="50">
                  <c:v>07/02/2023</c:v>
                </c:pt>
                <c:pt idx="51">
                  <c:v>06/25/2023</c:v>
                </c:pt>
                <c:pt idx="52">
                  <c:v>06/18/2023</c:v>
                </c:pt>
                <c:pt idx="53">
                  <c:v>06/11/2023</c:v>
                </c:pt>
                <c:pt idx="54">
                  <c:v>06/04/2023</c:v>
                </c:pt>
                <c:pt idx="55">
                  <c:v>05/28/2023</c:v>
                </c:pt>
                <c:pt idx="56">
                  <c:v>05/21/2023</c:v>
                </c:pt>
                <c:pt idx="57">
                  <c:v>05/14/2023</c:v>
                </c:pt>
                <c:pt idx="58">
                  <c:v>05/07/2023</c:v>
                </c:pt>
                <c:pt idx="59">
                  <c:v>04/30/2023</c:v>
                </c:pt>
                <c:pt idx="60">
                  <c:v>04/23/2023</c:v>
                </c:pt>
                <c:pt idx="61">
                  <c:v>04/16/2023</c:v>
                </c:pt>
                <c:pt idx="62">
                  <c:v>04/09/2023</c:v>
                </c:pt>
                <c:pt idx="63">
                  <c:v>04/02/2023</c:v>
                </c:pt>
                <c:pt idx="64">
                  <c:v>03/26/2023</c:v>
                </c:pt>
                <c:pt idx="65">
                  <c:v>03/19/2023</c:v>
                </c:pt>
                <c:pt idx="66">
                  <c:v>03/12/2023</c:v>
                </c:pt>
                <c:pt idx="67">
                  <c:v>03/05/2023</c:v>
                </c:pt>
                <c:pt idx="68">
                  <c:v>02/26/2023</c:v>
                </c:pt>
                <c:pt idx="69">
                  <c:v>02/19/2023</c:v>
                </c:pt>
                <c:pt idx="70">
                  <c:v>02/12/2023</c:v>
                </c:pt>
                <c:pt idx="71">
                  <c:v>02/05/2023</c:v>
                </c:pt>
                <c:pt idx="72">
                  <c:v>01/29/2023</c:v>
                </c:pt>
                <c:pt idx="73">
                  <c:v>01/22/2023</c:v>
                </c:pt>
                <c:pt idx="74">
                  <c:v>01/15/2023</c:v>
                </c:pt>
                <c:pt idx="75">
                  <c:v>01/08/2023</c:v>
                </c:pt>
                <c:pt idx="76">
                  <c:v>01/01/2023</c:v>
                </c:pt>
                <c:pt idx="77">
                  <c:v>12/25/2022</c:v>
                </c:pt>
                <c:pt idx="78">
                  <c:v>12/18/2022</c:v>
                </c:pt>
                <c:pt idx="79">
                  <c:v>12/11/2022</c:v>
                </c:pt>
                <c:pt idx="80">
                  <c:v>12/04/2022</c:v>
                </c:pt>
                <c:pt idx="81">
                  <c:v>11/27/2022</c:v>
                </c:pt>
                <c:pt idx="82">
                  <c:v>11/20/2022</c:v>
                </c:pt>
                <c:pt idx="83">
                  <c:v>11/13/2022</c:v>
                </c:pt>
                <c:pt idx="84">
                  <c:v>11/06/2022</c:v>
                </c:pt>
                <c:pt idx="85">
                  <c:v>10/30/2022</c:v>
                </c:pt>
                <c:pt idx="86">
                  <c:v>10/23/2022</c:v>
                </c:pt>
                <c:pt idx="87">
                  <c:v>10/16/2022</c:v>
                </c:pt>
                <c:pt idx="88">
                  <c:v>10/09/2022</c:v>
                </c:pt>
                <c:pt idx="89">
                  <c:v>10/02/2022</c:v>
                </c:pt>
                <c:pt idx="90">
                  <c:v>09/25/2022</c:v>
                </c:pt>
                <c:pt idx="91">
                  <c:v>09/18/2022</c:v>
                </c:pt>
                <c:pt idx="92">
                  <c:v>09/11/2022</c:v>
                </c:pt>
                <c:pt idx="93">
                  <c:v>09/04/2022</c:v>
                </c:pt>
                <c:pt idx="94">
                  <c:v>08/28/2022</c:v>
                </c:pt>
                <c:pt idx="95">
                  <c:v>08/21/2022</c:v>
                </c:pt>
                <c:pt idx="96">
                  <c:v>08/14/2022</c:v>
                </c:pt>
                <c:pt idx="97">
                  <c:v>08/07/2022</c:v>
                </c:pt>
                <c:pt idx="98">
                  <c:v>07/31/2022</c:v>
                </c:pt>
                <c:pt idx="99">
                  <c:v>07/24/2022</c:v>
                </c:pt>
                <c:pt idx="100">
                  <c:v>07/17/2022</c:v>
                </c:pt>
                <c:pt idx="101">
                  <c:v>07/10/2022</c:v>
                </c:pt>
                <c:pt idx="102">
                  <c:v>07/03/2022</c:v>
                </c:pt>
                <c:pt idx="103">
                  <c:v>06/26/2022</c:v>
                </c:pt>
                <c:pt idx="104">
                  <c:v>06/19/2022</c:v>
                </c:pt>
                <c:pt idx="105">
                  <c:v>06/12/2022</c:v>
                </c:pt>
                <c:pt idx="106">
                  <c:v>06/05/2022</c:v>
                </c:pt>
                <c:pt idx="107">
                  <c:v>05/29/2022</c:v>
                </c:pt>
                <c:pt idx="108">
                  <c:v>05/22/2022</c:v>
                </c:pt>
                <c:pt idx="109">
                  <c:v>05/15/2022</c:v>
                </c:pt>
                <c:pt idx="110">
                  <c:v>05/08/2022</c:v>
                </c:pt>
                <c:pt idx="111">
                  <c:v>05/01/2022</c:v>
                </c:pt>
                <c:pt idx="112">
                  <c:v>04/24/2022</c:v>
                </c:pt>
                <c:pt idx="113">
                  <c:v>04/17/2022</c:v>
                </c:pt>
                <c:pt idx="114">
                  <c:v>04/10/2022</c:v>
                </c:pt>
                <c:pt idx="115">
                  <c:v>04/03/2022</c:v>
                </c:pt>
                <c:pt idx="116">
                  <c:v>03/27/2022</c:v>
                </c:pt>
                <c:pt idx="117">
                  <c:v>03/20/2022</c:v>
                </c:pt>
                <c:pt idx="118">
                  <c:v>03/13/2022</c:v>
                </c:pt>
                <c:pt idx="119">
                  <c:v>03/06/2022</c:v>
                </c:pt>
                <c:pt idx="120">
                  <c:v>02/27/2022</c:v>
                </c:pt>
              </c:strCache>
            </c:strRef>
          </c:cat>
          <c:val>
            <c:numRef>
              <c:f>'[1]US Yield Curve'!$B$2:$B$122</c:f>
              <c:numCache>
                <c:formatCode>General</c:formatCode>
                <c:ptCount val="121"/>
                <c:pt idx="0">
                  <c:v>5.33</c:v>
                </c:pt>
                <c:pt idx="1">
                  <c:v>5.33</c:v>
                </c:pt>
                <c:pt idx="2">
                  <c:v>5.33</c:v>
                </c:pt>
                <c:pt idx="3">
                  <c:v>5.33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5.33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5.33</c:v>
                </c:pt>
                <c:pt idx="18">
                  <c:v>5.33</c:v>
                </c:pt>
                <c:pt idx="19">
                  <c:v>5.33</c:v>
                </c:pt>
                <c:pt idx="20">
                  <c:v>5.33</c:v>
                </c:pt>
                <c:pt idx="21">
                  <c:v>5.33</c:v>
                </c:pt>
                <c:pt idx="22">
                  <c:v>5.33</c:v>
                </c:pt>
                <c:pt idx="23">
                  <c:v>5.33</c:v>
                </c:pt>
                <c:pt idx="24">
                  <c:v>5.33</c:v>
                </c:pt>
                <c:pt idx="25">
                  <c:v>5.33</c:v>
                </c:pt>
                <c:pt idx="26">
                  <c:v>5.33</c:v>
                </c:pt>
                <c:pt idx="27">
                  <c:v>5.33</c:v>
                </c:pt>
                <c:pt idx="28">
                  <c:v>5.33</c:v>
                </c:pt>
                <c:pt idx="29">
                  <c:v>5.33</c:v>
                </c:pt>
                <c:pt idx="30">
                  <c:v>5.33</c:v>
                </c:pt>
                <c:pt idx="31">
                  <c:v>5.33</c:v>
                </c:pt>
                <c:pt idx="32">
                  <c:v>5.33</c:v>
                </c:pt>
                <c:pt idx="33">
                  <c:v>5.33</c:v>
                </c:pt>
                <c:pt idx="34">
                  <c:v>5.33</c:v>
                </c:pt>
                <c:pt idx="35">
                  <c:v>5.33</c:v>
                </c:pt>
                <c:pt idx="36">
                  <c:v>5.33</c:v>
                </c:pt>
                <c:pt idx="37">
                  <c:v>5.33</c:v>
                </c:pt>
                <c:pt idx="38">
                  <c:v>5.33</c:v>
                </c:pt>
                <c:pt idx="39">
                  <c:v>5.33</c:v>
                </c:pt>
                <c:pt idx="40">
                  <c:v>5.33</c:v>
                </c:pt>
                <c:pt idx="41">
                  <c:v>5.33</c:v>
                </c:pt>
                <c:pt idx="42">
                  <c:v>5.33</c:v>
                </c:pt>
                <c:pt idx="43">
                  <c:v>5.33</c:v>
                </c:pt>
                <c:pt idx="44">
                  <c:v>5.33</c:v>
                </c:pt>
                <c:pt idx="45">
                  <c:v>5.33</c:v>
                </c:pt>
                <c:pt idx="46">
                  <c:v>5.33</c:v>
                </c:pt>
                <c:pt idx="47">
                  <c:v>5.08</c:v>
                </c:pt>
                <c:pt idx="48">
                  <c:v>5.08</c:v>
                </c:pt>
                <c:pt idx="49">
                  <c:v>5.08</c:v>
                </c:pt>
                <c:pt idx="50">
                  <c:v>5.08</c:v>
                </c:pt>
                <c:pt idx="51">
                  <c:v>5.07</c:v>
                </c:pt>
                <c:pt idx="52">
                  <c:v>5.08</c:v>
                </c:pt>
                <c:pt idx="53">
                  <c:v>5.08</c:v>
                </c:pt>
                <c:pt idx="54">
                  <c:v>5.08</c:v>
                </c:pt>
                <c:pt idx="55">
                  <c:v>5.08</c:v>
                </c:pt>
                <c:pt idx="56">
                  <c:v>5.08</c:v>
                </c:pt>
                <c:pt idx="57">
                  <c:v>5.08</c:v>
                </c:pt>
                <c:pt idx="58">
                  <c:v>5.08</c:v>
                </c:pt>
                <c:pt idx="59">
                  <c:v>5.08</c:v>
                </c:pt>
                <c:pt idx="60">
                  <c:v>4.83</c:v>
                </c:pt>
                <c:pt idx="61">
                  <c:v>4.83</c:v>
                </c:pt>
                <c:pt idx="62">
                  <c:v>4.83</c:v>
                </c:pt>
                <c:pt idx="63">
                  <c:v>4.83</c:v>
                </c:pt>
                <c:pt idx="64">
                  <c:v>4.83</c:v>
                </c:pt>
                <c:pt idx="65">
                  <c:v>4.83</c:v>
                </c:pt>
                <c:pt idx="66">
                  <c:v>4.58</c:v>
                </c:pt>
                <c:pt idx="67">
                  <c:v>4.57</c:v>
                </c:pt>
                <c:pt idx="68">
                  <c:v>4.57</c:v>
                </c:pt>
                <c:pt idx="69">
                  <c:v>4.58</c:v>
                </c:pt>
                <c:pt idx="70">
                  <c:v>4.58</c:v>
                </c:pt>
                <c:pt idx="71">
                  <c:v>4.58</c:v>
                </c:pt>
                <c:pt idx="72">
                  <c:v>4.33</c:v>
                </c:pt>
                <c:pt idx="73">
                  <c:v>4.33</c:v>
                </c:pt>
                <c:pt idx="74">
                  <c:v>4.33</c:v>
                </c:pt>
                <c:pt idx="75">
                  <c:v>4.33</c:v>
                </c:pt>
                <c:pt idx="76">
                  <c:v>4.33</c:v>
                </c:pt>
                <c:pt idx="77">
                  <c:v>4.33</c:v>
                </c:pt>
                <c:pt idx="78">
                  <c:v>4.33</c:v>
                </c:pt>
                <c:pt idx="79">
                  <c:v>4.33</c:v>
                </c:pt>
                <c:pt idx="80">
                  <c:v>3.83</c:v>
                </c:pt>
                <c:pt idx="81">
                  <c:v>3.83</c:v>
                </c:pt>
                <c:pt idx="82">
                  <c:v>3.83</c:v>
                </c:pt>
                <c:pt idx="83">
                  <c:v>3.83</c:v>
                </c:pt>
                <c:pt idx="84">
                  <c:v>3.83</c:v>
                </c:pt>
                <c:pt idx="85">
                  <c:v>3.83</c:v>
                </c:pt>
                <c:pt idx="86">
                  <c:v>3.08</c:v>
                </c:pt>
                <c:pt idx="87">
                  <c:v>3.08</c:v>
                </c:pt>
                <c:pt idx="88">
                  <c:v>3.08</c:v>
                </c:pt>
                <c:pt idx="89">
                  <c:v>3.08</c:v>
                </c:pt>
                <c:pt idx="90">
                  <c:v>3.08</c:v>
                </c:pt>
                <c:pt idx="91">
                  <c:v>3.08</c:v>
                </c:pt>
                <c:pt idx="92">
                  <c:v>2.33</c:v>
                </c:pt>
                <c:pt idx="93">
                  <c:v>2.33</c:v>
                </c:pt>
                <c:pt idx="94">
                  <c:v>2.33</c:v>
                </c:pt>
                <c:pt idx="95">
                  <c:v>2.33</c:v>
                </c:pt>
                <c:pt idx="96">
                  <c:v>2.33</c:v>
                </c:pt>
                <c:pt idx="97">
                  <c:v>2.33</c:v>
                </c:pt>
                <c:pt idx="98">
                  <c:v>2.33</c:v>
                </c:pt>
                <c:pt idx="99">
                  <c:v>2.33</c:v>
                </c:pt>
                <c:pt idx="100">
                  <c:v>1.58</c:v>
                </c:pt>
                <c:pt idx="101">
                  <c:v>1.58</c:v>
                </c:pt>
                <c:pt idx="102">
                  <c:v>1.58</c:v>
                </c:pt>
                <c:pt idx="103">
                  <c:v>1.58</c:v>
                </c:pt>
                <c:pt idx="104">
                  <c:v>1.58</c:v>
                </c:pt>
                <c:pt idx="105">
                  <c:v>1.58</c:v>
                </c:pt>
                <c:pt idx="106">
                  <c:v>0.83</c:v>
                </c:pt>
                <c:pt idx="107">
                  <c:v>0.83</c:v>
                </c:pt>
                <c:pt idx="108">
                  <c:v>0.83</c:v>
                </c:pt>
                <c:pt idx="109">
                  <c:v>0.83</c:v>
                </c:pt>
                <c:pt idx="110">
                  <c:v>0.83</c:v>
                </c:pt>
                <c:pt idx="111">
                  <c:v>0.83</c:v>
                </c:pt>
                <c:pt idx="112">
                  <c:v>0.33</c:v>
                </c:pt>
                <c:pt idx="113">
                  <c:v>0.33</c:v>
                </c:pt>
                <c:pt idx="114">
                  <c:v>0.33</c:v>
                </c:pt>
                <c:pt idx="115">
                  <c:v>0.33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0.08</c:v>
                </c:pt>
                <c:pt idx="120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F-4FC2-A409-AB532F1C8072}"/>
            </c:ext>
          </c:extLst>
        </c:ser>
        <c:ser>
          <c:idx val="1"/>
          <c:order val="1"/>
          <c:tx>
            <c:v>42W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'[1]US Yield Curve'!$A$2:$A$122</c:f>
              <c:strCache>
                <c:ptCount val="121"/>
                <c:pt idx="0">
                  <c:v>45451</c:v>
                </c:pt>
                <c:pt idx="1">
                  <c:v>06/02/2024</c:v>
                </c:pt>
                <c:pt idx="2">
                  <c:v>05/26/2024</c:v>
                </c:pt>
                <c:pt idx="3">
                  <c:v>05/19/2024</c:v>
                </c:pt>
                <c:pt idx="4">
                  <c:v>05/12/2024</c:v>
                </c:pt>
                <c:pt idx="5">
                  <c:v>05/05/2024</c:v>
                </c:pt>
                <c:pt idx="6">
                  <c:v>04/28/2024</c:v>
                </c:pt>
                <c:pt idx="7">
                  <c:v>04/21/2024</c:v>
                </c:pt>
                <c:pt idx="8">
                  <c:v>04/14/2024</c:v>
                </c:pt>
                <c:pt idx="9">
                  <c:v>04/07/2024</c:v>
                </c:pt>
                <c:pt idx="10">
                  <c:v>03/31/2024</c:v>
                </c:pt>
                <c:pt idx="11">
                  <c:v>03/24/2024</c:v>
                </c:pt>
                <c:pt idx="12">
                  <c:v>03/17/2024</c:v>
                </c:pt>
                <c:pt idx="13">
                  <c:v>03/10/2024</c:v>
                </c:pt>
                <c:pt idx="14">
                  <c:v>03/03/2024</c:v>
                </c:pt>
                <c:pt idx="15">
                  <c:v>02/25/2024</c:v>
                </c:pt>
                <c:pt idx="16">
                  <c:v>02/18/2024</c:v>
                </c:pt>
                <c:pt idx="17">
                  <c:v>02/11/2024</c:v>
                </c:pt>
                <c:pt idx="18">
                  <c:v>02/04/2024</c:v>
                </c:pt>
                <c:pt idx="19">
                  <c:v>01/28/2024</c:v>
                </c:pt>
                <c:pt idx="20">
                  <c:v>01/21/2024</c:v>
                </c:pt>
                <c:pt idx="21">
                  <c:v>01/14/2024</c:v>
                </c:pt>
                <c:pt idx="22">
                  <c:v>01/07/2024</c:v>
                </c:pt>
                <c:pt idx="23">
                  <c:v>12/31/2023</c:v>
                </c:pt>
                <c:pt idx="24">
                  <c:v>12/24/2023</c:v>
                </c:pt>
                <c:pt idx="25">
                  <c:v>12/17/2023</c:v>
                </c:pt>
                <c:pt idx="26">
                  <c:v>12/10/2023</c:v>
                </c:pt>
                <c:pt idx="27">
                  <c:v>12/03/2023</c:v>
                </c:pt>
                <c:pt idx="28">
                  <c:v>12/03/2023</c:v>
                </c:pt>
                <c:pt idx="29">
                  <c:v>11/26/2023</c:v>
                </c:pt>
                <c:pt idx="30">
                  <c:v>11/19/2023</c:v>
                </c:pt>
                <c:pt idx="31">
                  <c:v>11/12/2023</c:v>
                </c:pt>
                <c:pt idx="32">
                  <c:v>11/05/2023</c:v>
                </c:pt>
                <c:pt idx="33">
                  <c:v>10/29/2023</c:v>
                </c:pt>
                <c:pt idx="34">
                  <c:v>10/22/2023</c:v>
                </c:pt>
                <c:pt idx="35">
                  <c:v>10/15/2023</c:v>
                </c:pt>
                <c:pt idx="36">
                  <c:v>10/08/2023</c:v>
                </c:pt>
                <c:pt idx="37">
                  <c:v>10/01/2023</c:v>
                </c:pt>
                <c:pt idx="38">
                  <c:v>09/24/2023</c:v>
                </c:pt>
                <c:pt idx="39">
                  <c:v>09/17/2023</c:v>
                </c:pt>
                <c:pt idx="40">
                  <c:v>09/10/2023</c:v>
                </c:pt>
                <c:pt idx="41">
                  <c:v>09/03/2023</c:v>
                </c:pt>
                <c:pt idx="42">
                  <c:v>08/27/2023</c:v>
                </c:pt>
                <c:pt idx="43">
                  <c:v>08/20/2023</c:v>
                </c:pt>
                <c:pt idx="44">
                  <c:v>08/13/2023</c:v>
                </c:pt>
                <c:pt idx="45">
                  <c:v>08/06/2023</c:v>
                </c:pt>
                <c:pt idx="46">
                  <c:v>07/30/2023</c:v>
                </c:pt>
                <c:pt idx="47">
                  <c:v>07/23/2023</c:v>
                </c:pt>
                <c:pt idx="48">
                  <c:v>07/16/2023</c:v>
                </c:pt>
                <c:pt idx="49">
                  <c:v>07/09/2023</c:v>
                </c:pt>
                <c:pt idx="50">
                  <c:v>07/02/2023</c:v>
                </c:pt>
                <c:pt idx="51">
                  <c:v>06/25/2023</c:v>
                </c:pt>
                <c:pt idx="52">
                  <c:v>06/18/2023</c:v>
                </c:pt>
                <c:pt idx="53">
                  <c:v>06/11/2023</c:v>
                </c:pt>
                <c:pt idx="54">
                  <c:v>06/04/2023</c:v>
                </c:pt>
                <c:pt idx="55">
                  <c:v>05/28/2023</c:v>
                </c:pt>
                <c:pt idx="56">
                  <c:v>05/21/2023</c:v>
                </c:pt>
                <c:pt idx="57">
                  <c:v>05/14/2023</c:v>
                </c:pt>
                <c:pt idx="58">
                  <c:v>05/07/2023</c:v>
                </c:pt>
                <c:pt idx="59">
                  <c:v>04/30/2023</c:v>
                </c:pt>
                <c:pt idx="60">
                  <c:v>04/23/2023</c:v>
                </c:pt>
                <c:pt idx="61">
                  <c:v>04/16/2023</c:v>
                </c:pt>
                <c:pt idx="62">
                  <c:v>04/09/2023</c:v>
                </c:pt>
                <c:pt idx="63">
                  <c:v>04/02/2023</c:v>
                </c:pt>
                <c:pt idx="64">
                  <c:v>03/26/2023</c:v>
                </c:pt>
                <c:pt idx="65">
                  <c:v>03/19/2023</c:v>
                </c:pt>
                <c:pt idx="66">
                  <c:v>03/12/2023</c:v>
                </c:pt>
                <c:pt idx="67">
                  <c:v>03/05/2023</c:v>
                </c:pt>
                <c:pt idx="68">
                  <c:v>02/26/2023</c:v>
                </c:pt>
                <c:pt idx="69">
                  <c:v>02/19/2023</c:v>
                </c:pt>
                <c:pt idx="70">
                  <c:v>02/12/2023</c:v>
                </c:pt>
                <c:pt idx="71">
                  <c:v>02/05/2023</c:v>
                </c:pt>
                <c:pt idx="72">
                  <c:v>01/29/2023</c:v>
                </c:pt>
                <c:pt idx="73">
                  <c:v>01/22/2023</c:v>
                </c:pt>
                <c:pt idx="74">
                  <c:v>01/15/2023</c:v>
                </c:pt>
                <c:pt idx="75">
                  <c:v>01/08/2023</c:v>
                </c:pt>
                <c:pt idx="76">
                  <c:v>01/01/2023</c:v>
                </c:pt>
                <c:pt idx="77">
                  <c:v>12/25/2022</c:v>
                </c:pt>
                <c:pt idx="78">
                  <c:v>12/18/2022</c:v>
                </c:pt>
                <c:pt idx="79">
                  <c:v>12/11/2022</c:v>
                </c:pt>
                <c:pt idx="80">
                  <c:v>12/04/2022</c:v>
                </c:pt>
                <c:pt idx="81">
                  <c:v>11/27/2022</c:v>
                </c:pt>
                <c:pt idx="82">
                  <c:v>11/20/2022</c:v>
                </c:pt>
                <c:pt idx="83">
                  <c:v>11/13/2022</c:v>
                </c:pt>
                <c:pt idx="84">
                  <c:v>11/06/2022</c:v>
                </c:pt>
                <c:pt idx="85">
                  <c:v>10/30/2022</c:v>
                </c:pt>
                <c:pt idx="86">
                  <c:v>10/23/2022</c:v>
                </c:pt>
                <c:pt idx="87">
                  <c:v>10/16/2022</c:v>
                </c:pt>
                <c:pt idx="88">
                  <c:v>10/09/2022</c:v>
                </c:pt>
                <c:pt idx="89">
                  <c:v>10/02/2022</c:v>
                </c:pt>
                <c:pt idx="90">
                  <c:v>09/25/2022</c:v>
                </c:pt>
                <c:pt idx="91">
                  <c:v>09/18/2022</c:v>
                </c:pt>
                <c:pt idx="92">
                  <c:v>09/11/2022</c:v>
                </c:pt>
                <c:pt idx="93">
                  <c:v>09/04/2022</c:v>
                </c:pt>
                <c:pt idx="94">
                  <c:v>08/28/2022</c:v>
                </c:pt>
                <c:pt idx="95">
                  <c:v>08/21/2022</c:v>
                </c:pt>
                <c:pt idx="96">
                  <c:v>08/14/2022</c:v>
                </c:pt>
                <c:pt idx="97">
                  <c:v>08/07/2022</c:v>
                </c:pt>
                <c:pt idx="98">
                  <c:v>07/31/2022</c:v>
                </c:pt>
                <c:pt idx="99">
                  <c:v>07/24/2022</c:v>
                </c:pt>
                <c:pt idx="100">
                  <c:v>07/17/2022</c:v>
                </c:pt>
                <c:pt idx="101">
                  <c:v>07/10/2022</c:v>
                </c:pt>
                <c:pt idx="102">
                  <c:v>07/03/2022</c:v>
                </c:pt>
                <c:pt idx="103">
                  <c:v>06/26/2022</c:v>
                </c:pt>
                <c:pt idx="104">
                  <c:v>06/19/2022</c:v>
                </c:pt>
                <c:pt idx="105">
                  <c:v>06/12/2022</c:v>
                </c:pt>
                <c:pt idx="106">
                  <c:v>06/05/2022</c:v>
                </c:pt>
                <c:pt idx="107">
                  <c:v>05/29/2022</c:v>
                </c:pt>
                <c:pt idx="108">
                  <c:v>05/22/2022</c:v>
                </c:pt>
                <c:pt idx="109">
                  <c:v>05/15/2022</c:v>
                </c:pt>
                <c:pt idx="110">
                  <c:v>05/08/2022</c:v>
                </c:pt>
                <c:pt idx="111">
                  <c:v>05/01/2022</c:v>
                </c:pt>
                <c:pt idx="112">
                  <c:v>04/24/2022</c:v>
                </c:pt>
                <c:pt idx="113">
                  <c:v>04/17/2022</c:v>
                </c:pt>
                <c:pt idx="114">
                  <c:v>04/10/2022</c:v>
                </c:pt>
                <c:pt idx="115">
                  <c:v>04/03/2022</c:v>
                </c:pt>
                <c:pt idx="116">
                  <c:v>03/27/2022</c:v>
                </c:pt>
                <c:pt idx="117">
                  <c:v>03/20/2022</c:v>
                </c:pt>
                <c:pt idx="118">
                  <c:v>03/13/2022</c:v>
                </c:pt>
                <c:pt idx="119">
                  <c:v>03/06/2022</c:v>
                </c:pt>
                <c:pt idx="120">
                  <c:v>02/27/2022</c:v>
                </c:pt>
              </c:strCache>
            </c:strRef>
          </c:cat>
          <c:val>
            <c:numRef>
              <c:f>'[1]US Yield Curve'!$N$2:$N$122</c:f>
              <c:numCache>
                <c:formatCode>General</c:formatCode>
                <c:ptCount val="121"/>
                <c:pt idx="0">
                  <c:v>5.3300000000000045</c:v>
                </c:pt>
                <c:pt idx="1">
                  <c:v>5.3300000000000045</c:v>
                </c:pt>
                <c:pt idx="2">
                  <c:v>5.3300000000000045</c:v>
                </c:pt>
                <c:pt idx="3">
                  <c:v>5.3300000000000045</c:v>
                </c:pt>
                <c:pt idx="4">
                  <c:v>5.3300000000000045</c:v>
                </c:pt>
                <c:pt idx="5">
                  <c:v>5.3241860465116329</c:v>
                </c:pt>
                <c:pt idx="6">
                  <c:v>5.3183720930232603</c:v>
                </c:pt>
                <c:pt idx="7">
                  <c:v>5.3125581395348886</c:v>
                </c:pt>
                <c:pt idx="8">
                  <c:v>5.3067441860465161</c:v>
                </c:pt>
                <c:pt idx="9">
                  <c:v>5.3006976744186085</c:v>
                </c:pt>
                <c:pt idx="10">
                  <c:v>5.2948837209302368</c:v>
                </c:pt>
                <c:pt idx="11">
                  <c:v>5.2890697674418643</c:v>
                </c:pt>
                <c:pt idx="12">
                  <c:v>5.2832558139534926</c:v>
                </c:pt>
                <c:pt idx="13">
                  <c:v>5.2774418604651201</c:v>
                </c:pt>
                <c:pt idx="14">
                  <c:v>5.2716279069767484</c:v>
                </c:pt>
                <c:pt idx="15">
                  <c:v>5.2658139534883759</c:v>
                </c:pt>
                <c:pt idx="16">
                  <c:v>5.2600000000000042</c:v>
                </c:pt>
                <c:pt idx="17">
                  <c:v>5.2541860465116317</c:v>
                </c:pt>
                <c:pt idx="18">
                  <c:v>5.2425581395348875</c:v>
                </c:pt>
                <c:pt idx="19">
                  <c:v>5.2309302325581433</c:v>
                </c:pt>
                <c:pt idx="20">
                  <c:v>5.2193023255813991</c:v>
                </c:pt>
                <c:pt idx="21">
                  <c:v>5.2076744186046549</c:v>
                </c:pt>
                <c:pt idx="22">
                  <c:v>5.1960465116279115</c:v>
                </c:pt>
                <c:pt idx="23">
                  <c:v>5.1844186046511673</c:v>
                </c:pt>
                <c:pt idx="24">
                  <c:v>5.1669767441860506</c:v>
                </c:pt>
                <c:pt idx="25">
                  <c:v>5.1493023255813988</c:v>
                </c:pt>
                <c:pt idx="26">
                  <c:v>5.131627906976747</c:v>
                </c:pt>
                <c:pt idx="27">
                  <c:v>5.114186046511632</c:v>
                </c:pt>
                <c:pt idx="28">
                  <c:v>5.0967441860465152</c:v>
                </c:pt>
                <c:pt idx="29">
                  <c:v>5.0793023255813994</c:v>
                </c:pt>
                <c:pt idx="30">
                  <c:v>5.056046511627911</c:v>
                </c:pt>
                <c:pt idx="31">
                  <c:v>5.0327906976744226</c:v>
                </c:pt>
                <c:pt idx="32">
                  <c:v>5.0095348837209341</c:v>
                </c:pt>
                <c:pt idx="33">
                  <c:v>4.9862790697674457</c:v>
                </c:pt>
                <c:pt idx="34">
                  <c:v>4.9630232558139573</c:v>
                </c:pt>
                <c:pt idx="35">
                  <c:v>4.9397674418604689</c:v>
                </c:pt>
                <c:pt idx="36">
                  <c:v>4.9165116279069805</c:v>
                </c:pt>
                <c:pt idx="37">
                  <c:v>4.8932558139534921</c:v>
                </c:pt>
                <c:pt idx="38">
                  <c:v>4.8583720930232595</c:v>
                </c:pt>
                <c:pt idx="39">
                  <c:v>4.8234883720930268</c:v>
                </c:pt>
                <c:pt idx="40">
                  <c:v>4.7886046511627942</c:v>
                </c:pt>
                <c:pt idx="41">
                  <c:v>4.7537209302325616</c:v>
                </c:pt>
                <c:pt idx="42">
                  <c:v>4.7188372093023299</c:v>
                </c:pt>
                <c:pt idx="43">
                  <c:v>4.6839534883720972</c:v>
                </c:pt>
                <c:pt idx="44">
                  <c:v>4.6316279069767488</c:v>
                </c:pt>
                <c:pt idx="45">
                  <c:v>4.5793023255813994</c:v>
                </c:pt>
                <c:pt idx="46">
                  <c:v>4.52697674418605</c:v>
                </c:pt>
                <c:pt idx="47">
                  <c:v>4.4746511627907015</c:v>
                </c:pt>
                <c:pt idx="48">
                  <c:v>4.4281395348837247</c:v>
                </c:pt>
                <c:pt idx="49">
                  <c:v>4.3816279069767479</c:v>
                </c:pt>
                <c:pt idx="50">
                  <c:v>4.3176744186046552</c:v>
                </c:pt>
                <c:pt idx="51">
                  <c:v>4.2537209302325616</c:v>
                </c:pt>
                <c:pt idx="52">
                  <c:v>4.1900000000000039</c:v>
                </c:pt>
                <c:pt idx="53">
                  <c:v>4.1260465116279104</c:v>
                </c:pt>
                <c:pt idx="54">
                  <c:v>4.0620930232558177</c:v>
                </c:pt>
                <c:pt idx="55">
                  <c:v>3.9981395348837245</c:v>
                </c:pt>
                <c:pt idx="56">
                  <c:v>3.9341860465116314</c:v>
                </c:pt>
                <c:pt idx="57">
                  <c:v>3.8702325581395387</c:v>
                </c:pt>
                <c:pt idx="58">
                  <c:v>3.7888372093023288</c:v>
                </c:pt>
                <c:pt idx="59">
                  <c:v>3.7074418604651194</c:v>
                </c:pt>
                <c:pt idx="60">
                  <c:v>3.6260465116279099</c:v>
                </c:pt>
                <c:pt idx="61">
                  <c:v>3.5504651162790721</c:v>
                </c:pt>
                <c:pt idx="62">
                  <c:v>3.4748837209302348</c:v>
                </c:pt>
                <c:pt idx="63">
                  <c:v>3.399302325581397</c:v>
                </c:pt>
                <c:pt idx="64">
                  <c:v>3.3062790697674433</c:v>
                </c:pt>
                <c:pt idx="65">
                  <c:v>3.2132558139534892</c:v>
                </c:pt>
                <c:pt idx="66">
                  <c:v>3.1202325581395352</c:v>
                </c:pt>
                <c:pt idx="67">
                  <c:v>3.0330232558139532</c:v>
                </c:pt>
                <c:pt idx="68">
                  <c:v>2.9460465116279053</c:v>
                </c:pt>
                <c:pt idx="69">
                  <c:v>2.8590697674418593</c:v>
                </c:pt>
                <c:pt idx="70">
                  <c:v>2.7602325581395335</c:v>
                </c:pt>
                <c:pt idx="71">
                  <c:v>2.6613953488372077</c:v>
                </c:pt>
                <c:pt idx="72">
                  <c:v>2.5625581395348824</c:v>
                </c:pt>
                <c:pt idx="73">
                  <c:v>2.4695348837209288</c:v>
                </c:pt>
                <c:pt idx="74">
                  <c:v>2.3765116279069756</c:v>
                </c:pt>
                <c:pt idx="75">
                  <c:v>2.2834883720930219</c:v>
                </c:pt>
                <c:pt idx="76">
                  <c:v>2.1904651162790683</c:v>
                </c:pt>
                <c:pt idx="77">
                  <c:v>2.0916279069767429</c:v>
                </c:pt>
                <c:pt idx="78">
                  <c:v>1.9927906976744172</c:v>
                </c:pt>
                <c:pt idx="79">
                  <c:v>1.8939534883720917</c:v>
                </c:pt>
                <c:pt idx="80">
                  <c:v>1.7951162790697661</c:v>
                </c:pt>
                <c:pt idx="81">
                  <c:v>1.7079069767441846</c:v>
                </c:pt>
                <c:pt idx="82">
                  <c:v>1.6206976744186032</c:v>
                </c:pt>
                <c:pt idx="83">
                  <c:v>1.5334883720930219</c:v>
                </c:pt>
                <c:pt idx="84">
                  <c:v>1.4462790697674404</c:v>
                </c:pt>
                <c:pt idx="85">
                  <c:v>1.359069767441859</c:v>
                </c:pt>
                <c:pt idx="86">
                  <c:v>1.2718604651162777</c:v>
                </c:pt>
                <c:pt idx="87">
                  <c:v>1.2020930232558127</c:v>
                </c:pt>
                <c:pt idx="88">
                  <c:v>1.1323255813953474</c:v>
                </c:pt>
                <c:pt idx="89">
                  <c:v>1.0625581395348824</c:v>
                </c:pt>
                <c:pt idx="90">
                  <c:v>0.99279069767441719</c:v>
                </c:pt>
                <c:pt idx="91">
                  <c:v>0.92302325581395206</c:v>
                </c:pt>
                <c:pt idx="92">
                  <c:v>0.85325581395348704</c:v>
                </c:pt>
                <c:pt idx="93">
                  <c:v>0.80093023255813811</c:v>
                </c:pt>
                <c:pt idx="94">
                  <c:v>0.74860465116278929</c:v>
                </c:pt>
                <c:pt idx="95">
                  <c:v>0.69627906976744047</c:v>
                </c:pt>
                <c:pt idx="96">
                  <c:v>0.64395348837209165</c:v>
                </c:pt>
                <c:pt idx="97">
                  <c:v>0.59162790697674283</c:v>
                </c:pt>
                <c:pt idx="98">
                  <c:v>0.53930232558139402</c:v>
                </c:pt>
                <c:pt idx="99">
                  <c:v>0.48697674418604531</c:v>
                </c:pt>
                <c:pt idx="100">
                  <c:v>0.43465116279069665</c:v>
                </c:pt>
                <c:pt idx="101">
                  <c:v>0.39976744186046459</c:v>
                </c:pt>
                <c:pt idx="102">
                  <c:v>0.36488372093023264</c:v>
                </c:pt>
                <c:pt idx="103">
                  <c:v>0.33000000000000007</c:v>
                </c:pt>
                <c:pt idx="104">
                  <c:v>0.29511627906976751</c:v>
                </c:pt>
                <c:pt idx="105">
                  <c:v>0.26046511627906982</c:v>
                </c:pt>
                <c:pt idx="106">
                  <c:v>0.2258139534883721</c:v>
                </c:pt>
                <c:pt idx="107">
                  <c:v>0.2088372093023256</c:v>
                </c:pt>
                <c:pt idx="108">
                  <c:v>0.19186046511627911</c:v>
                </c:pt>
                <c:pt idx="109">
                  <c:v>0.17488372093023258</c:v>
                </c:pt>
                <c:pt idx="110">
                  <c:v>0.15720930232558142</c:v>
                </c:pt>
                <c:pt idx="111">
                  <c:v>0.14023255813953489</c:v>
                </c:pt>
                <c:pt idx="112">
                  <c:v>0.12325581395348836</c:v>
                </c:pt>
                <c:pt idx="113">
                  <c:v>0.11790697674418603</c:v>
                </c:pt>
                <c:pt idx="114">
                  <c:v>0.11255813953488372</c:v>
                </c:pt>
                <c:pt idx="115">
                  <c:v>0.1072093023255814</c:v>
                </c:pt>
                <c:pt idx="116">
                  <c:v>0.10093023255813956</c:v>
                </c:pt>
                <c:pt idx="117">
                  <c:v>9.4651162790697699E-2</c:v>
                </c:pt>
                <c:pt idx="118">
                  <c:v>8.8372093023255854E-2</c:v>
                </c:pt>
                <c:pt idx="119">
                  <c:v>8.2093023255813982E-2</c:v>
                </c:pt>
                <c:pt idx="120">
                  <c:v>8.1627906976744213E-2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F-4FC2-A409-AB532F1C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800240"/>
        <c:axId val="606295488"/>
      </c:lineChart>
      <c:catAx>
        <c:axId val="165980024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95488"/>
        <c:crosses val="autoZero"/>
        <c:auto val="1"/>
        <c:lblAlgn val="ctr"/>
        <c:lblOffset val="100"/>
        <c:noMultiLvlLbl val="0"/>
      </c:catAx>
      <c:valAx>
        <c:axId val="606295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ICE BofA CCC &amp; Lower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'[1]Graph Data'!$U$2:$U$29</c:f>
              <c:numCache>
                <c:formatCode>General</c:formatCode>
                <c:ptCount val="28"/>
                <c:pt idx="0">
                  <c:v>45451</c:v>
                </c:pt>
                <c:pt idx="1">
                  <c:v>45370</c:v>
                </c:pt>
                <c:pt idx="2">
                  <c:v>45327</c:v>
                </c:pt>
                <c:pt idx="3">
                  <c:v>45320</c:v>
                </c:pt>
                <c:pt idx="4">
                  <c:v>45295</c:v>
                </c:pt>
                <c:pt idx="5">
                  <c:v>45289</c:v>
                </c:pt>
                <c:pt idx="6">
                  <c:v>45231</c:v>
                </c:pt>
                <c:pt idx="7">
                  <c:v>45189</c:v>
                </c:pt>
                <c:pt idx="8">
                  <c:v>45154</c:v>
                </c:pt>
                <c:pt idx="9">
                  <c:v>45142</c:v>
                </c:pt>
                <c:pt idx="10">
                  <c:v>45050</c:v>
                </c:pt>
                <c:pt idx="11">
                  <c:v>45047</c:v>
                </c:pt>
                <c:pt idx="12">
                  <c:v>45009</c:v>
                </c:pt>
                <c:pt idx="13">
                  <c:v>44991</c:v>
                </c:pt>
                <c:pt idx="14">
                  <c:v>44960</c:v>
                </c:pt>
                <c:pt idx="15">
                  <c:v>44926</c:v>
                </c:pt>
                <c:pt idx="16">
                  <c:v>44909</c:v>
                </c:pt>
                <c:pt idx="17">
                  <c:v>44874</c:v>
                </c:pt>
                <c:pt idx="18">
                  <c:v>44833</c:v>
                </c:pt>
                <c:pt idx="19">
                  <c:v>44789</c:v>
                </c:pt>
                <c:pt idx="20">
                  <c:v>44747</c:v>
                </c:pt>
                <c:pt idx="21">
                  <c:v>44718</c:v>
                </c:pt>
                <c:pt idx="22">
                  <c:v>44705</c:v>
                </c:pt>
                <c:pt idx="23">
                  <c:v>44656</c:v>
                </c:pt>
                <c:pt idx="24">
                  <c:v>44635</c:v>
                </c:pt>
                <c:pt idx="25">
                  <c:v>44559</c:v>
                </c:pt>
                <c:pt idx="26">
                  <c:v>44530</c:v>
                </c:pt>
                <c:pt idx="27">
                  <c:v>44508</c:v>
                </c:pt>
              </c:numCache>
            </c:numRef>
          </c:cat>
          <c:val>
            <c:numRef>
              <c:f>'[1]Graph Data'!$V$2:$V$29</c:f>
              <c:numCache>
                <c:formatCode>General</c:formatCode>
                <c:ptCount val="28"/>
                <c:pt idx="0">
                  <c:v>9.25</c:v>
                </c:pt>
                <c:pt idx="1">
                  <c:v>8.39</c:v>
                </c:pt>
                <c:pt idx="2">
                  <c:v>9.5500000000000007</c:v>
                </c:pt>
                <c:pt idx="3">
                  <c:v>9.07</c:v>
                </c:pt>
                <c:pt idx="4">
                  <c:v>9.5399999999999991</c:v>
                </c:pt>
                <c:pt idx="5">
                  <c:v>8.51</c:v>
                </c:pt>
                <c:pt idx="6">
                  <c:v>10.57</c:v>
                </c:pt>
                <c:pt idx="7">
                  <c:v>8.75</c:v>
                </c:pt>
                <c:pt idx="8">
                  <c:v>8.9</c:v>
                </c:pt>
                <c:pt idx="9">
                  <c:v>9.3800000000000008</c:v>
                </c:pt>
                <c:pt idx="10">
                  <c:v>11.12</c:v>
                </c:pt>
                <c:pt idx="11">
                  <c:v>10.6</c:v>
                </c:pt>
                <c:pt idx="12">
                  <c:v>11.86</c:v>
                </c:pt>
                <c:pt idx="13">
                  <c:v>9.8000000000000007</c:v>
                </c:pt>
                <c:pt idx="14">
                  <c:v>9.8699999999999992</c:v>
                </c:pt>
                <c:pt idx="15">
                  <c:v>11.7</c:v>
                </c:pt>
                <c:pt idx="16">
                  <c:v>10.97</c:v>
                </c:pt>
                <c:pt idx="17">
                  <c:v>12.61</c:v>
                </c:pt>
                <c:pt idx="18">
                  <c:v>12.89</c:v>
                </c:pt>
                <c:pt idx="19">
                  <c:v>9.61</c:v>
                </c:pt>
                <c:pt idx="20">
                  <c:v>12.26</c:v>
                </c:pt>
                <c:pt idx="21">
                  <c:v>9.68</c:v>
                </c:pt>
                <c:pt idx="22">
                  <c:v>10.73</c:v>
                </c:pt>
                <c:pt idx="23">
                  <c:v>7.13</c:v>
                </c:pt>
                <c:pt idx="24">
                  <c:v>8.2899999999999991</c:v>
                </c:pt>
                <c:pt idx="25">
                  <c:v>6.57</c:v>
                </c:pt>
                <c:pt idx="26">
                  <c:v>7.27</c:v>
                </c:pt>
                <c:pt idx="27">
                  <c:v>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4-4891-B6A3-F42329315289}"/>
            </c:ext>
          </c:extLst>
        </c:ser>
        <c:ser>
          <c:idx val="1"/>
          <c:order val="1"/>
          <c:tx>
            <c:v>201D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'[1]Graph Data'!$U$2:$U$29</c:f>
              <c:numCache>
                <c:formatCode>General</c:formatCode>
                <c:ptCount val="28"/>
                <c:pt idx="0">
                  <c:v>45451</c:v>
                </c:pt>
                <c:pt idx="1">
                  <c:v>45370</c:v>
                </c:pt>
                <c:pt idx="2">
                  <c:v>45327</c:v>
                </c:pt>
                <c:pt idx="3">
                  <c:v>45320</c:v>
                </c:pt>
                <c:pt idx="4">
                  <c:v>45295</c:v>
                </c:pt>
                <c:pt idx="5">
                  <c:v>45289</c:v>
                </c:pt>
                <c:pt idx="6">
                  <c:v>45231</c:v>
                </c:pt>
                <c:pt idx="7">
                  <c:v>45189</c:v>
                </c:pt>
                <c:pt idx="8">
                  <c:v>45154</c:v>
                </c:pt>
                <c:pt idx="9">
                  <c:v>45142</c:v>
                </c:pt>
                <c:pt idx="10">
                  <c:v>45050</c:v>
                </c:pt>
                <c:pt idx="11">
                  <c:v>45047</c:v>
                </c:pt>
                <c:pt idx="12">
                  <c:v>45009</c:v>
                </c:pt>
                <c:pt idx="13">
                  <c:v>44991</c:v>
                </c:pt>
                <c:pt idx="14">
                  <c:v>44960</c:v>
                </c:pt>
                <c:pt idx="15">
                  <c:v>44926</c:v>
                </c:pt>
                <c:pt idx="16">
                  <c:v>44909</c:v>
                </c:pt>
                <c:pt idx="17">
                  <c:v>44874</c:v>
                </c:pt>
                <c:pt idx="18">
                  <c:v>44833</c:v>
                </c:pt>
                <c:pt idx="19">
                  <c:v>44789</c:v>
                </c:pt>
                <c:pt idx="20">
                  <c:v>44747</c:v>
                </c:pt>
                <c:pt idx="21">
                  <c:v>44718</c:v>
                </c:pt>
                <c:pt idx="22">
                  <c:v>44705</c:v>
                </c:pt>
                <c:pt idx="23">
                  <c:v>44656</c:v>
                </c:pt>
                <c:pt idx="24">
                  <c:v>44635</c:v>
                </c:pt>
                <c:pt idx="25">
                  <c:v>44559</c:v>
                </c:pt>
                <c:pt idx="26">
                  <c:v>44530</c:v>
                </c:pt>
                <c:pt idx="27">
                  <c:v>44508</c:v>
                </c:pt>
              </c:numCache>
            </c:numRef>
          </c:cat>
          <c:val>
            <c:numRef>
              <c:f>'[1]Graph Data'!$W$2:$W$29</c:f>
              <c:numCache>
                <c:formatCode>General</c:formatCode>
                <c:ptCount val="28"/>
                <c:pt idx="0">
                  <c:v>9.2371144278606927</c:v>
                </c:pt>
                <c:pt idx="1">
                  <c:v>9.3358706467661712</c:v>
                </c:pt>
                <c:pt idx="2">
                  <c:v>9.6051243781094566</c:v>
                </c:pt>
                <c:pt idx="3">
                  <c:v>9.6405970149253761</c:v>
                </c:pt>
                <c:pt idx="4">
                  <c:v>9.7990049751243777</c:v>
                </c:pt>
                <c:pt idx="5">
                  <c:v>9.8447263681592041</c:v>
                </c:pt>
                <c:pt idx="6">
                  <c:v>10.01805970149254</c:v>
                </c:pt>
                <c:pt idx="7">
                  <c:v>10.217462686567165</c:v>
                </c:pt>
                <c:pt idx="8">
                  <c:v>10.568358208955232</c:v>
                </c:pt>
                <c:pt idx="9">
                  <c:v>10.688407960199008</c:v>
                </c:pt>
                <c:pt idx="10">
                  <c:v>11.184328358208953</c:v>
                </c:pt>
                <c:pt idx="11">
                  <c:v>11.188208955223878</c:v>
                </c:pt>
                <c:pt idx="12">
                  <c:v>11.243034825870652</c:v>
                </c:pt>
                <c:pt idx="13">
                  <c:v>11.169950248756221</c:v>
                </c:pt>
                <c:pt idx="14">
                  <c:v>11.138805970149251</c:v>
                </c:pt>
                <c:pt idx="15">
                  <c:v>10.785124378109455</c:v>
                </c:pt>
                <c:pt idx="16">
                  <c:v>10.577263681592044</c:v>
                </c:pt>
                <c:pt idx="17">
                  <c:v>10.062487562189055</c:v>
                </c:pt>
                <c:pt idx="18">
                  <c:v>9.261641791044779</c:v>
                </c:pt>
                <c:pt idx="19">
                  <c:v>8.5427860696517399</c:v>
                </c:pt>
                <c:pt idx="20">
                  <c:v>7.8559701492537322</c:v>
                </c:pt>
                <c:pt idx="21">
                  <c:v>7.3816417910447756</c:v>
                </c:pt>
                <c:pt idx="22">
                  <c:v>7.2330845771144272</c:v>
                </c:pt>
                <c:pt idx="23">
                  <c:v>6.7880597014925375</c:v>
                </c:pt>
                <c:pt idx="24">
                  <c:v>6.6753233830845762</c:v>
                </c:pt>
                <c:pt idx="25">
                  <c:v>6.4498507462686563</c:v>
                </c:pt>
                <c:pt idx="26">
                  <c:v>6.4416915422885559</c:v>
                </c:pt>
                <c:pt idx="27">
                  <c:v>6.4450746268656696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4-4891-B6A3-F4232931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634128"/>
        <c:axId val="1240288160"/>
      </c:lineChart>
      <c:catAx>
        <c:axId val="4416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88160"/>
        <c:crosses val="autoZero"/>
        <c:auto val="1"/>
        <c:lblAlgn val="ctr"/>
        <c:lblOffset val="100"/>
        <c:noMultiLvlLbl val="0"/>
      </c:catAx>
      <c:valAx>
        <c:axId val="1240288160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ICE BofA BBB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'[1]Graph Data'!$Q$2:$Q$29</c:f>
              <c:numCache>
                <c:formatCode>General</c:formatCode>
                <c:ptCount val="28"/>
                <c:pt idx="0">
                  <c:v>45451</c:v>
                </c:pt>
                <c:pt idx="1">
                  <c:v>45418</c:v>
                </c:pt>
                <c:pt idx="2">
                  <c:v>45398</c:v>
                </c:pt>
                <c:pt idx="3">
                  <c:v>45392</c:v>
                </c:pt>
                <c:pt idx="4">
                  <c:v>45352</c:v>
                </c:pt>
                <c:pt idx="5">
                  <c:v>45344</c:v>
                </c:pt>
                <c:pt idx="6">
                  <c:v>45323</c:v>
                </c:pt>
                <c:pt idx="7">
                  <c:v>45219</c:v>
                </c:pt>
                <c:pt idx="8">
                  <c:v>45194</c:v>
                </c:pt>
                <c:pt idx="9">
                  <c:v>45163</c:v>
                </c:pt>
                <c:pt idx="10">
                  <c:v>45156</c:v>
                </c:pt>
                <c:pt idx="11">
                  <c:v>45138</c:v>
                </c:pt>
                <c:pt idx="12">
                  <c:v>45050</c:v>
                </c:pt>
                <c:pt idx="13">
                  <c:v>45034</c:v>
                </c:pt>
                <c:pt idx="14">
                  <c:v>45000</c:v>
                </c:pt>
                <c:pt idx="15">
                  <c:v>44991</c:v>
                </c:pt>
                <c:pt idx="16">
                  <c:v>44960</c:v>
                </c:pt>
                <c:pt idx="17">
                  <c:v>44907</c:v>
                </c:pt>
                <c:pt idx="18">
                  <c:v>44846</c:v>
                </c:pt>
                <c:pt idx="19">
                  <c:v>44805</c:v>
                </c:pt>
                <c:pt idx="20">
                  <c:v>44789</c:v>
                </c:pt>
                <c:pt idx="21">
                  <c:v>44747</c:v>
                </c:pt>
                <c:pt idx="22">
                  <c:v>44718</c:v>
                </c:pt>
                <c:pt idx="23">
                  <c:v>44701</c:v>
                </c:pt>
                <c:pt idx="24">
                  <c:v>44656</c:v>
                </c:pt>
                <c:pt idx="25">
                  <c:v>44635</c:v>
                </c:pt>
                <c:pt idx="26">
                  <c:v>44566</c:v>
                </c:pt>
                <c:pt idx="27">
                  <c:v>44532</c:v>
                </c:pt>
              </c:numCache>
            </c:numRef>
          </c:cat>
          <c:val>
            <c:numRef>
              <c:f>'[1]Graph Data'!$R$2:$R$29</c:f>
              <c:numCache>
                <c:formatCode>General</c:formatCode>
                <c:ptCount val="28"/>
                <c:pt idx="0">
                  <c:v>1.1299999999999999</c:v>
                </c:pt>
                <c:pt idx="1">
                  <c:v>1.1000000000000001</c:v>
                </c:pt>
                <c:pt idx="2">
                  <c:v>1.17</c:v>
                </c:pt>
                <c:pt idx="3">
                  <c:v>1.1100000000000001</c:v>
                </c:pt>
                <c:pt idx="4">
                  <c:v>1.25</c:v>
                </c:pt>
                <c:pt idx="5">
                  <c:v>1.1599999999999999</c:v>
                </c:pt>
                <c:pt idx="6">
                  <c:v>1.28</c:v>
                </c:pt>
                <c:pt idx="7">
                  <c:v>1.63</c:v>
                </c:pt>
                <c:pt idx="8">
                  <c:v>1.47</c:v>
                </c:pt>
                <c:pt idx="9">
                  <c:v>1.51</c:v>
                </c:pt>
                <c:pt idx="10">
                  <c:v>1.56</c:v>
                </c:pt>
                <c:pt idx="11">
                  <c:v>1.47</c:v>
                </c:pt>
                <c:pt idx="12">
                  <c:v>1.85</c:v>
                </c:pt>
                <c:pt idx="13">
                  <c:v>1.69</c:v>
                </c:pt>
                <c:pt idx="14">
                  <c:v>1.98</c:v>
                </c:pt>
                <c:pt idx="15">
                  <c:v>1.54</c:v>
                </c:pt>
                <c:pt idx="16">
                  <c:v>1.5</c:v>
                </c:pt>
                <c:pt idx="17">
                  <c:v>1.7</c:v>
                </c:pt>
                <c:pt idx="18">
                  <c:v>2.1</c:v>
                </c:pt>
                <c:pt idx="19">
                  <c:v>1.88</c:v>
                </c:pt>
                <c:pt idx="20">
                  <c:v>1.75</c:v>
                </c:pt>
                <c:pt idx="21">
                  <c:v>2.08</c:v>
                </c:pt>
                <c:pt idx="22">
                  <c:v>1.69</c:v>
                </c:pt>
                <c:pt idx="23">
                  <c:v>1.89</c:v>
                </c:pt>
                <c:pt idx="24">
                  <c:v>1.42</c:v>
                </c:pt>
                <c:pt idx="25">
                  <c:v>1.85</c:v>
                </c:pt>
                <c:pt idx="26">
                  <c:v>1.17</c:v>
                </c:pt>
                <c:pt idx="27">
                  <c:v>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7-4407-850E-E5271D7F1A06}"/>
            </c:ext>
          </c:extLst>
        </c:ser>
        <c:ser>
          <c:idx val="1"/>
          <c:order val="1"/>
          <c:tx>
            <c:v>201D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'[1]Graph Data'!$Q$2:$Q$29</c:f>
              <c:numCache>
                <c:formatCode>General</c:formatCode>
                <c:ptCount val="28"/>
                <c:pt idx="0">
                  <c:v>45451</c:v>
                </c:pt>
                <c:pt idx="1">
                  <c:v>45418</c:v>
                </c:pt>
                <c:pt idx="2">
                  <c:v>45398</c:v>
                </c:pt>
                <c:pt idx="3">
                  <c:v>45392</c:v>
                </c:pt>
                <c:pt idx="4">
                  <c:v>45352</c:v>
                </c:pt>
                <c:pt idx="5">
                  <c:v>45344</c:v>
                </c:pt>
                <c:pt idx="6">
                  <c:v>45323</c:v>
                </c:pt>
                <c:pt idx="7">
                  <c:v>45219</c:v>
                </c:pt>
                <c:pt idx="8">
                  <c:v>45194</c:v>
                </c:pt>
                <c:pt idx="9">
                  <c:v>45163</c:v>
                </c:pt>
                <c:pt idx="10">
                  <c:v>45156</c:v>
                </c:pt>
                <c:pt idx="11">
                  <c:v>45138</c:v>
                </c:pt>
                <c:pt idx="12">
                  <c:v>45050</c:v>
                </c:pt>
                <c:pt idx="13">
                  <c:v>45034</c:v>
                </c:pt>
                <c:pt idx="14">
                  <c:v>45000</c:v>
                </c:pt>
                <c:pt idx="15">
                  <c:v>44991</c:v>
                </c:pt>
                <c:pt idx="16">
                  <c:v>44960</c:v>
                </c:pt>
                <c:pt idx="17">
                  <c:v>44907</c:v>
                </c:pt>
                <c:pt idx="18">
                  <c:v>44846</c:v>
                </c:pt>
                <c:pt idx="19">
                  <c:v>44805</c:v>
                </c:pt>
                <c:pt idx="20">
                  <c:v>44789</c:v>
                </c:pt>
                <c:pt idx="21">
                  <c:v>44747</c:v>
                </c:pt>
                <c:pt idx="22">
                  <c:v>44718</c:v>
                </c:pt>
                <c:pt idx="23">
                  <c:v>44701</c:v>
                </c:pt>
                <c:pt idx="24">
                  <c:v>44656</c:v>
                </c:pt>
                <c:pt idx="25">
                  <c:v>44635</c:v>
                </c:pt>
                <c:pt idx="26">
                  <c:v>44566</c:v>
                </c:pt>
                <c:pt idx="27">
                  <c:v>44532</c:v>
                </c:pt>
              </c:numCache>
            </c:numRef>
          </c:cat>
          <c:val>
            <c:numRef>
              <c:f>'[1]Graph Data'!$S$2:$S$29</c:f>
              <c:numCache>
                <c:formatCode>General</c:formatCode>
                <c:ptCount val="28"/>
                <c:pt idx="0">
                  <c:v>1.3144278606965172</c:v>
                </c:pt>
                <c:pt idx="1">
                  <c:v>1.3612935323383075</c:v>
                </c:pt>
                <c:pt idx="2">
                  <c:v>1.38955223880597</c:v>
                </c:pt>
                <c:pt idx="3">
                  <c:v>1.3984079601990038</c:v>
                </c:pt>
                <c:pt idx="4">
                  <c:v>1.4708457711442793</c:v>
                </c:pt>
                <c:pt idx="5">
                  <c:v>1.4878109452736317</c:v>
                </c:pt>
                <c:pt idx="6">
                  <c:v>1.5317910447761183</c:v>
                </c:pt>
                <c:pt idx="7">
                  <c:v>1.6334328358208947</c:v>
                </c:pt>
                <c:pt idx="8">
                  <c:v>1.6484577114427874</c:v>
                </c:pt>
                <c:pt idx="9">
                  <c:v>1.6734825870646777</c:v>
                </c:pt>
                <c:pt idx="10">
                  <c:v>1.6821890547263685</c:v>
                </c:pt>
                <c:pt idx="11">
                  <c:v>1.7172139303482583</c:v>
                </c:pt>
                <c:pt idx="12">
                  <c:v>1.7848756218905464</c:v>
                </c:pt>
                <c:pt idx="13">
                  <c:v>1.7993532338308453</c:v>
                </c:pt>
                <c:pt idx="14">
                  <c:v>1.8100995024875639</c:v>
                </c:pt>
                <c:pt idx="15">
                  <c:v>1.8097512437810961</c:v>
                </c:pt>
                <c:pt idx="16">
                  <c:v>1.8337810945273634</c:v>
                </c:pt>
                <c:pt idx="17">
                  <c:v>1.8264179104477605</c:v>
                </c:pt>
                <c:pt idx="18">
                  <c:v>1.7122885572139301</c:v>
                </c:pt>
                <c:pt idx="19">
                  <c:v>1.6124875621890544</c:v>
                </c:pt>
                <c:pt idx="20">
                  <c:v>1.572885572139304</c:v>
                </c:pt>
                <c:pt idx="21">
                  <c:v>1.4482089552238822</c:v>
                </c:pt>
                <c:pt idx="22">
                  <c:v>1.3686567164179106</c:v>
                </c:pt>
                <c:pt idx="23">
                  <c:v>1.3352736318407956</c:v>
                </c:pt>
                <c:pt idx="24">
                  <c:v>1.2456716417910454</c:v>
                </c:pt>
                <c:pt idx="25">
                  <c:v>1.2080099502487569</c:v>
                </c:pt>
                <c:pt idx="26">
                  <c:v>1.1429353233830839</c:v>
                </c:pt>
                <c:pt idx="27">
                  <c:v>1.1446766169154221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7-4407-850E-E5271D7F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634128"/>
        <c:axId val="1240288160"/>
      </c:lineChart>
      <c:catAx>
        <c:axId val="4416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88160"/>
        <c:crosses val="autoZero"/>
        <c:auto val="1"/>
        <c:lblAlgn val="ctr"/>
        <c:lblOffset val="100"/>
        <c:noMultiLvlLbl val="0"/>
      </c:catAx>
      <c:valAx>
        <c:axId val="12402881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ICE BofA AA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'[1]Graph Data'!$M$2:$M$29</c:f>
              <c:numCache>
                <c:formatCode>General</c:formatCode>
                <c:ptCount val="28"/>
                <c:pt idx="0">
                  <c:v>45451</c:v>
                </c:pt>
                <c:pt idx="1">
                  <c:v>45415</c:v>
                </c:pt>
                <c:pt idx="2">
                  <c:v>45398</c:v>
                </c:pt>
                <c:pt idx="3">
                  <c:v>45393</c:v>
                </c:pt>
                <c:pt idx="4">
                  <c:v>45370</c:v>
                </c:pt>
                <c:pt idx="5">
                  <c:v>45352</c:v>
                </c:pt>
                <c:pt idx="6">
                  <c:v>45344</c:v>
                </c:pt>
                <c:pt idx="7">
                  <c:v>45323</c:v>
                </c:pt>
                <c:pt idx="8">
                  <c:v>45317</c:v>
                </c:pt>
                <c:pt idx="9">
                  <c:v>45294</c:v>
                </c:pt>
                <c:pt idx="10">
                  <c:v>45274</c:v>
                </c:pt>
                <c:pt idx="11">
                  <c:v>45222</c:v>
                </c:pt>
                <c:pt idx="12">
                  <c:v>45194</c:v>
                </c:pt>
                <c:pt idx="13">
                  <c:v>45155</c:v>
                </c:pt>
                <c:pt idx="14">
                  <c:v>45134</c:v>
                </c:pt>
                <c:pt idx="15">
                  <c:v>45050</c:v>
                </c:pt>
                <c:pt idx="16">
                  <c:v>45034</c:v>
                </c:pt>
                <c:pt idx="17">
                  <c:v>45000</c:v>
                </c:pt>
                <c:pt idx="18">
                  <c:v>44991</c:v>
                </c:pt>
                <c:pt idx="19">
                  <c:v>44959</c:v>
                </c:pt>
                <c:pt idx="20">
                  <c:v>44915</c:v>
                </c:pt>
                <c:pt idx="21">
                  <c:v>44907</c:v>
                </c:pt>
                <c:pt idx="22">
                  <c:v>44832</c:v>
                </c:pt>
                <c:pt idx="23">
                  <c:v>44805</c:v>
                </c:pt>
                <c:pt idx="24">
                  <c:v>44785</c:v>
                </c:pt>
                <c:pt idx="25">
                  <c:v>44747</c:v>
                </c:pt>
                <c:pt idx="26">
                  <c:v>44718</c:v>
                </c:pt>
                <c:pt idx="27">
                  <c:v>44701</c:v>
                </c:pt>
              </c:numCache>
            </c:numRef>
          </c:cat>
          <c:val>
            <c:numRef>
              <c:f>'[1]Graph Data'!$N$2:$N$29</c:f>
              <c:numCache>
                <c:formatCode>General</c:formatCode>
                <c:ptCount val="28"/>
                <c:pt idx="0">
                  <c:v>0.52</c:v>
                </c:pt>
                <c:pt idx="1">
                  <c:v>0.48</c:v>
                </c:pt>
                <c:pt idx="2">
                  <c:v>0.51</c:v>
                </c:pt>
                <c:pt idx="3">
                  <c:v>0.47</c:v>
                </c:pt>
                <c:pt idx="4">
                  <c:v>0.48</c:v>
                </c:pt>
                <c:pt idx="5">
                  <c:v>0.56000000000000005</c:v>
                </c:pt>
                <c:pt idx="6">
                  <c:v>0.5</c:v>
                </c:pt>
                <c:pt idx="7">
                  <c:v>0.57999999999999996</c:v>
                </c:pt>
                <c:pt idx="8">
                  <c:v>0.51</c:v>
                </c:pt>
                <c:pt idx="9">
                  <c:v>0.6</c:v>
                </c:pt>
                <c:pt idx="10">
                  <c:v>0.52</c:v>
                </c:pt>
                <c:pt idx="11">
                  <c:v>0.7</c:v>
                </c:pt>
                <c:pt idx="12">
                  <c:v>0.62</c:v>
                </c:pt>
                <c:pt idx="13">
                  <c:v>0.69</c:v>
                </c:pt>
                <c:pt idx="14">
                  <c:v>0.65</c:v>
                </c:pt>
                <c:pt idx="15">
                  <c:v>0.84</c:v>
                </c:pt>
                <c:pt idx="16">
                  <c:v>0.75</c:v>
                </c:pt>
                <c:pt idx="17">
                  <c:v>0.94</c:v>
                </c:pt>
                <c:pt idx="18">
                  <c:v>0.71</c:v>
                </c:pt>
                <c:pt idx="19">
                  <c:v>0.7</c:v>
                </c:pt>
                <c:pt idx="20">
                  <c:v>0.79</c:v>
                </c:pt>
                <c:pt idx="21">
                  <c:v>0.74</c:v>
                </c:pt>
                <c:pt idx="22">
                  <c:v>0.97</c:v>
                </c:pt>
                <c:pt idx="23">
                  <c:v>0.86</c:v>
                </c:pt>
                <c:pt idx="24">
                  <c:v>0.79</c:v>
                </c:pt>
                <c:pt idx="25">
                  <c:v>0.98</c:v>
                </c:pt>
                <c:pt idx="26">
                  <c:v>0.8</c:v>
                </c:pt>
                <c:pt idx="2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A-4A35-8FD0-0BEEA2F70457}"/>
            </c:ext>
          </c:extLst>
        </c:ser>
        <c:ser>
          <c:idx val="1"/>
          <c:order val="1"/>
          <c:tx>
            <c:v>201D SMA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'[1]Graph Data'!$O$2:$O$29</c:f>
              <c:numCache>
                <c:formatCode>General</c:formatCode>
                <c:ptCount val="28"/>
                <c:pt idx="0">
                  <c:v>0.56184079601990078</c:v>
                </c:pt>
                <c:pt idx="1">
                  <c:v>0.5835323383084583</c:v>
                </c:pt>
                <c:pt idx="2">
                  <c:v>0.5958208955223887</c:v>
                </c:pt>
                <c:pt idx="3">
                  <c:v>0.59875621890547326</c:v>
                </c:pt>
                <c:pt idx="4">
                  <c:v>0.61925373134328388</c:v>
                </c:pt>
                <c:pt idx="5">
                  <c:v>0.63323383084577134</c:v>
                </c:pt>
                <c:pt idx="6">
                  <c:v>0.64059701492537335</c:v>
                </c:pt>
                <c:pt idx="7">
                  <c:v>0.66144278606965179</c:v>
                </c:pt>
                <c:pt idx="8">
                  <c:v>0.66592039800995018</c:v>
                </c:pt>
                <c:pt idx="9">
                  <c:v>0.68606965174129386</c:v>
                </c:pt>
                <c:pt idx="10">
                  <c:v>0.70646766169154274</c:v>
                </c:pt>
                <c:pt idx="11">
                  <c:v>0.72940298507462675</c:v>
                </c:pt>
                <c:pt idx="12">
                  <c:v>0.74029850746268644</c:v>
                </c:pt>
                <c:pt idx="13">
                  <c:v>0.75731343283582087</c:v>
                </c:pt>
                <c:pt idx="14">
                  <c:v>0.77592039800995005</c:v>
                </c:pt>
                <c:pt idx="15">
                  <c:v>0.81084577114428003</c:v>
                </c:pt>
                <c:pt idx="16">
                  <c:v>0.81696517412935388</c:v>
                </c:pt>
                <c:pt idx="17">
                  <c:v>0.82537313432835824</c:v>
                </c:pt>
                <c:pt idx="18">
                  <c:v>0.82557213930348261</c:v>
                </c:pt>
                <c:pt idx="19">
                  <c:v>0.84338308457711464</c:v>
                </c:pt>
                <c:pt idx="20">
                  <c:v>0.84860696517412937</c:v>
                </c:pt>
                <c:pt idx="21">
                  <c:v>0.85383084577114399</c:v>
                </c:pt>
                <c:pt idx="22">
                  <c:v>0.80865671641791059</c:v>
                </c:pt>
                <c:pt idx="23">
                  <c:v>0.78960199004975129</c:v>
                </c:pt>
                <c:pt idx="24">
                  <c:v>0.77323383084577113</c:v>
                </c:pt>
                <c:pt idx="25">
                  <c:v>0.72850746268656774</c:v>
                </c:pt>
                <c:pt idx="26">
                  <c:v>0.69552238805970212</c:v>
                </c:pt>
                <c:pt idx="27">
                  <c:v>0.68174129353233859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A-4A35-8FD0-0BEEA2F70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634128"/>
        <c:axId val="1240288160"/>
      </c:lineChart>
      <c:catAx>
        <c:axId val="4416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88160"/>
        <c:crosses val="autoZero"/>
        <c:auto val="1"/>
        <c:lblAlgn val="ctr"/>
        <c:lblOffset val="100"/>
        <c:noMultiLvlLbl val="0"/>
      </c:catAx>
      <c:valAx>
        <c:axId val="124028816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125412</xdr:rowOff>
    </xdr:from>
    <xdr:to>
      <xdr:col>7</xdr:col>
      <xdr:colOff>520700</xdr:colOff>
      <xdr:row>16</xdr:row>
      <xdr:rowOff>163512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5096C-8E9F-4FA1-A512-062A0A4C3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18</xdr:row>
      <xdr:rowOff>114300</xdr:rowOff>
    </xdr:from>
    <xdr:to>
      <xdr:col>15</xdr:col>
      <xdr:colOff>323850</xdr:colOff>
      <xdr:row>33</xdr:row>
      <xdr:rowOff>149225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972D448D-05F5-4D8C-906E-78C941991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18</xdr:row>
      <xdr:rowOff>142875</xdr:rowOff>
    </xdr:from>
    <xdr:to>
      <xdr:col>7</xdr:col>
      <xdr:colOff>463550</xdr:colOff>
      <xdr:row>34</xdr:row>
      <xdr:rowOff>15875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4970D710-5317-479A-BA6A-379B1D8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539750</xdr:colOff>
      <xdr:row>18</xdr:row>
      <xdr:rowOff>85725</xdr:rowOff>
    </xdr:from>
    <xdr:to>
      <xdr:col>23</xdr:col>
      <xdr:colOff>234950</xdr:colOff>
      <xdr:row>33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4CD44F-0A97-4C8B-AD98-699503D91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58737</xdr:colOff>
      <xdr:row>1</xdr:row>
      <xdr:rowOff>153987</xdr:rowOff>
    </xdr:from>
    <xdr:to>
      <xdr:col>15</xdr:col>
      <xdr:colOff>363537</xdr:colOff>
      <xdr:row>16</xdr:row>
      <xdr:rowOff>169862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82197FB2-92F1-4BD4-8E61-1B4DF5CDC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</xdr:row>
      <xdr:rowOff>141287</xdr:rowOff>
    </xdr:from>
    <xdr:to>
      <xdr:col>23</xdr:col>
      <xdr:colOff>304800</xdr:colOff>
      <xdr:row>17</xdr:row>
      <xdr:rowOff>1587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4F28BA99-285B-406D-84D1-C50EC1A52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28575</xdr:colOff>
      <xdr:row>35</xdr:row>
      <xdr:rowOff>50800</xdr:rowOff>
    </xdr:from>
    <xdr:to>
      <xdr:col>23</xdr:col>
      <xdr:colOff>333375</xdr:colOff>
      <xdr:row>50</xdr:row>
      <xdr:rowOff>98425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7CA4052B-015D-4C07-BF3A-0712FE33C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596900</xdr:colOff>
      <xdr:row>35</xdr:row>
      <xdr:rowOff>50800</xdr:rowOff>
    </xdr:from>
    <xdr:to>
      <xdr:col>15</xdr:col>
      <xdr:colOff>292100</xdr:colOff>
      <xdr:row>50</xdr:row>
      <xdr:rowOff>98425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418031-1E02-45DF-8958-D217D515C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120650</xdr:colOff>
      <xdr:row>35</xdr:row>
      <xdr:rowOff>68262</xdr:rowOff>
    </xdr:from>
    <xdr:to>
      <xdr:col>7</xdr:col>
      <xdr:colOff>425450</xdr:colOff>
      <xdr:row>50</xdr:row>
      <xdr:rowOff>103187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B88251FA-B5B3-4D04-B097-450DD3310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tocks\02%20Bonds.xlsx" TargetMode="External"/><Relationship Id="rId1" Type="http://schemas.openxmlformats.org/officeDocument/2006/relationships/externalLinkPath" Target="02%20Bo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 Yield Curve"/>
      <sheetName val="M2 Money Supply"/>
      <sheetName val="US 10s - 2s data"/>
      <sheetName val="Graph Data"/>
      <sheetName val="Money Market Graph"/>
      <sheetName val="US Yield Curve for 2008"/>
      <sheetName val="India Data"/>
      <sheetName val="India Yield Curve"/>
      <sheetName val="Canada 10s-2s"/>
      <sheetName val="US Bonds"/>
    </sheetNames>
    <sheetDataSet>
      <sheetData sheetId="0">
        <row r="1">
          <cell r="B1" t="str">
            <v>Fed Fund (DFF)</v>
          </cell>
          <cell r="C1" t="str">
            <v>1M</v>
          </cell>
          <cell r="D1" t="str">
            <v>3M</v>
          </cell>
          <cell r="E1" t="str">
            <v>6M</v>
          </cell>
          <cell r="F1" t="str">
            <v>1Y</v>
          </cell>
          <cell r="G1" t="str">
            <v>2Y</v>
          </cell>
          <cell r="H1" t="str">
            <v>3Y</v>
          </cell>
          <cell r="I1" t="str">
            <v>5Y</v>
          </cell>
          <cell r="J1" t="str">
            <v>7Y</v>
          </cell>
          <cell r="K1" t="str">
            <v>10Y</v>
          </cell>
          <cell r="L1" t="str">
            <v>20Y</v>
          </cell>
          <cell r="M1" t="str">
            <v>30Y</v>
          </cell>
        </row>
        <row r="2">
          <cell r="A2">
            <v>45451</v>
          </cell>
          <cell r="B2">
            <v>5.33</v>
          </cell>
          <cell r="C2">
            <v>5.1909999999999998</v>
          </cell>
          <cell r="D2">
            <v>5.4009999999999998</v>
          </cell>
          <cell r="E2">
            <v>5.3789999999999996</v>
          </cell>
          <cell r="F2">
            <v>5.1909999999999998</v>
          </cell>
          <cell r="G2">
            <v>4.8890000000000002</v>
          </cell>
          <cell r="H2">
            <v>4.6680000000000001</v>
          </cell>
          <cell r="I2">
            <v>4.4610000000000003</v>
          </cell>
          <cell r="J2">
            <v>4.4470000000000001</v>
          </cell>
          <cell r="K2">
            <v>4.4329999999999998</v>
          </cell>
          <cell r="L2">
            <v>4.6440000000000001</v>
          </cell>
          <cell r="M2">
            <v>4.5529999999999999</v>
          </cell>
          <cell r="N2">
            <v>5.3300000000000045</v>
          </cell>
        </row>
        <row r="3">
          <cell r="A3" t="str">
            <v>06/02/2024</v>
          </cell>
          <cell r="B3">
            <v>5.33</v>
          </cell>
          <cell r="N3">
            <v>5.3300000000000045</v>
          </cell>
        </row>
        <row r="4">
          <cell r="A4" t="str">
            <v>05/26/2024</v>
          </cell>
          <cell r="B4">
            <v>5.33</v>
          </cell>
          <cell r="N4">
            <v>5.3300000000000045</v>
          </cell>
        </row>
        <row r="5">
          <cell r="A5" t="str">
            <v>05/19/2024</v>
          </cell>
          <cell r="B5">
            <v>5.33</v>
          </cell>
          <cell r="N5">
            <v>5.3300000000000045</v>
          </cell>
        </row>
        <row r="6">
          <cell r="A6" t="str">
            <v>05/12/2024</v>
          </cell>
          <cell r="B6">
            <v>5.33</v>
          </cell>
          <cell r="N6">
            <v>5.3300000000000045</v>
          </cell>
        </row>
        <row r="7">
          <cell r="A7" t="str">
            <v>05/05/2024</v>
          </cell>
          <cell r="B7">
            <v>5.33</v>
          </cell>
          <cell r="N7">
            <v>5.3241860465116329</v>
          </cell>
        </row>
        <row r="8">
          <cell r="A8" t="str">
            <v>04/28/2024</v>
          </cell>
          <cell r="B8">
            <v>5.33</v>
          </cell>
          <cell r="N8">
            <v>5.3183720930232603</v>
          </cell>
        </row>
        <row r="9">
          <cell r="A9" t="str">
            <v>04/21/2024</v>
          </cell>
          <cell r="B9">
            <v>5.33</v>
          </cell>
          <cell r="N9">
            <v>5.3125581395348886</v>
          </cell>
        </row>
        <row r="10">
          <cell r="A10" t="str">
            <v>04/14/2024</v>
          </cell>
          <cell r="B10">
            <v>5.33</v>
          </cell>
          <cell r="N10">
            <v>5.3067441860465161</v>
          </cell>
        </row>
        <row r="11">
          <cell r="A11" t="str">
            <v>04/07/2024</v>
          </cell>
          <cell r="B11">
            <v>5.33</v>
          </cell>
          <cell r="N11">
            <v>5.3006976744186085</v>
          </cell>
        </row>
        <row r="12">
          <cell r="A12" t="str">
            <v>03/31/2024</v>
          </cell>
          <cell r="B12">
            <v>5.33</v>
          </cell>
          <cell r="N12">
            <v>5.2948837209302368</v>
          </cell>
        </row>
        <row r="13">
          <cell r="A13" t="str">
            <v>03/24/2024</v>
          </cell>
          <cell r="B13">
            <v>5.33</v>
          </cell>
          <cell r="N13">
            <v>5.2890697674418643</v>
          </cell>
        </row>
        <row r="14">
          <cell r="A14" t="str">
            <v>03/17/2024</v>
          </cell>
          <cell r="B14">
            <v>5.33</v>
          </cell>
          <cell r="N14">
            <v>5.2832558139534926</v>
          </cell>
        </row>
        <row r="15">
          <cell r="A15" t="str">
            <v>03/10/2024</v>
          </cell>
          <cell r="B15">
            <v>5.33</v>
          </cell>
          <cell r="N15">
            <v>5.2774418604651201</v>
          </cell>
        </row>
        <row r="16">
          <cell r="A16" t="str">
            <v>03/03/2024</v>
          </cell>
          <cell r="B16">
            <v>5.33</v>
          </cell>
          <cell r="N16">
            <v>5.2716279069767484</v>
          </cell>
        </row>
        <row r="17">
          <cell r="A17" t="str">
            <v>02/25/2024</v>
          </cell>
          <cell r="B17">
            <v>5.33</v>
          </cell>
          <cell r="N17">
            <v>5.2658139534883759</v>
          </cell>
        </row>
        <row r="18">
          <cell r="A18" t="str">
            <v>02/18/2024</v>
          </cell>
          <cell r="B18">
            <v>5.33</v>
          </cell>
          <cell r="N18">
            <v>5.2600000000000042</v>
          </cell>
        </row>
        <row r="19">
          <cell r="A19" t="str">
            <v>02/11/2024</v>
          </cell>
          <cell r="B19">
            <v>5.33</v>
          </cell>
          <cell r="N19">
            <v>5.2541860465116317</v>
          </cell>
        </row>
        <row r="20">
          <cell r="A20" t="str">
            <v>02/04/2024</v>
          </cell>
          <cell r="B20">
            <v>5.33</v>
          </cell>
          <cell r="N20">
            <v>5.2425581395348875</v>
          </cell>
        </row>
        <row r="21">
          <cell r="A21" t="str">
            <v>01/28/2024</v>
          </cell>
          <cell r="B21">
            <v>5.33</v>
          </cell>
          <cell r="N21">
            <v>5.2309302325581433</v>
          </cell>
        </row>
        <row r="22">
          <cell r="A22" t="str">
            <v>01/21/2024</v>
          </cell>
          <cell r="B22">
            <v>5.33</v>
          </cell>
          <cell r="N22">
            <v>5.2193023255813991</v>
          </cell>
        </row>
        <row r="23">
          <cell r="A23" t="str">
            <v>01/14/2024</v>
          </cell>
          <cell r="B23">
            <v>5.33</v>
          </cell>
          <cell r="N23">
            <v>5.2076744186046549</v>
          </cell>
        </row>
        <row r="24">
          <cell r="A24" t="str">
            <v>01/07/2024</v>
          </cell>
          <cell r="B24">
            <v>5.33</v>
          </cell>
          <cell r="N24">
            <v>5.1960465116279115</v>
          </cell>
        </row>
        <row r="25">
          <cell r="A25" t="str">
            <v>12/31/2023</v>
          </cell>
          <cell r="B25">
            <v>5.33</v>
          </cell>
          <cell r="N25">
            <v>5.1844186046511673</v>
          </cell>
        </row>
        <row r="26">
          <cell r="A26" t="str">
            <v>12/24/2023</v>
          </cell>
          <cell r="B26">
            <v>5.33</v>
          </cell>
          <cell r="N26">
            <v>5.1669767441860506</v>
          </cell>
        </row>
        <row r="27">
          <cell r="A27" t="str">
            <v>12/17/2023</v>
          </cell>
          <cell r="B27">
            <v>5.33</v>
          </cell>
          <cell r="N27">
            <v>5.1493023255813988</v>
          </cell>
        </row>
        <row r="28">
          <cell r="A28" t="str">
            <v>12/10/2023</v>
          </cell>
          <cell r="B28">
            <v>5.33</v>
          </cell>
          <cell r="N28">
            <v>5.131627906976747</v>
          </cell>
        </row>
        <row r="29">
          <cell r="A29" t="str">
            <v>12/03/2023</v>
          </cell>
          <cell r="B29">
            <v>5.33</v>
          </cell>
          <cell r="N29">
            <v>5.114186046511632</v>
          </cell>
        </row>
        <row r="30">
          <cell r="A30" t="str">
            <v>12/03/2023</v>
          </cell>
          <cell r="B30">
            <v>5.33</v>
          </cell>
          <cell r="N30">
            <v>5.0967441860465152</v>
          </cell>
        </row>
        <row r="31">
          <cell r="A31" t="str">
            <v>11/26/2023</v>
          </cell>
          <cell r="B31">
            <v>5.33</v>
          </cell>
          <cell r="C31">
            <v>5.3949999999999996</v>
          </cell>
          <cell r="D31">
            <v>5.3879999999999999</v>
          </cell>
          <cell r="E31">
            <v>5.3650000000000002</v>
          </cell>
          <cell r="F31">
            <v>5.0469999999999997</v>
          </cell>
          <cell r="G31">
            <v>4.5510000000000002</v>
          </cell>
          <cell r="H31">
            <v>4.3109999999999999</v>
          </cell>
          <cell r="I31">
            <v>4.141</v>
          </cell>
          <cell r="J31">
            <v>4.2130000000000001</v>
          </cell>
          <cell r="K31">
            <v>4.2089999999999996</v>
          </cell>
          <cell r="L31">
            <v>4.5640000000000001</v>
          </cell>
          <cell r="M31">
            <v>4.3920000000000003</v>
          </cell>
          <cell r="N31">
            <v>5.0793023255813994</v>
          </cell>
        </row>
        <row r="32">
          <cell r="A32" t="str">
            <v>11/19/2023</v>
          </cell>
          <cell r="B32">
            <v>5.33</v>
          </cell>
          <cell r="N32">
            <v>5.056046511627911</v>
          </cell>
        </row>
        <row r="33">
          <cell r="A33" t="str">
            <v>11/12/2023</v>
          </cell>
          <cell r="B33">
            <v>5.33</v>
          </cell>
          <cell r="N33">
            <v>5.0327906976744226</v>
          </cell>
        </row>
        <row r="34">
          <cell r="A34" t="str">
            <v>11/05/2023</v>
          </cell>
          <cell r="B34">
            <v>5.33</v>
          </cell>
          <cell r="N34">
            <v>5.0095348837209341</v>
          </cell>
        </row>
        <row r="35">
          <cell r="A35" t="str">
            <v>10/29/2023</v>
          </cell>
          <cell r="B35">
            <v>5.33</v>
          </cell>
          <cell r="C35">
            <v>5.4</v>
          </cell>
          <cell r="D35">
            <v>5.43</v>
          </cell>
          <cell r="E35">
            <v>5.4770000000000003</v>
          </cell>
          <cell r="F35">
            <v>5.2910000000000004</v>
          </cell>
          <cell r="G35">
            <v>4.8449999999999998</v>
          </cell>
          <cell r="H35">
            <v>4.6440000000000001</v>
          </cell>
          <cell r="I35">
            <v>4.5069999999999997</v>
          </cell>
          <cell r="J35">
            <v>4.5640000000000001</v>
          </cell>
          <cell r="K35">
            <v>4.5759999999999996</v>
          </cell>
          <cell r="L35">
            <v>4.9470000000000001</v>
          </cell>
          <cell r="M35">
            <v>4.7699999999999996</v>
          </cell>
          <cell r="N35">
            <v>4.9862790697674457</v>
          </cell>
        </row>
        <row r="36">
          <cell r="A36" t="str">
            <v>10/22/2023</v>
          </cell>
          <cell r="B36">
            <v>5.33</v>
          </cell>
          <cell r="N36">
            <v>4.9630232558139573</v>
          </cell>
        </row>
        <row r="37">
          <cell r="A37" t="str">
            <v>10/15/2023</v>
          </cell>
          <cell r="B37">
            <v>5.33</v>
          </cell>
          <cell r="N37">
            <v>4.9397674418604689</v>
          </cell>
        </row>
        <row r="38">
          <cell r="A38" t="str">
            <v>10/08/2023</v>
          </cell>
          <cell r="B38">
            <v>5.33</v>
          </cell>
          <cell r="N38">
            <v>4.9165116279069805</v>
          </cell>
        </row>
        <row r="39">
          <cell r="A39" t="str">
            <v>10/01/2023</v>
          </cell>
          <cell r="B39">
            <v>5.33</v>
          </cell>
          <cell r="C39">
            <v>5.431</v>
          </cell>
          <cell r="D39">
            <v>5.5170000000000003</v>
          </cell>
          <cell r="E39">
            <v>5.5860000000000003</v>
          </cell>
          <cell r="F39">
            <v>5.4269999999999996</v>
          </cell>
          <cell r="G39">
            <v>5.0810000000000004</v>
          </cell>
          <cell r="H39">
            <v>4.8810000000000002</v>
          </cell>
          <cell r="I39">
            <v>4.7510000000000003</v>
          </cell>
          <cell r="J39">
            <v>4.8</v>
          </cell>
          <cell r="K39">
            <v>4.7949999999999999</v>
          </cell>
          <cell r="L39">
            <v>5.16</v>
          </cell>
          <cell r="M39">
            <v>4.96</v>
          </cell>
          <cell r="N39">
            <v>4.8932558139534921</v>
          </cell>
        </row>
        <row r="40">
          <cell r="A40" t="str">
            <v>09/24/2023</v>
          </cell>
          <cell r="B40">
            <v>5.33</v>
          </cell>
          <cell r="N40">
            <v>4.8583720930232595</v>
          </cell>
        </row>
        <row r="41">
          <cell r="A41" t="str">
            <v>09/17/2023</v>
          </cell>
          <cell r="B41">
            <v>5.33</v>
          </cell>
          <cell r="N41">
            <v>4.8234883720930268</v>
          </cell>
        </row>
        <row r="42">
          <cell r="A42" t="str">
            <v>09/10/2023</v>
          </cell>
          <cell r="B42">
            <v>5.33</v>
          </cell>
          <cell r="N42">
            <v>4.7886046511627942</v>
          </cell>
        </row>
        <row r="43">
          <cell r="A43" t="str">
            <v>09/03/2023</v>
          </cell>
          <cell r="B43">
            <v>5.33</v>
          </cell>
          <cell r="N43">
            <v>4.7537209302325616</v>
          </cell>
        </row>
        <row r="44">
          <cell r="A44" t="str">
            <v>08/27/2023</v>
          </cell>
          <cell r="B44">
            <v>5.33</v>
          </cell>
          <cell r="N44">
            <v>4.7188372093023299</v>
          </cell>
        </row>
        <row r="45">
          <cell r="A45" t="str">
            <v>08/20/2023</v>
          </cell>
          <cell r="B45">
            <v>5.33</v>
          </cell>
          <cell r="N45">
            <v>4.6839534883720972</v>
          </cell>
        </row>
        <row r="46">
          <cell r="A46" t="str">
            <v>08/13/2023</v>
          </cell>
          <cell r="B46">
            <v>5.33</v>
          </cell>
          <cell r="N46">
            <v>4.6316279069767488</v>
          </cell>
        </row>
        <row r="47">
          <cell r="A47" t="str">
            <v>08/06/2023</v>
          </cell>
          <cell r="B47">
            <v>5.33</v>
          </cell>
          <cell r="N47">
            <v>4.5793023255813994</v>
          </cell>
        </row>
        <row r="48">
          <cell r="A48" t="str">
            <v>07/30/2023</v>
          </cell>
          <cell r="B48">
            <v>5.33</v>
          </cell>
          <cell r="N48">
            <v>4.52697674418605</v>
          </cell>
        </row>
        <row r="49">
          <cell r="A49" t="str">
            <v>07/23/2023</v>
          </cell>
          <cell r="B49">
            <v>5.08</v>
          </cell>
          <cell r="N49">
            <v>4.4746511627907015</v>
          </cell>
        </row>
        <row r="50">
          <cell r="A50" t="str">
            <v>07/16/2023</v>
          </cell>
          <cell r="B50">
            <v>5.08</v>
          </cell>
          <cell r="N50">
            <v>4.4281395348837247</v>
          </cell>
        </row>
        <row r="51">
          <cell r="A51" t="str">
            <v>07/09/2023</v>
          </cell>
          <cell r="B51">
            <v>5.08</v>
          </cell>
          <cell r="N51">
            <v>4.3816279069767479</v>
          </cell>
        </row>
        <row r="52">
          <cell r="A52" t="str">
            <v>07/02/2023</v>
          </cell>
          <cell r="B52">
            <v>5.08</v>
          </cell>
          <cell r="N52">
            <v>4.3176744186046552</v>
          </cell>
        </row>
        <row r="53">
          <cell r="A53" t="str">
            <v>06/25/2023</v>
          </cell>
          <cell r="B53">
            <v>5.07</v>
          </cell>
          <cell r="N53">
            <v>4.2537209302325616</v>
          </cell>
        </row>
        <row r="54">
          <cell r="A54" t="str">
            <v>06/18/2023</v>
          </cell>
          <cell r="B54">
            <v>5.08</v>
          </cell>
          <cell r="N54">
            <v>4.1900000000000039</v>
          </cell>
        </row>
        <row r="55">
          <cell r="A55" t="str">
            <v>06/11/2023</v>
          </cell>
          <cell r="B55">
            <v>5.08</v>
          </cell>
          <cell r="N55">
            <v>4.1260465116279104</v>
          </cell>
        </row>
        <row r="56">
          <cell r="A56" t="str">
            <v>06/04/2023</v>
          </cell>
          <cell r="B56">
            <v>5.08</v>
          </cell>
          <cell r="N56">
            <v>4.0620930232558177</v>
          </cell>
        </row>
        <row r="57">
          <cell r="A57" t="str">
            <v>05/28/2023</v>
          </cell>
          <cell r="B57">
            <v>5.08</v>
          </cell>
          <cell r="N57">
            <v>3.9981395348837245</v>
          </cell>
        </row>
        <row r="58">
          <cell r="A58" t="str">
            <v>05/21/2023</v>
          </cell>
          <cell r="B58">
            <v>5.08</v>
          </cell>
          <cell r="N58">
            <v>3.9341860465116314</v>
          </cell>
        </row>
        <row r="59">
          <cell r="A59" t="str">
            <v>05/14/2023</v>
          </cell>
          <cell r="B59">
            <v>5.08</v>
          </cell>
          <cell r="N59">
            <v>3.8702325581395387</v>
          </cell>
        </row>
        <row r="60">
          <cell r="A60" t="str">
            <v>05/07/2023</v>
          </cell>
          <cell r="B60">
            <v>5.08</v>
          </cell>
          <cell r="N60">
            <v>3.7888372093023288</v>
          </cell>
        </row>
        <row r="61">
          <cell r="A61" t="str">
            <v>04/30/2023</v>
          </cell>
          <cell r="B61">
            <v>5.08</v>
          </cell>
          <cell r="N61">
            <v>3.7074418604651194</v>
          </cell>
        </row>
        <row r="62">
          <cell r="A62" t="str">
            <v>04/23/2023</v>
          </cell>
          <cell r="B62">
            <v>4.83</v>
          </cell>
          <cell r="N62">
            <v>3.6260465116279099</v>
          </cell>
        </row>
        <row r="63">
          <cell r="A63" t="str">
            <v>04/16/2023</v>
          </cell>
          <cell r="B63">
            <v>4.83</v>
          </cell>
          <cell r="N63">
            <v>3.5504651162790721</v>
          </cell>
        </row>
        <row r="64">
          <cell r="A64" t="str">
            <v>04/09/2023</v>
          </cell>
          <cell r="B64">
            <v>4.83</v>
          </cell>
          <cell r="N64">
            <v>3.4748837209302348</v>
          </cell>
        </row>
        <row r="65">
          <cell r="A65" t="str">
            <v>04/02/2023</v>
          </cell>
          <cell r="B65">
            <v>4.83</v>
          </cell>
          <cell r="N65">
            <v>3.399302325581397</v>
          </cell>
        </row>
        <row r="66">
          <cell r="A66" t="str">
            <v>03/26/2023</v>
          </cell>
          <cell r="B66">
            <v>4.83</v>
          </cell>
          <cell r="N66">
            <v>3.3062790697674433</v>
          </cell>
        </row>
        <row r="67">
          <cell r="A67" t="str">
            <v>03/19/2023</v>
          </cell>
          <cell r="B67">
            <v>4.83</v>
          </cell>
          <cell r="N67">
            <v>3.2132558139534892</v>
          </cell>
        </row>
        <row r="68">
          <cell r="A68" t="str">
            <v>03/12/2023</v>
          </cell>
          <cell r="B68">
            <v>4.58</v>
          </cell>
          <cell r="N68">
            <v>3.1202325581395352</v>
          </cell>
        </row>
        <row r="69">
          <cell r="A69" t="str">
            <v>03/05/2023</v>
          </cell>
          <cell r="B69">
            <v>4.57</v>
          </cell>
          <cell r="N69">
            <v>3.0330232558139532</v>
          </cell>
        </row>
        <row r="70">
          <cell r="A70" t="str">
            <v>02/26/2023</v>
          </cell>
          <cell r="B70">
            <v>4.57</v>
          </cell>
          <cell r="N70">
            <v>2.9460465116279053</v>
          </cell>
        </row>
        <row r="71">
          <cell r="A71" t="str">
            <v>02/19/2023</v>
          </cell>
          <cell r="B71">
            <v>4.58</v>
          </cell>
          <cell r="N71">
            <v>2.8590697674418593</v>
          </cell>
        </row>
        <row r="72">
          <cell r="A72" t="str">
            <v>02/12/2023</v>
          </cell>
          <cell r="B72">
            <v>4.58</v>
          </cell>
          <cell r="N72">
            <v>2.7602325581395335</v>
          </cell>
        </row>
        <row r="73">
          <cell r="A73" t="str">
            <v>02/05/2023</v>
          </cell>
          <cell r="B73">
            <v>4.58</v>
          </cell>
          <cell r="N73">
            <v>2.6613953488372077</v>
          </cell>
        </row>
        <row r="74">
          <cell r="A74" t="str">
            <v>01/29/2023</v>
          </cell>
          <cell r="B74">
            <v>4.33</v>
          </cell>
          <cell r="N74">
            <v>2.5625581395348824</v>
          </cell>
        </row>
        <row r="75">
          <cell r="A75" t="str">
            <v>01/22/2023</v>
          </cell>
          <cell r="B75">
            <v>4.33</v>
          </cell>
          <cell r="N75">
            <v>2.4695348837209288</v>
          </cell>
        </row>
        <row r="76">
          <cell r="A76" t="str">
            <v>01/15/2023</v>
          </cell>
          <cell r="B76">
            <v>4.33</v>
          </cell>
          <cell r="N76">
            <v>2.3765116279069756</v>
          </cell>
        </row>
        <row r="77">
          <cell r="A77" t="str">
            <v>01/08/2023</v>
          </cell>
          <cell r="B77">
            <v>4.33</v>
          </cell>
          <cell r="N77">
            <v>2.2834883720930219</v>
          </cell>
        </row>
        <row r="78">
          <cell r="A78" t="str">
            <v>01/01/2023</v>
          </cell>
          <cell r="B78">
            <v>4.33</v>
          </cell>
          <cell r="N78">
            <v>2.1904651162790683</v>
          </cell>
        </row>
        <row r="79">
          <cell r="A79" t="str">
            <v>12/25/2022</v>
          </cell>
          <cell r="B79">
            <v>4.33</v>
          </cell>
          <cell r="N79">
            <v>2.0916279069767429</v>
          </cell>
        </row>
        <row r="80">
          <cell r="A80" t="str">
            <v>12/18/2022</v>
          </cell>
          <cell r="B80">
            <v>4.33</v>
          </cell>
          <cell r="N80">
            <v>1.9927906976744172</v>
          </cell>
        </row>
        <row r="81">
          <cell r="A81" t="str">
            <v>12/11/2022</v>
          </cell>
          <cell r="B81">
            <v>4.33</v>
          </cell>
          <cell r="N81">
            <v>1.8939534883720917</v>
          </cell>
        </row>
        <row r="82">
          <cell r="A82" t="str">
            <v>12/04/2022</v>
          </cell>
          <cell r="B82">
            <v>3.83</v>
          </cell>
          <cell r="N82">
            <v>1.7951162790697661</v>
          </cell>
        </row>
        <row r="83">
          <cell r="A83" t="str">
            <v>11/27/2022</v>
          </cell>
          <cell r="B83">
            <v>3.83</v>
          </cell>
          <cell r="N83">
            <v>1.7079069767441846</v>
          </cell>
        </row>
        <row r="84">
          <cell r="A84" t="str">
            <v>11/20/2022</v>
          </cell>
          <cell r="B84">
            <v>3.83</v>
          </cell>
          <cell r="N84">
            <v>1.6206976744186032</v>
          </cell>
        </row>
        <row r="85">
          <cell r="A85" t="str">
            <v>11/13/2022</v>
          </cell>
          <cell r="B85">
            <v>3.83</v>
          </cell>
          <cell r="N85">
            <v>1.5334883720930219</v>
          </cell>
        </row>
        <row r="86">
          <cell r="A86" t="str">
            <v>11/06/2022</v>
          </cell>
          <cell r="B86">
            <v>3.83</v>
          </cell>
          <cell r="N86">
            <v>1.4462790697674404</v>
          </cell>
        </row>
        <row r="87">
          <cell r="A87" t="str">
            <v>10/30/2022</v>
          </cell>
          <cell r="B87">
            <v>3.83</v>
          </cell>
          <cell r="N87">
            <v>1.359069767441859</v>
          </cell>
        </row>
        <row r="88">
          <cell r="A88" t="str">
            <v>10/23/2022</v>
          </cell>
          <cell r="B88">
            <v>3.08</v>
          </cell>
          <cell r="N88">
            <v>1.2718604651162777</v>
          </cell>
        </row>
        <row r="89">
          <cell r="A89" t="str">
            <v>10/16/2022</v>
          </cell>
          <cell r="B89">
            <v>3.08</v>
          </cell>
          <cell r="N89">
            <v>1.2020930232558127</v>
          </cell>
        </row>
        <row r="90">
          <cell r="A90" t="str">
            <v>10/09/2022</v>
          </cell>
          <cell r="B90">
            <v>3.08</v>
          </cell>
          <cell r="N90">
            <v>1.1323255813953474</v>
          </cell>
        </row>
        <row r="91">
          <cell r="A91" t="str">
            <v>10/02/2022</v>
          </cell>
          <cell r="B91">
            <v>3.08</v>
          </cell>
          <cell r="N91">
            <v>1.0625581395348824</v>
          </cell>
        </row>
        <row r="92">
          <cell r="A92" t="str">
            <v>09/25/2022</v>
          </cell>
          <cell r="B92">
            <v>3.08</v>
          </cell>
          <cell r="N92">
            <v>0.99279069767441719</v>
          </cell>
        </row>
        <row r="93">
          <cell r="A93" t="str">
            <v>09/18/2022</v>
          </cell>
          <cell r="B93">
            <v>3.08</v>
          </cell>
          <cell r="N93">
            <v>0.92302325581395206</v>
          </cell>
        </row>
        <row r="94">
          <cell r="A94" t="str">
            <v>09/11/2022</v>
          </cell>
          <cell r="B94">
            <v>2.33</v>
          </cell>
          <cell r="N94">
            <v>0.85325581395348704</v>
          </cell>
        </row>
        <row r="95">
          <cell r="A95" t="str">
            <v>09/04/2022</v>
          </cell>
          <cell r="B95">
            <v>2.33</v>
          </cell>
          <cell r="N95">
            <v>0.80093023255813811</v>
          </cell>
        </row>
        <row r="96">
          <cell r="A96" t="str">
            <v>08/28/2022</v>
          </cell>
          <cell r="B96">
            <v>2.33</v>
          </cell>
          <cell r="N96">
            <v>0.74860465116278929</v>
          </cell>
        </row>
        <row r="97">
          <cell r="A97" t="str">
            <v>08/21/2022</v>
          </cell>
          <cell r="B97">
            <v>2.33</v>
          </cell>
          <cell r="N97">
            <v>0.69627906976744047</v>
          </cell>
        </row>
        <row r="98">
          <cell r="A98" t="str">
            <v>08/14/2022</v>
          </cell>
          <cell r="B98">
            <v>2.33</v>
          </cell>
          <cell r="N98">
            <v>0.64395348837209165</v>
          </cell>
        </row>
        <row r="99">
          <cell r="A99" t="str">
            <v>08/07/2022</v>
          </cell>
          <cell r="B99">
            <v>2.33</v>
          </cell>
          <cell r="N99">
            <v>0.59162790697674283</v>
          </cell>
        </row>
        <row r="100">
          <cell r="A100" t="str">
            <v>07/31/2022</v>
          </cell>
          <cell r="B100">
            <v>2.33</v>
          </cell>
          <cell r="N100">
            <v>0.53930232558139402</v>
          </cell>
        </row>
        <row r="101">
          <cell r="A101" t="str">
            <v>07/24/2022</v>
          </cell>
          <cell r="B101">
            <v>2.33</v>
          </cell>
          <cell r="N101">
            <v>0.48697674418604531</v>
          </cell>
        </row>
        <row r="102">
          <cell r="A102" t="str">
            <v>07/17/2022</v>
          </cell>
          <cell r="B102">
            <v>1.58</v>
          </cell>
          <cell r="N102">
            <v>0.43465116279069665</v>
          </cell>
        </row>
        <row r="103">
          <cell r="A103" t="str">
            <v>07/10/2022</v>
          </cell>
          <cell r="B103">
            <v>1.58</v>
          </cell>
          <cell r="N103">
            <v>0.39976744186046459</v>
          </cell>
        </row>
        <row r="104">
          <cell r="A104" t="str">
            <v>07/03/2022</v>
          </cell>
          <cell r="B104">
            <v>1.58</v>
          </cell>
          <cell r="N104">
            <v>0.36488372093023264</v>
          </cell>
        </row>
        <row r="105">
          <cell r="A105" t="str">
            <v>06/26/2022</v>
          </cell>
          <cell r="B105">
            <v>1.58</v>
          </cell>
          <cell r="N105">
            <v>0.33000000000000007</v>
          </cell>
        </row>
        <row r="106">
          <cell r="A106" t="str">
            <v>06/19/2022</v>
          </cell>
          <cell r="B106">
            <v>1.58</v>
          </cell>
          <cell r="N106">
            <v>0.29511627906976751</v>
          </cell>
        </row>
        <row r="107">
          <cell r="A107" t="str">
            <v>06/12/2022</v>
          </cell>
          <cell r="B107">
            <v>1.58</v>
          </cell>
          <cell r="N107">
            <v>0.26046511627906982</v>
          </cell>
        </row>
        <row r="108">
          <cell r="A108" t="str">
            <v>06/05/2022</v>
          </cell>
          <cell r="B108">
            <v>0.83</v>
          </cell>
          <cell r="N108">
            <v>0.2258139534883721</v>
          </cell>
        </row>
        <row r="109">
          <cell r="A109" t="str">
            <v>05/29/2022</v>
          </cell>
          <cell r="B109">
            <v>0.83</v>
          </cell>
          <cell r="N109">
            <v>0.2088372093023256</v>
          </cell>
        </row>
        <row r="110">
          <cell r="A110" t="str">
            <v>05/22/2022</v>
          </cell>
          <cell r="B110">
            <v>0.83</v>
          </cell>
          <cell r="N110">
            <v>0.19186046511627911</v>
          </cell>
        </row>
        <row r="111">
          <cell r="A111" t="str">
            <v>05/15/2022</v>
          </cell>
          <cell r="B111">
            <v>0.83</v>
          </cell>
          <cell r="N111">
            <v>0.17488372093023258</v>
          </cell>
        </row>
        <row r="112">
          <cell r="A112" t="str">
            <v>05/08/2022</v>
          </cell>
          <cell r="B112">
            <v>0.83</v>
          </cell>
          <cell r="N112">
            <v>0.15720930232558142</v>
          </cell>
        </row>
        <row r="113">
          <cell r="A113" t="str">
            <v>05/01/2022</v>
          </cell>
          <cell r="B113">
            <v>0.83</v>
          </cell>
          <cell r="N113">
            <v>0.14023255813953489</v>
          </cell>
        </row>
        <row r="114">
          <cell r="A114" t="str">
            <v>04/24/2022</v>
          </cell>
          <cell r="B114">
            <v>0.33</v>
          </cell>
          <cell r="N114">
            <v>0.12325581395348836</v>
          </cell>
        </row>
        <row r="115">
          <cell r="A115" t="str">
            <v>04/17/2022</v>
          </cell>
          <cell r="B115">
            <v>0.33</v>
          </cell>
          <cell r="N115">
            <v>0.11790697674418603</v>
          </cell>
        </row>
        <row r="116">
          <cell r="A116" t="str">
            <v>04/10/2022</v>
          </cell>
          <cell r="B116">
            <v>0.33</v>
          </cell>
          <cell r="N116">
            <v>0.11255813953488372</v>
          </cell>
        </row>
        <row r="117">
          <cell r="A117" t="str">
            <v>04/03/2022</v>
          </cell>
          <cell r="B117">
            <v>0.33</v>
          </cell>
          <cell r="N117">
            <v>0.1072093023255814</v>
          </cell>
        </row>
        <row r="118">
          <cell r="A118" t="str">
            <v>03/27/2022</v>
          </cell>
          <cell r="B118">
            <v>0.33</v>
          </cell>
          <cell r="N118">
            <v>0.10093023255813956</v>
          </cell>
        </row>
        <row r="119">
          <cell r="A119" t="str">
            <v>03/20/2022</v>
          </cell>
          <cell r="B119">
            <v>0.33</v>
          </cell>
          <cell r="N119">
            <v>9.4651162790697699E-2</v>
          </cell>
        </row>
        <row r="120">
          <cell r="A120" t="str">
            <v>03/13/2022</v>
          </cell>
          <cell r="B120">
            <v>0.33</v>
          </cell>
          <cell r="N120">
            <v>8.8372093023255854E-2</v>
          </cell>
        </row>
        <row r="121">
          <cell r="A121" t="str">
            <v>03/06/2022</v>
          </cell>
          <cell r="B121">
            <v>0.08</v>
          </cell>
          <cell r="N121">
            <v>8.2093023255813982E-2</v>
          </cell>
        </row>
        <row r="122">
          <cell r="A122" t="str">
            <v>02/27/2022</v>
          </cell>
          <cell r="B122">
            <v>0.08</v>
          </cell>
          <cell r="N122">
            <v>8.1627906976744213E-2</v>
          </cell>
        </row>
      </sheetData>
      <sheetData sheetId="1">
        <row r="2">
          <cell r="A2">
            <v>45383</v>
          </cell>
          <cell r="J2">
            <v>0</v>
          </cell>
        </row>
        <row r="3">
          <cell r="A3">
            <v>45352</v>
          </cell>
          <cell r="J3">
            <v>0</v>
          </cell>
        </row>
        <row r="4">
          <cell r="A4">
            <v>45323</v>
          </cell>
          <cell r="J4">
            <v>-1</v>
          </cell>
        </row>
        <row r="5">
          <cell r="A5">
            <v>45292</v>
          </cell>
          <cell r="J5">
            <v>-1</v>
          </cell>
        </row>
        <row r="6">
          <cell r="A6">
            <v>45261</v>
          </cell>
          <cell r="J6">
            <v>0</v>
          </cell>
        </row>
        <row r="7">
          <cell r="A7">
            <v>45231</v>
          </cell>
          <cell r="J7">
            <v>-1</v>
          </cell>
        </row>
        <row r="8">
          <cell r="A8">
            <v>45200</v>
          </cell>
          <cell r="J8">
            <v>-1</v>
          </cell>
        </row>
        <row r="9">
          <cell r="A9">
            <v>45170</v>
          </cell>
          <cell r="J9">
            <v>-1</v>
          </cell>
        </row>
        <row r="10">
          <cell r="A10">
            <v>45139</v>
          </cell>
          <cell r="J10">
            <v>-1</v>
          </cell>
        </row>
        <row r="11">
          <cell r="A11">
            <v>45108</v>
          </cell>
          <cell r="J11">
            <v>-1</v>
          </cell>
        </row>
        <row r="12">
          <cell r="A12">
            <v>45078</v>
          </cell>
          <cell r="J12">
            <v>-1</v>
          </cell>
        </row>
        <row r="13">
          <cell r="A13">
            <v>45047</v>
          </cell>
          <cell r="J13">
            <v>0</v>
          </cell>
        </row>
        <row r="14">
          <cell r="A14">
            <v>45017</v>
          </cell>
          <cell r="J14">
            <v>-2</v>
          </cell>
        </row>
        <row r="15">
          <cell r="A15">
            <v>44986</v>
          </cell>
          <cell r="J15">
            <v>-3</v>
          </cell>
        </row>
        <row r="16">
          <cell r="A16">
            <v>44958</v>
          </cell>
          <cell r="J16">
            <v>-1</v>
          </cell>
        </row>
        <row r="17">
          <cell r="A17">
            <v>44927</v>
          </cell>
          <cell r="J17">
            <v>-2</v>
          </cell>
        </row>
        <row r="18">
          <cell r="A18">
            <v>44896</v>
          </cell>
          <cell r="J18">
            <v>-2</v>
          </cell>
        </row>
        <row r="19">
          <cell r="A19">
            <v>44866</v>
          </cell>
          <cell r="J19">
            <v>-1</v>
          </cell>
        </row>
        <row r="20">
          <cell r="A20">
            <v>44835</v>
          </cell>
          <cell r="J20">
            <v>-1</v>
          </cell>
        </row>
        <row r="21">
          <cell r="A21">
            <v>44805</v>
          </cell>
          <cell r="J21">
            <v>-1</v>
          </cell>
        </row>
        <row r="22">
          <cell r="A22">
            <v>44774</v>
          </cell>
          <cell r="J22">
            <v>-1</v>
          </cell>
        </row>
        <row r="23">
          <cell r="A23">
            <v>44743</v>
          </cell>
          <cell r="J23">
            <v>-1</v>
          </cell>
        </row>
        <row r="24">
          <cell r="A24">
            <v>44713</v>
          </cell>
          <cell r="J24">
            <v>-1</v>
          </cell>
        </row>
        <row r="25">
          <cell r="A25">
            <v>44682</v>
          </cell>
          <cell r="J25">
            <v>-1</v>
          </cell>
        </row>
        <row r="26">
          <cell r="A26">
            <v>44652</v>
          </cell>
          <cell r="J26">
            <v>-1</v>
          </cell>
        </row>
        <row r="27">
          <cell r="A27">
            <v>44621</v>
          </cell>
          <cell r="J27">
            <v>0</v>
          </cell>
        </row>
        <row r="28">
          <cell r="A28">
            <v>44593</v>
          </cell>
          <cell r="J28">
            <v>0</v>
          </cell>
        </row>
        <row r="29">
          <cell r="A29">
            <v>44562</v>
          </cell>
          <cell r="J29">
            <v>0</v>
          </cell>
        </row>
        <row r="30">
          <cell r="A30">
            <v>44531</v>
          </cell>
          <cell r="J30">
            <v>0</v>
          </cell>
        </row>
      </sheetData>
      <sheetData sheetId="2" refreshError="1"/>
      <sheetData sheetId="3">
        <row r="2">
          <cell r="A2">
            <v>45451</v>
          </cell>
          <cell r="B2">
            <v>4.4329999999999998</v>
          </cell>
          <cell r="C2">
            <v>4.3438333333333325</v>
          </cell>
          <cell r="E2">
            <v>45451</v>
          </cell>
          <cell r="F2">
            <v>4.8890000000000002</v>
          </cell>
          <cell r="G2">
            <v>4.7552380952380942</v>
          </cell>
          <cell r="I2">
            <v>45451</v>
          </cell>
          <cell r="J2">
            <v>-0.45600000000000041</v>
          </cell>
          <cell r="K2">
            <v>-0.41140476190476188</v>
          </cell>
          <cell r="M2">
            <v>45451</v>
          </cell>
          <cell r="N2">
            <v>0.52</v>
          </cell>
          <cell r="O2">
            <v>0.56184079601990078</v>
          </cell>
          <cell r="Q2">
            <v>45451</v>
          </cell>
          <cell r="R2">
            <v>1.1299999999999999</v>
          </cell>
          <cell r="S2">
            <v>1.3144278606965172</v>
          </cell>
          <cell r="U2">
            <v>45451</v>
          </cell>
          <cell r="V2">
            <v>9.25</v>
          </cell>
          <cell r="W2">
            <v>9.2371144278606927</v>
          </cell>
        </row>
        <row r="3">
          <cell r="A3" t="str">
            <v>04/21/2024</v>
          </cell>
          <cell r="B3">
            <v>4.7389999999999999</v>
          </cell>
          <cell r="C3">
            <v>4.278428571428571</v>
          </cell>
          <cell r="E3" t="str">
            <v>05/12/2024</v>
          </cell>
          <cell r="F3">
            <v>4.7050000000000001</v>
          </cell>
          <cell r="G3">
            <v>4.7525952380952372</v>
          </cell>
          <cell r="I3" t="str">
            <v>04/28/2024</v>
          </cell>
          <cell r="J3">
            <v>-2.2000000000000242E-2</v>
          </cell>
          <cell r="K3">
            <v>-0.45904761904761915</v>
          </cell>
          <cell r="M3">
            <v>45415</v>
          </cell>
          <cell r="N3">
            <v>0.48</v>
          </cell>
          <cell r="O3">
            <v>0.5835323383084583</v>
          </cell>
          <cell r="Q3">
            <v>45418</v>
          </cell>
          <cell r="R3">
            <v>1.1000000000000001</v>
          </cell>
          <cell r="S3">
            <v>1.3612935323383075</v>
          </cell>
          <cell r="U3">
            <v>45370</v>
          </cell>
          <cell r="V3">
            <v>8.39</v>
          </cell>
          <cell r="W3">
            <v>9.3358706467661712</v>
          </cell>
        </row>
        <row r="4">
          <cell r="A4" t="str">
            <v>03/03/2024</v>
          </cell>
          <cell r="B4">
            <v>4.0380000000000003</v>
          </cell>
          <cell r="C4">
            <v>4.1770714285714279</v>
          </cell>
          <cell r="E4" t="str">
            <v>04/28/2024</v>
          </cell>
          <cell r="F4">
            <v>5.0449999999999999</v>
          </cell>
          <cell r="G4">
            <v>4.7533571428571424</v>
          </cell>
          <cell r="I4" t="str">
            <v>04/07/2024</v>
          </cell>
          <cell r="J4">
            <v>-0.66999999999999993</v>
          </cell>
          <cell r="K4">
            <v>-0.50383333333333324</v>
          </cell>
          <cell r="M4">
            <v>45398</v>
          </cell>
          <cell r="N4">
            <v>0.51</v>
          </cell>
          <cell r="O4">
            <v>0.5958208955223887</v>
          </cell>
          <cell r="Q4">
            <v>45398</v>
          </cell>
          <cell r="R4">
            <v>1.17</v>
          </cell>
          <cell r="S4">
            <v>1.38955223880597</v>
          </cell>
          <cell r="U4">
            <v>45327</v>
          </cell>
          <cell r="V4">
            <v>9.5500000000000007</v>
          </cell>
          <cell r="W4">
            <v>9.6051243781094566</v>
          </cell>
        </row>
        <row r="5">
          <cell r="A5" t="str">
            <v>02/18/2024</v>
          </cell>
          <cell r="B5">
            <v>4.3540000000000001</v>
          </cell>
          <cell r="C5">
            <v>4.1504523809523803</v>
          </cell>
          <cell r="E5" t="str">
            <v>03/03/2024</v>
          </cell>
          <cell r="F5">
            <v>4.4089999999999998</v>
          </cell>
          <cell r="G5">
            <v>4.7385952380952387</v>
          </cell>
          <cell r="I5" t="str">
            <v>03/10/2024</v>
          </cell>
          <cell r="J5">
            <v>-0.1509999999999998</v>
          </cell>
          <cell r="K5">
            <v>-0.5535714285714286</v>
          </cell>
          <cell r="M5">
            <v>45393</v>
          </cell>
          <cell r="N5">
            <v>0.47</v>
          </cell>
          <cell r="O5">
            <v>0.59875621890547326</v>
          </cell>
          <cell r="Q5">
            <v>45392</v>
          </cell>
          <cell r="R5">
            <v>1.1100000000000001</v>
          </cell>
          <cell r="S5">
            <v>1.3984079601990038</v>
          </cell>
          <cell r="U5">
            <v>45320</v>
          </cell>
          <cell r="V5">
            <v>9.07</v>
          </cell>
          <cell r="W5">
            <v>9.6405970149253761</v>
          </cell>
        </row>
        <row r="6">
          <cell r="A6" t="str">
            <v>01/28/2024</v>
          </cell>
          <cell r="B6">
            <v>3.8159999999999998</v>
          </cell>
          <cell r="C6">
            <v>4.0964047619047612</v>
          </cell>
          <cell r="E6" t="str">
            <v>02/18/2024</v>
          </cell>
          <cell r="F6">
            <v>4.7590000000000003</v>
          </cell>
          <cell r="G6">
            <v>4.7209523809523812</v>
          </cell>
          <cell r="I6" t="str">
            <v>03/03/2024</v>
          </cell>
          <cell r="J6">
            <v>-0.68600000000000083</v>
          </cell>
          <cell r="K6">
            <v>-0.56152380952380954</v>
          </cell>
          <cell r="M6">
            <v>45370</v>
          </cell>
          <cell r="N6">
            <v>0.48</v>
          </cell>
          <cell r="O6">
            <v>0.61925373134328388</v>
          </cell>
          <cell r="Q6">
            <v>45352</v>
          </cell>
          <cell r="R6">
            <v>1.25</v>
          </cell>
          <cell r="S6">
            <v>1.4708457711442793</v>
          </cell>
          <cell r="U6">
            <v>45295</v>
          </cell>
          <cell r="V6">
            <v>9.5399999999999991</v>
          </cell>
          <cell r="W6">
            <v>9.7990049751243777</v>
          </cell>
        </row>
        <row r="7">
          <cell r="A7" t="str">
            <v>01/14/2024</v>
          </cell>
          <cell r="B7">
            <v>4.1980000000000004</v>
          </cell>
          <cell r="C7">
            <v>4.0669999999999993</v>
          </cell>
          <cell r="E7" t="str">
            <v>01/07/2024</v>
          </cell>
          <cell r="F7">
            <v>4.1189999999999998</v>
          </cell>
          <cell r="G7">
            <v>4.6569761904761906</v>
          </cell>
          <cell r="I7" t="str">
            <v>01/28/2024</v>
          </cell>
          <cell r="J7">
            <v>-0.59100000000000019</v>
          </cell>
          <cell r="K7">
            <v>-0.58409523809523811</v>
          </cell>
          <cell r="M7">
            <v>45352</v>
          </cell>
          <cell r="N7">
            <v>0.56000000000000005</v>
          </cell>
          <cell r="O7">
            <v>0.63323383084577134</v>
          </cell>
          <cell r="Q7">
            <v>45344</v>
          </cell>
          <cell r="R7">
            <v>1.1599999999999999</v>
          </cell>
          <cell r="S7">
            <v>1.4878109452736317</v>
          </cell>
          <cell r="U7">
            <v>45289</v>
          </cell>
          <cell r="V7">
            <v>8.51</v>
          </cell>
          <cell r="W7">
            <v>9.8447263681592041</v>
          </cell>
        </row>
        <row r="8">
          <cell r="A8" t="str">
            <v>12/24/2023</v>
          </cell>
          <cell r="B8">
            <v>3.7829999999999999</v>
          </cell>
          <cell r="C8">
            <v>4.0232619047619043</v>
          </cell>
          <cell r="E8" t="str">
            <v>10/15/2023</v>
          </cell>
          <cell r="F8">
            <v>5.2590000000000003</v>
          </cell>
          <cell r="G8">
            <v>4.5748333333333324</v>
          </cell>
          <cell r="I8" t="str">
            <v>01/14/2024</v>
          </cell>
          <cell r="J8">
            <v>3.700000000000081E-2</v>
          </cell>
          <cell r="K8">
            <v>-0.59833333333333327</v>
          </cell>
          <cell r="M8">
            <v>45344</v>
          </cell>
          <cell r="N8">
            <v>0.5</v>
          </cell>
          <cell r="O8">
            <v>0.64059701492537335</v>
          </cell>
          <cell r="Q8">
            <v>45323</v>
          </cell>
          <cell r="R8">
            <v>1.28</v>
          </cell>
          <cell r="S8">
            <v>1.5317910447761183</v>
          </cell>
          <cell r="U8">
            <v>45231</v>
          </cell>
          <cell r="V8">
            <v>10.57</v>
          </cell>
          <cell r="W8">
            <v>10.01805970149254</v>
          </cell>
        </row>
        <row r="9">
          <cell r="A9" t="str">
            <v>12/24/2023</v>
          </cell>
          <cell r="B9">
            <v>3.7829999999999999</v>
          </cell>
          <cell r="C9">
            <v>4.0232619047619043</v>
          </cell>
          <cell r="E9" t="str">
            <v>09/17/2023</v>
          </cell>
          <cell r="F9">
            <v>5.202</v>
          </cell>
          <cell r="G9">
            <v>4.5038095238095224</v>
          </cell>
          <cell r="I9" t="str">
            <v>12/10/2023</v>
          </cell>
          <cell r="J9">
            <v>-0.89000000000000057</v>
          </cell>
          <cell r="K9">
            <v>-0.63500000000000001</v>
          </cell>
          <cell r="M9">
            <v>45323</v>
          </cell>
          <cell r="N9">
            <v>0.57999999999999996</v>
          </cell>
          <cell r="O9">
            <v>0.66144278606965179</v>
          </cell>
          <cell r="Q9">
            <v>45219</v>
          </cell>
          <cell r="R9">
            <v>1.63</v>
          </cell>
          <cell r="S9">
            <v>1.6334328358208947</v>
          </cell>
          <cell r="U9">
            <v>45189</v>
          </cell>
          <cell r="V9">
            <v>8.75</v>
          </cell>
          <cell r="W9">
            <v>10.217462686567165</v>
          </cell>
        </row>
        <row r="10">
          <cell r="A10" t="str">
            <v>10/22/2023</v>
          </cell>
          <cell r="B10">
            <v>5.0209999999999999</v>
          </cell>
          <cell r="C10">
            <v>3.9023571428571424</v>
          </cell>
          <cell r="E10" t="str">
            <v>07/09/2023</v>
          </cell>
          <cell r="F10">
            <v>4.6070000000000002</v>
          </cell>
          <cell r="G10">
            <v>4.3805238095238099</v>
          </cell>
          <cell r="I10" t="str">
            <v>10/29/2023</v>
          </cell>
          <cell r="J10">
            <v>0.12799999999999923</v>
          </cell>
          <cell r="K10">
            <v>-0.67961904761904757</v>
          </cell>
          <cell r="M10">
            <v>45317</v>
          </cell>
          <cell r="N10">
            <v>0.51</v>
          </cell>
          <cell r="O10">
            <v>0.66592039800995018</v>
          </cell>
          <cell r="Q10">
            <v>45194</v>
          </cell>
          <cell r="R10">
            <v>1.47</v>
          </cell>
          <cell r="S10">
            <v>1.6484577114427874</v>
          </cell>
          <cell r="U10">
            <v>45154</v>
          </cell>
          <cell r="V10">
            <v>8.9</v>
          </cell>
          <cell r="W10">
            <v>10.568358208955232</v>
          </cell>
        </row>
        <row r="11">
          <cell r="A11" t="str">
            <v>08/20/2023</v>
          </cell>
          <cell r="B11">
            <v>4.3659999999999997</v>
          </cell>
          <cell r="C11">
            <v>3.7148095238095249</v>
          </cell>
          <cell r="E11" t="str">
            <v>07/02/2023</v>
          </cell>
          <cell r="F11">
            <v>5.12</v>
          </cell>
          <cell r="G11">
            <v>4.3670714285714292</v>
          </cell>
          <cell r="I11" t="str">
            <v>08/27/2023</v>
          </cell>
          <cell r="J11">
            <v>-1.0460000000000003</v>
          </cell>
          <cell r="K11">
            <v>-0.73599999999999988</v>
          </cell>
          <cell r="M11">
            <v>45294</v>
          </cell>
          <cell r="N11">
            <v>0.6</v>
          </cell>
          <cell r="O11">
            <v>0.68606965174129386</v>
          </cell>
          <cell r="Q11">
            <v>45163</v>
          </cell>
          <cell r="R11">
            <v>1.51</v>
          </cell>
          <cell r="S11">
            <v>1.6734825870646777</v>
          </cell>
          <cell r="U11">
            <v>45142</v>
          </cell>
          <cell r="V11">
            <v>9.3800000000000008</v>
          </cell>
          <cell r="W11">
            <v>10.688407960199008</v>
          </cell>
        </row>
        <row r="12">
          <cell r="A12" t="str">
            <v>07/02/2023</v>
          </cell>
          <cell r="B12">
            <v>4.0940000000000003</v>
          </cell>
          <cell r="C12">
            <v>3.7032142857142865</v>
          </cell>
          <cell r="E12" t="str">
            <v>04/30/2023</v>
          </cell>
          <cell r="F12">
            <v>3.657</v>
          </cell>
          <cell r="G12">
            <v>4.093809523809524</v>
          </cell>
          <cell r="I12" t="str">
            <v>07/09/2023</v>
          </cell>
          <cell r="J12">
            <v>-0.51500000000000057</v>
          </cell>
          <cell r="K12">
            <v>-0.6739047619047619</v>
          </cell>
          <cell r="M12">
            <v>45274</v>
          </cell>
          <cell r="N12">
            <v>0.52</v>
          </cell>
          <cell r="O12">
            <v>0.70646766169154274</v>
          </cell>
          <cell r="Q12">
            <v>45156</v>
          </cell>
          <cell r="R12">
            <v>1.56</v>
          </cell>
          <cell r="S12">
            <v>1.6821890547263685</v>
          </cell>
          <cell r="U12">
            <v>45050</v>
          </cell>
          <cell r="V12">
            <v>11.12</v>
          </cell>
          <cell r="W12">
            <v>11.184328358208953</v>
          </cell>
        </row>
        <row r="13">
          <cell r="A13" t="str">
            <v>05/21/2023</v>
          </cell>
          <cell r="B13">
            <v>3.859</v>
          </cell>
          <cell r="C13">
            <v>3.6070476190476208</v>
          </cell>
          <cell r="E13" t="str">
            <v>04/16/2023</v>
          </cell>
          <cell r="F13">
            <v>4.2859999999999996</v>
          </cell>
          <cell r="G13">
            <v>4.0532619047619045</v>
          </cell>
          <cell r="I13" t="str">
            <v>07/02/2023</v>
          </cell>
          <cell r="J13">
            <v>-1.3420000000000001</v>
          </cell>
          <cell r="K13">
            <v>-0.66385714285714292</v>
          </cell>
          <cell r="M13">
            <v>45222</v>
          </cell>
          <cell r="N13">
            <v>0.7</v>
          </cell>
          <cell r="O13">
            <v>0.72940298507462675</v>
          </cell>
          <cell r="Q13">
            <v>45138</v>
          </cell>
          <cell r="R13">
            <v>1.47</v>
          </cell>
          <cell r="S13">
            <v>1.7172139303482583</v>
          </cell>
          <cell r="U13">
            <v>45047</v>
          </cell>
          <cell r="V13">
            <v>10.6</v>
          </cell>
          <cell r="W13">
            <v>11.188208955223878</v>
          </cell>
        </row>
        <row r="14">
          <cell r="A14" t="str">
            <v>04/30/2023</v>
          </cell>
          <cell r="B14">
            <v>3.2959999999999998</v>
          </cell>
          <cell r="C14">
            <v>3.5423809523809515</v>
          </cell>
          <cell r="E14" t="str">
            <v>03/19/2023</v>
          </cell>
          <cell r="F14">
            <v>3.5550000000000002</v>
          </cell>
          <cell r="G14">
            <v>3.9539523809523804</v>
          </cell>
          <cell r="I14" t="str">
            <v>04/30/2023</v>
          </cell>
          <cell r="J14">
            <v>-4.8999999999999932E-2</v>
          </cell>
          <cell r="K14">
            <v>-0.55142857142857149</v>
          </cell>
          <cell r="M14">
            <v>45194</v>
          </cell>
          <cell r="N14">
            <v>0.62</v>
          </cell>
          <cell r="O14">
            <v>0.74029850746268644</v>
          </cell>
          <cell r="Q14">
            <v>45050</v>
          </cell>
          <cell r="R14">
            <v>1.85</v>
          </cell>
          <cell r="S14">
            <v>1.7848756218905464</v>
          </cell>
          <cell r="U14">
            <v>45009</v>
          </cell>
          <cell r="V14">
            <v>11.86</v>
          </cell>
          <cell r="W14">
            <v>11.243034825870652</v>
          </cell>
        </row>
        <row r="15">
          <cell r="A15" t="str">
            <v>04/16/2023</v>
          </cell>
          <cell r="B15">
            <v>3.6389999999999998</v>
          </cell>
          <cell r="C15">
            <v>3.5219047619047616</v>
          </cell>
          <cell r="E15" t="str">
            <v>03/05/2023</v>
          </cell>
          <cell r="F15">
            <v>5.0839999999999996</v>
          </cell>
          <cell r="G15">
            <v>3.8950952380952382</v>
          </cell>
          <cell r="I15" t="str">
            <v>03/19/2023</v>
          </cell>
          <cell r="J15">
            <v>8.8999999999999968E-2</v>
          </cell>
          <cell r="K15">
            <v>-0.46885714285714286</v>
          </cell>
          <cell r="M15">
            <v>45155</v>
          </cell>
          <cell r="N15">
            <v>0.69</v>
          </cell>
          <cell r="O15">
            <v>0.75731343283582087</v>
          </cell>
          <cell r="Q15">
            <v>45034</v>
          </cell>
          <cell r="R15">
            <v>1.69</v>
          </cell>
          <cell r="S15">
            <v>1.7993532338308453</v>
          </cell>
          <cell r="U15">
            <v>44991</v>
          </cell>
          <cell r="V15">
            <v>9.8000000000000007</v>
          </cell>
          <cell r="W15">
            <v>11.169950248756221</v>
          </cell>
        </row>
        <row r="16">
          <cell r="A16" t="str">
            <v>04/02/2023</v>
          </cell>
          <cell r="B16">
            <v>3.2530000000000001</v>
          </cell>
          <cell r="C16">
            <v>3.4967619047619043</v>
          </cell>
          <cell r="E16" t="str">
            <v>01/29/2023</v>
          </cell>
          <cell r="F16">
            <v>4.0359999999999996</v>
          </cell>
          <cell r="G16">
            <v>3.6548333333333329</v>
          </cell>
          <cell r="I16" t="str">
            <v>03/05/2023</v>
          </cell>
          <cell r="J16">
            <v>-1.4099999999999997</v>
          </cell>
          <cell r="K16">
            <v>-0.43680952380952387</v>
          </cell>
          <cell r="M16">
            <v>45134</v>
          </cell>
          <cell r="N16">
            <v>0.65</v>
          </cell>
          <cell r="O16">
            <v>0.77592039800995005</v>
          </cell>
          <cell r="Q16">
            <v>45000</v>
          </cell>
          <cell r="R16">
            <v>1.98</v>
          </cell>
          <cell r="S16">
            <v>1.8100995024875639</v>
          </cell>
          <cell r="U16">
            <v>44960</v>
          </cell>
          <cell r="V16">
            <v>9.8699999999999992</v>
          </cell>
          <cell r="W16">
            <v>11.138805970149251</v>
          </cell>
        </row>
        <row r="17">
          <cell r="A17" t="str">
            <v>02/26/2023</v>
          </cell>
          <cell r="B17">
            <v>4.0910000000000002</v>
          </cell>
          <cell r="C17">
            <v>3.4364761904761898</v>
          </cell>
          <cell r="E17" t="str">
            <v>01/01/2023</v>
          </cell>
          <cell r="F17">
            <v>4.5190000000000001</v>
          </cell>
          <cell r="G17">
            <v>3.4841428571428565</v>
          </cell>
          <cell r="I17" t="str">
            <v>01/01/2023</v>
          </cell>
          <cell r="J17">
            <v>-0.39700000000000024</v>
          </cell>
          <cell r="K17">
            <v>-0.21788095238095237</v>
          </cell>
          <cell r="M17">
            <v>45050</v>
          </cell>
          <cell r="N17">
            <v>0.84</v>
          </cell>
          <cell r="O17">
            <v>0.81084577114428003</v>
          </cell>
          <cell r="Q17">
            <v>44991</v>
          </cell>
          <cell r="R17">
            <v>1.54</v>
          </cell>
          <cell r="S17">
            <v>1.8097512437810961</v>
          </cell>
          <cell r="U17">
            <v>44926</v>
          </cell>
          <cell r="V17">
            <v>11.7</v>
          </cell>
          <cell r="W17">
            <v>10.785124378109455</v>
          </cell>
        </row>
        <row r="18">
          <cell r="A18" t="str">
            <v>01/15/2023</v>
          </cell>
          <cell r="B18">
            <v>3.3210000000000002</v>
          </cell>
          <cell r="C18">
            <v>3.3163333333333327</v>
          </cell>
          <cell r="E18" t="str">
            <v>12/11/2022</v>
          </cell>
          <cell r="F18">
            <v>4.1390000000000002</v>
          </cell>
          <cell r="G18">
            <v>3.297595238095238</v>
          </cell>
          <cell r="I18" t="str">
            <v>11/27/2022</v>
          </cell>
          <cell r="J18">
            <v>-1.0750000000000002</v>
          </cell>
          <cell r="K18">
            <v>-0.10266666666666671</v>
          </cell>
          <cell r="M18">
            <v>45034</v>
          </cell>
          <cell r="N18">
            <v>0.75</v>
          </cell>
          <cell r="O18">
            <v>0.81696517412935388</v>
          </cell>
          <cell r="Q18">
            <v>44960</v>
          </cell>
          <cell r="R18">
            <v>1.5</v>
          </cell>
          <cell r="S18">
            <v>1.8337810945273634</v>
          </cell>
          <cell r="U18">
            <v>44909</v>
          </cell>
          <cell r="V18">
            <v>10.97</v>
          </cell>
          <cell r="W18">
            <v>10.577263681592044</v>
          </cell>
        </row>
        <row r="19">
          <cell r="A19" t="str">
            <v>12/25/2022</v>
          </cell>
          <cell r="B19">
            <v>3.9049999999999998</v>
          </cell>
          <cell r="C19">
            <v>3.2327619047619045</v>
          </cell>
          <cell r="E19" t="str">
            <v>10/30/2022</v>
          </cell>
          <cell r="F19">
            <v>4.883</v>
          </cell>
          <cell r="G19">
            <v>2.8665238095238088</v>
          </cell>
          <cell r="I19" t="str">
            <v>10/30/2022</v>
          </cell>
          <cell r="J19">
            <v>-0.96300000000000008</v>
          </cell>
          <cell r="K19">
            <v>2.0666666666666621E-2</v>
          </cell>
          <cell r="M19">
            <v>45000</v>
          </cell>
          <cell r="N19">
            <v>0.94</v>
          </cell>
          <cell r="O19">
            <v>0.82537313432835824</v>
          </cell>
          <cell r="Q19">
            <v>44907</v>
          </cell>
          <cell r="R19">
            <v>1.7</v>
          </cell>
          <cell r="S19">
            <v>1.8264179104477605</v>
          </cell>
          <cell r="U19">
            <v>44874</v>
          </cell>
          <cell r="V19">
            <v>12.61</v>
          </cell>
          <cell r="W19">
            <v>10.062487562189055</v>
          </cell>
        </row>
        <row r="20">
          <cell r="A20" t="str">
            <v>12/04/2022</v>
          </cell>
          <cell r="B20">
            <v>3.4020000000000001</v>
          </cell>
          <cell r="C20">
            <v>3.1038571428571426</v>
          </cell>
          <cell r="E20" t="str">
            <v>06/12/2022</v>
          </cell>
          <cell r="F20">
            <v>3.456</v>
          </cell>
          <cell r="G20">
            <v>1.3709761904761908</v>
          </cell>
          <cell r="I20" t="str">
            <v>10/23/2022</v>
          </cell>
          <cell r="J20">
            <v>2.5000000000000355E-2</v>
          </cell>
          <cell r="K20">
            <v>5.2071428571428512E-2</v>
          </cell>
          <cell r="M20">
            <v>44991</v>
          </cell>
          <cell r="N20">
            <v>0.71</v>
          </cell>
          <cell r="O20">
            <v>0.82557213930348261</v>
          </cell>
          <cell r="Q20">
            <v>44846</v>
          </cell>
          <cell r="R20">
            <v>2.1</v>
          </cell>
          <cell r="S20">
            <v>1.7122885572139301</v>
          </cell>
          <cell r="U20">
            <v>44833</v>
          </cell>
          <cell r="V20">
            <v>12.89</v>
          </cell>
          <cell r="W20">
            <v>9.261641791044779</v>
          </cell>
        </row>
        <row r="21">
          <cell r="A21" t="str">
            <v>10/16/2022</v>
          </cell>
          <cell r="B21">
            <v>4.3380000000000001</v>
          </cell>
          <cell r="C21">
            <v>2.7773095238095236</v>
          </cell>
          <cell r="E21" t="str">
            <v>05/22/2022</v>
          </cell>
          <cell r="F21">
            <v>2.4380000000000002</v>
          </cell>
          <cell r="G21">
            <v>1.1747857142857145</v>
          </cell>
          <cell r="I21" t="str">
            <v>09/18/2022</v>
          </cell>
          <cell r="J21">
            <v>-0.82199999999999962</v>
          </cell>
          <cell r="K21">
            <v>0.19680952380952377</v>
          </cell>
          <cell r="M21">
            <v>44959</v>
          </cell>
          <cell r="N21">
            <v>0.7</v>
          </cell>
          <cell r="O21">
            <v>0.84338308457711464</v>
          </cell>
          <cell r="Q21">
            <v>44805</v>
          </cell>
          <cell r="R21">
            <v>1.88</v>
          </cell>
          <cell r="S21">
            <v>1.6124875621890544</v>
          </cell>
          <cell r="U21">
            <v>44789</v>
          </cell>
          <cell r="V21">
            <v>9.61</v>
          </cell>
          <cell r="W21">
            <v>8.5427860696517399</v>
          </cell>
        </row>
        <row r="22">
          <cell r="A22" t="str">
            <v>07/31/2022</v>
          </cell>
          <cell r="B22">
            <v>2.516</v>
          </cell>
          <cell r="C22">
            <v>2.2545714285714289</v>
          </cell>
          <cell r="E22" t="str">
            <v>05/08/2022</v>
          </cell>
          <cell r="F22">
            <v>2.8580000000000001</v>
          </cell>
          <cell r="G22">
            <v>1.0635714285714288</v>
          </cell>
          <cell r="I22" t="str">
            <v>09/11/2022</v>
          </cell>
          <cell r="J22">
            <v>-1.2999999999999901E-2</v>
          </cell>
          <cell r="K22">
            <v>0.22726190476190472</v>
          </cell>
          <cell r="M22">
            <v>44915</v>
          </cell>
          <cell r="N22">
            <v>0.79</v>
          </cell>
          <cell r="O22">
            <v>0.84860696517412937</v>
          </cell>
          <cell r="Q22">
            <v>44789</v>
          </cell>
          <cell r="R22">
            <v>1.75</v>
          </cell>
          <cell r="S22">
            <v>1.572885572139304</v>
          </cell>
          <cell r="U22">
            <v>44747</v>
          </cell>
          <cell r="V22">
            <v>12.26</v>
          </cell>
          <cell r="W22">
            <v>7.8559701492537322</v>
          </cell>
        </row>
        <row r="23">
          <cell r="A23" t="str">
            <v>06/12/2022</v>
          </cell>
          <cell r="B23">
            <v>3.4980000000000002</v>
          </cell>
          <cell r="C23">
            <v>2.0131904761904758</v>
          </cell>
          <cell r="E23" t="str">
            <v>02/27/2022</v>
          </cell>
          <cell r="F23">
            <v>1.2609999999999999</v>
          </cell>
          <cell r="G23">
            <v>0.53633333333333333</v>
          </cell>
          <cell r="I23" t="str">
            <v>07/31/2022</v>
          </cell>
          <cell r="J23">
            <v>-0.81499999999999995</v>
          </cell>
          <cell r="K23">
            <v>0.42335714285714282</v>
          </cell>
          <cell r="M23">
            <v>44907</v>
          </cell>
          <cell r="N23">
            <v>0.74</v>
          </cell>
          <cell r="O23">
            <v>0.85383084577114399</v>
          </cell>
          <cell r="Q23">
            <v>44747</v>
          </cell>
          <cell r="R23">
            <v>2.08</v>
          </cell>
          <cell r="S23">
            <v>1.4482089552238822</v>
          </cell>
          <cell r="U23">
            <v>44718</v>
          </cell>
          <cell r="V23">
            <v>9.68</v>
          </cell>
          <cell r="W23">
            <v>7.3816417910447756</v>
          </cell>
        </row>
        <row r="24">
          <cell r="A24" t="str">
            <v>05/22/2022</v>
          </cell>
          <cell r="B24">
            <v>2.706</v>
          </cell>
          <cell r="C24">
            <v>1.8824999999999998</v>
          </cell>
          <cell r="E24" t="str">
            <v>10/24/2021</v>
          </cell>
          <cell r="F24">
            <v>0.56399999999999995</v>
          </cell>
          <cell r="G24">
            <v>0.20052380952380955</v>
          </cell>
          <cell r="I24" t="str">
            <v>06/26/2022</v>
          </cell>
          <cell r="J24">
            <v>0.5299999999999998</v>
          </cell>
          <cell r="K24">
            <v>0.59171428571428564</v>
          </cell>
          <cell r="M24">
            <v>44832</v>
          </cell>
          <cell r="N24">
            <v>0.97</v>
          </cell>
          <cell r="O24">
            <v>0.80865671641791059</v>
          </cell>
          <cell r="Q24">
            <v>44718</v>
          </cell>
          <cell r="R24">
            <v>1.69</v>
          </cell>
          <cell r="S24">
            <v>1.3686567164179106</v>
          </cell>
          <cell r="U24">
            <v>44705</v>
          </cell>
          <cell r="V24">
            <v>10.73</v>
          </cell>
          <cell r="W24">
            <v>7.2330845771144272</v>
          </cell>
        </row>
        <row r="25">
          <cell r="A25" t="str">
            <v>05/08/2022</v>
          </cell>
          <cell r="B25">
            <v>3.2029999999999998</v>
          </cell>
          <cell r="C25">
            <v>1.8110714285714284</v>
          </cell>
          <cell r="E25" t="str">
            <v>08/29/2021</v>
          </cell>
          <cell r="F25">
            <v>0.19600000000000001</v>
          </cell>
          <cell r="G25">
            <v>0.16340476190476189</v>
          </cell>
          <cell r="I25" t="str">
            <v>05/08/2022</v>
          </cell>
          <cell r="J25">
            <v>0.68900000000000006</v>
          </cell>
          <cell r="K25">
            <v>0.74749999999999994</v>
          </cell>
          <cell r="M25">
            <v>44805</v>
          </cell>
          <cell r="N25">
            <v>0.86</v>
          </cell>
          <cell r="O25">
            <v>0.78960199004975129</v>
          </cell>
          <cell r="Q25">
            <v>44701</v>
          </cell>
          <cell r="R25">
            <v>1.89</v>
          </cell>
          <cell r="S25">
            <v>1.3352736318407956</v>
          </cell>
          <cell r="U25">
            <v>44656</v>
          </cell>
          <cell r="V25">
            <v>7.13</v>
          </cell>
          <cell r="W25">
            <v>6.7880597014925375</v>
          </cell>
        </row>
        <row r="26">
          <cell r="A26" t="str">
            <v>03/06/2022</v>
          </cell>
          <cell r="B26">
            <v>1.6679999999999999</v>
          </cell>
          <cell r="C26">
            <v>1.5362380952380954</v>
          </cell>
          <cell r="E26" t="str">
            <v>08/22/2021</v>
          </cell>
          <cell r="F26">
            <v>0.25</v>
          </cell>
          <cell r="G26">
            <v>0.16276190476190472</v>
          </cell>
          <cell r="I26" t="str">
            <v>04/10/2022</v>
          </cell>
          <cell r="J26">
            <v>0.56199999999999983</v>
          </cell>
          <cell r="K26">
            <v>0.82633333333333325</v>
          </cell>
          <cell r="M26">
            <v>44785</v>
          </cell>
          <cell r="N26">
            <v>0.79</v>
          </cell>
          <cell r="O26">
            <v>0.77323383084577113</v>
          </cell>
          <cell r="Q26">
            <v>44656</v>
          </cell>
          <cell r="R26">
            <v>1.42</v>
          </cell>
          <cell r="S26">
            <v>1.2456716417910454</v>
          </cell>
          <cell r="U26">
            <v>44635</v>
          </cell>
          <cell r="V26">
            <v>8.2899999999999991</v>
          </cell>
          <cell r="W26">
            <v>6.6753233830845762</v>
          </cell>
        </row>
        <row r="27">
          <cell r="A27" t="str">
            <v>02/13/2022</v>
          </cell>
          <cell r="B27">
            <v>2.0649999999999999</v>
          </cell>
          <cell r="C27">
            <v>1.515595238095238</v>
          </cell>
          <cell r="E27" t="str">
            <v>08/01/2021</v>
          </cell>
          <cell r="F27">
            <v>0.161</v>
          </cell>
          <cell r="G27">
            <v>0.15828571428571425</v>
          </cell>
          <cell r="I27" t="str">
            <v>04/03/2022</v>
          </cell>
          <cell r="J27">
            <v>-0.23299999999999965</v>
          </cell>
          <cell r="K27">
            <v>0.84738095238095235</v>
          </cell>
          <cell r="M27">
            <v>44747</v>
          </cell>
          <cell r="N27">
            <v>0.98</v>
          </cell>
          <cell r="O27">
            <v>0.72850746268656774</v>
          </cell>
          <cell r="Q27">
            <v>44635</v>
          </cell>
          <cell r="R27">
            <v>1.85</v>
          </cell>
          <cell r="S27">
            <v>1.2080099502487569</v>
          </cell>
          <cell r="U27">
            <v>44559</v>
          </cell>
          <cell r="V27">
            <v>6.57</v>
          </cell>
          <cell r="W27">
            <v>6.4498507462686563</v>
          </cell>
        </row>
        <row r="28">
          <cell r="A28" t="str">
            <v>11/28/2021</v>
          </cell>
          <cell r="B28">
            <v>1.335</v>
          </cell>
          <cell r="C28">
            <v>1.4846904761904762</v>
          </cell>
          <cell r="E28" t="str">
            <v>06/13/2021</v>
          </cell>
          <cell r="F28">
            <v>0.28399999999999997</v>
          </cell>
          <cell r="G28">
            <v>0.14485714285714288</v>
          </cell>
          <cell r="I28" t="str">
            <v>01/02/2022</v>
          </cell>
          <cell r="J28">
            <v>1.0489999999999999</v>
          </cell>
          <cell r="K28">
            <v>1.168047619047619</v>
          </cell>
          <cell r="M28">
            <v>44718</v>
          </cell>
          <cell r="N28">
            <v>0.8</v>
          </cell>
          <cell r="O28">
            <v>0.69552238805970212</v>
          </cell>
          <cell r="Q28">
            <v>44566</v>
          </cell>
          <cell r="R28">
            <v>1.17</v>
          </cell>
          <cell r="S28">
            <v>1.1429353233830839</v>
          </cell>
          <cell r="U28">
            <v>44530</v>
          </cell>
          <cell r="V28">
            <v>7.27</v>
          </cell>
          <cell r="W28">
            <v>6.4416915422885559</v>
          </cell>
        </row>
        <row r="29">
          <cell r="A29" t="str">
            <v>11/21/2021</v>
          </cell>
          <cell r="B29">
            <v>1.6930000000000001</v>
          </cell>
          <cell r="C29">
            <v>1.4812142857142856</v>
          </cell>
          <cell r="E29" t="str">
            <v>05/02/2021</v>
          </cell>
          <cell r="F29">
            <v>0.13500000000000001</v>
          </cell>
          <cell r="G29">
            <v>0.14054761904761909</v>
          </cell>
          <cell r="I29" t="str">
            <v>12/05/2021</v>
          </cell>
          <cell r="J29">
            <v>0.63900000000000012</v>
          </cell>
          <cell r="K29">
            <v>1.2281666666666664</v>
          </cell>
          <cell r="M29">
            <v>44701</v>
          </cell>
          <cell r="N29">
            <v>0.95</v>
          </cell>
          <cell r="O29">
            <v>0.68174129353233859</v>
          </cell>
          <cell r="Q29">
            <v>44532</v>
          </cell>
          <cell r="R29">
            <v>1.28</v>
          </cell>
          <cell r="S29">
            <v>1.1446766169154221</v>
          </cell>
          <cell r="U29">
            <v>44508</v>
          </cell>
          <cell r="V29">
            <v>6.38</v>
          </cell>
          <cell r="W29">
            <v>6.4450746268656696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E8C9-A499-4F42-8C5A-133D8A75D477}">
  <dimension ref="A1:P294"/>
  <sheetViews>
    <sheetView workbookViewId="0">
      <selection activeCell="R17" sqref="R17"/>
    </sheetView>
  </sheetViews>
  <sheetFormatPr defaultRowHeight="14.5" x14ac:dyDescent="0.35"/>
  <cols>
    <col min="1" max="1" width="10.453125" style="4" bestFit="1" customWidth="1"/>
    <col min="4" max="4" width="10.453125" bestFit="1" customWidth="1"/>
  </cols>
  <sheetData>
    <row r="1" spans="1:16" s="3" customForma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3" t="s">
        <v>14</v>
      </c>
    </row>
    <row r="2" spans="1:16" x14ac:dyDescent="0.35">
      <c r="A2" s="4">
        <f ca="1">TODAY()</f>
        <v>45451</v>
      </c>
      <c r="B2">
        <v>5.33</v>
      </c>
      <c r="C2">
        <v>5.1909999999999998</v>
      </c>
      <c r="D2">
        <v>5.4009999999999998</v>
      </c>
      <c r="E2">
        <v>5.3789999999999996</v>
      </c>
      <c r="F2">
        <v>5.1909999999999998</v>
      </c>
      <c r="G2">
        <v>4.8890000000000002</v>
      </c>
      <c r="H2">
        <v>4.6680000000000001</v>
      </c>
      <c r="I2">
        <v>4.4610000000000003</v>
      </c>
      <c r="J2">
        <v>4.4470000000000001</v>
      </c>
      <c r="K2">
        <v>4.4329999999999998</v>
      </c>
      <c r="L2">
        <v>4.6440000000000001</v>
      </c>
      <c r="M2">
        <v>4.5529999999999999</v>
      </c>
      <c r="N2">
        <f t="shared" ref="N2:N65" si="0">AVERAGE(B2:B44)</f>
        <v>5.3300000000000045</v>
      </c>
    </row>
    <row r="3" spans="1:16" x14ac:dyDescent="0.35">
      <c r="A3" s="4" t="s">
        <v>15</v>
      </c>
      <c r="B3">
        <v>5.33</v>
      </c>
      <c r="C3">
        <v>5.1909999999999998</v>
      </c>
      <c r="D3">
        <v>5.4009999999999998</v>
      </c>
      <c r="E3">
        <v>5.3789999999999996</v>
      </c>
      <c r="F3">
        <v>5.1909999999999998</v>
      </c>
      <c r="G3">
        <v>4.8890000000000002</v>
      </c>
      <c r="H3">
        <v>4.6680000000000001</v>
      </c>
      <c r="I3">
        <v>4.4610000000000003</v>
      </c>
      <c r="J3">
        <v>4.4470000000000001</v>
      </c>
      <c r="K3">
        <v>4.4329999999999998</v>
      </c>
      <c r="L3">
        <v>4.6440000000000001</v>
      </c>
      <c r="M3">
        <v>4.5529999999999999</v>
      </c>
      <c r="N3">
        <f t="shared" si="0"/>
        <v>5.3300000000000045</v>
      </c>
    </row>
    <row r="4" spans="1:16" x14ac:dyDescent="0.35">
      <c r="A4" s="4" t="s">
        <v>16</v>
      </c>
      <c r="B4">
        <v>5.33</v>
      </c>
      <c r="C4">
        <v>5.1920000000000002</v>
      </c>
      <c r="D4">
        <v>5.391</v>
      </c>
      <c r="E4">
        <v>5.3689999999999998</v>
      </c>
      <c r="F4">
        <v>5.1920000000000002</v>
      </c>
      <c r="G4">
        <v>4.8769999999999998</v>
      </c>
      <c r="H4">
        <v>4.6829999999999998</v>
      </c>
      <c r="I4">
        <v>4.5090000000000003</v>
      </c>
      <c r="J4">
        <v>4.51</v>
      </c>
      <c r="K4">
        <v>4.5030000000000001</v>
      </c>
      <c r="L4">
        <v>4.7270000000000003</v>
      </c>
      <c r="M4">
        <v>4.6500000000000004</v>
      </c>
      <c r="N4">
        <f t="shared" si="0"/>
        <v>5.3300000000000045</v>
      </c>
    </row>
    <row r="5" spans="1:16" x14ac:dyDescent="0.35">
      <c r="A5" s="4" t="s">
        <v>17</v>
      </c>
      <c r="B5">
        <v>5.33</v>
      </c>
      <c r="C5">
        <v>5.2110000000000003</v>
      </c>
      <c r="D5">
        <v>5.3959999999999999</v>
      </c>
      <c r="E5">
        <v>5.3890000000000002</v>
      </c>
      <c r="F5">
        <v>5.2110000000000003</v>
      </c>
      <c r="G5">
        <v>4.9480000000000004</v>
      </c>
      <c r="H5">
        <v>4.7190000000000003</v>
      </c>
      <c r="I5">
        <v>4.5279999999999996</v>
      </c>
      <c r="J5">
        <v>4.4909999999999997</v>
      </c>
      <c r="K5">
        <v>4.4669999999999996</v>
      </c>
      <c r="L5">
        <v>4.6669999999999998</v>
      </c>
      <c r="M5">
        <v>4.5730000000000004</v>
      </c>
      <c r="N5">
        <f t="shared" si="0"/>
        <v>5.3300000000000045</v>
      </c>
    </row>
    <row r="6" spans="1:16" x14ac:dyDescent="0.35">
      <c r="A6" s="4" t="s">
        <v>18</v>
      </c>
      <c r="B6">
        <v>5.33</v>
      </c>
      <c r="C6">
        <v>5.1340000000000003</v>
      </c>
      <c r="D6">
        <v>5.3890000000000002</v>
      </c>
      <c r="E6">
        <v>5.3739999999999997</v>
      </c>
      <c r="F6">
        <v>5.1340000000000003</v>
      </c>
      <c r="G6">
        <v>4.827</v>
      </c>
      <c r="H6">
        <v>4.6100000000000003</v>
      </c>
      <c r="I6">
        <v>4.4470000000000001</v>
      </c>
      <c r="J6">
        <v>4.431</v>
      </c>
      <c r="K6">
        <v>4.4219999999999997</v>
      </c>
      <c r="L6">
        <v>4.6639999999999997</v>
      </c>
      <c r="M6">
        <v>4.5620000000000003</v>
      </c>
      <c r="N6">
        <f t="shared" si="0"/>
        <v>5.3300000000000045</v>
      </c>
    </row>
    <row r="7" spans="1:16" x14ac:dyDescent="0.35">
      <c r="A7" s="4" t="s">
        <v>19</v>
      </c>
      <c r="B7">
        <v>5.33</v>
      </c>
      <c r="C7">
        <v>5.1829999999999998</v>
      </c>
      <c r="D7">
        <v>5.391</v>
      </c>
      <c r="E7">
        <v>5.3819999999999997</v>
      </c>
      <c r="F7">
        <v>5.1829999999999998</v>
      </c>
      <c r="G7">
        <v>4.8719999999999999</v>
      </c>
      <c r="H7">
        <v>4.6719999999999997</v>
      </c>
      <c r="I7">
        <v>4.516</v>
      </c>
      <c r="J7">
        <v>4.5069999999999997</v>
      </c>
      <c r="K7">
        <v>4.5</v>
      </c>
      <c r="L7">
        <v>4.742</v>
      </c>
      <c r="M7">
        <v>4.6420000000000003</v>
      </c>
      <c r="N7">
        <f t="shared" si="0"/>
        <v>5.3241860465116329</v>
      </c>
    </row>
    <row r="8" spans="1:16" x14ac:dyDescent="0.35">
      <c r="A8" s="4" t="s">
        <v>20</v>
      </c>
      <c r="B8">
        <v>5.33</v>
      </c>
      <c r="C8">
        <v>5.1369999999999996</v>
      </c>
      <c r="D8">
        <v>5.3810000000000002</v>
      </c>
      <c r="E8">
        <v>5.3659999999999997</v>
      </c>
      <c r="F8">
        <v>5.1369999999999996</v>
      </c>
      <c r="G8">
        <v>4.806</v>
      </c>
      <c r="H8">
        <v>4.6369999999999996</v>
      </c>
      <c r="I8">
        <v>4.4820000000000002</v>
      </c>
      <c r="J8">
        <v>4.4880000000000004</v>
      </c>
      <c r="K8">
        <v>4.4969999999999999</v>
      </c>
      <c r="L8">
        <v>4.7519999999999998</v>
      </c>
      <c r="M8">
        <v>4.66</v>
      </c>
      <c r="N8">
        <f t="shared" si="0"/>
        <v>5.3183720930232603</v>
      </c>
    </row>
    <row r="9" spans="1:16" x14ac:dyDescent="0.35">
      <c r="A9" s="4" t="s">
        <v>21</v>
      </c>
      <c r="B9">
        <v>5.33</v>
      </c>
      <c r="C9">
        <v>5.2069999999999999</v>
      </c>
      <c r="D9">
        <v>5.3940000000000001</v>
      </c>
      <c r="E9">
        <v>5.3849999999999998</v>
      </c>
      <c r="F9">
        <v>5.2069999999999999</v>
      </c>
      <c r="G9">
        <v>4.9930000000000003</v>
      </c>
      <c r="H9">
        <v>4.8339999999999996</v>
      </c>
      <c r="I9">
        <v>4.6870000000000003</v>
      </c>
      <c r="J9">
        <v>4.6829999999999998</v>
      </c>
      <c r="K9">
        <v>4.6630000000000003</v>
      </c>
      <c r="L9">
        <v>4.8920000000000003</v>
      </c>
      <c r="M9">
        <v>4.7770000000000001</v>
      </c>
      <c r="N9">
        <f t="shared" si="0"/>
        <v>5.3125581395348886</v>
      </c>
    </row>
    <row r="10" spans="1:16" x14ac:dyDescent="0.35">
      <c r="A10" s="4" t="s">
        <v>22</v>
      </c>
      <c r="B10">
        <v>5.33</v>
      </c>
      <c r="C10">
        <v>5.1689999999999996</v>
      </c>
      <c r="D10">
        <v>5.3970000000000002</v>
      </c>
      <c r="E10">
        <v>5.3710000000000004</v>
      </c>
      <c r="F10">
        <v>5.1689999999999996</v>
      </c>
      <c r="G10">
        <v>4.9880000000000004</v>
      </c>
      <c r="H10">
        <v>4.8239999999999998</v>
      </c>
      <c r="I10">
        <v>4.6719999999999997</v>
      </c>
      <c r="J10">
        <v>4.6539999999999999</v>
      </c>
      <c r="K10">
        <v>4.6230000000000002</v>
      </c>
      <c r="L10">
        <v>4.843</v>
      </c>
      <c r="M10">
        <v>4.7130000000000001</v>
      </c>
      <c r="N10">
        <f t="shared" si="0"/>
        <v>5.3067441860465161</v>
      </c>
    </row>
    <row r="11" spans="1:16" x14ac:dyDescent="0.35">
      <c r="A11" s="4" t="s">
        <v>23</v>
      </c>
      <c r="B11">
        <v>5.33</v>
      </c>
      <c r="C11">
        <v>5.1420000000000003</v>
      </c>
      <c r="D11">
        <v>5.3780000000000001</v>
      </c>
      <c r="E11">
        <v>5.3470000000000004</v>
      </c>
      <c r="F11">
        <v>5.1420000000000003</v>
      </c>
      <c r="G11">
        <v>4.8940000000000001</v>
      </c>
      <c r="H11">
        <v>4.726</v>
      </c>
      <c r="I11">
        <v>4.5529999999999999</v>
      </c>
      <c r="J11">
        <v>4.54</v>
      </c>
      <c r="K11">
        <v>4.5170000000000003</v>
      </c>
      <c r="L11">
        <v>4.7439999999999998</v>
      </c>
      <c r="M11">
        <v>4.6230000000000002</v>
      </c>
      <c r="N11">
        <f t="shared" si="0"/>
        <v>5.3006976744186085</v>
      </c>
    </row>
    <row r="12" spans="1:16" x14ac:dyDescent="0.35">
      <c r="A12" s="4" t="s">
        <v>24</v>
      </c>
      <c r="B12">
        <v>5.33</v>
      </c>
      <c r="C12">
        <v>5.0609999999999999</v>
      </c>
      <c r="D12">
        <v>5.3659999999999997</v>
      </c>
      <c r="E12">
        <v>5.3209999999999997</v>
      </c>
      <c r="F12">
        <v>5.0609999999999999</v>
      </c>
      <c r="G12">
        <v>4.7510000000000003</v>
      </c>
      <c r="H12">
        <v>4.5620000000000003</v>
      </c>
      <c r="I12">
        <v>4.391</v>
      </c>
      <c r="J12">
        <v>4.4020000000000001</v>
      </c>
      <c r="K12">
        <v>4.4000000000000004</v>
      </c>
      <c r="L12">
        <v>4.657</v>
      </c>
      <c r="M12">
        <v>4.5510000000000002</v>
      </c>
      <c r="N12">
        <f t="shared" si="0"/>
        <v>5.2948837209302368</v>
      </c>
    </row>
    <row r="13" spans="1:16" x14ac:dyDescent="0.35">
      <c r="A13" s="4" t="s">
        <v>25</v>
      </c>
      <c r="B13">
        <v>5.33</v>
      </c>
      <c r="C13">
        <v>5.0259999999999998</v>
      </c>
      <c r="D13">
        <v>5.36</v>
      </c>
      <c r="E13">
        <v>5.3310000000000004</v>
      </c>
      <c r="F13">
        <v>5.0259999999999998</v>
      </c>
      <c r="G13">
        <v>4.6280000000000001</v>
      </c>
      <c r="H13">
        <v>4.4169999999999998</v>
      </c>
      <c r="I13">
        <v>4.22</v>
      </c>
      <c r="J13">
        <v>4.2169999999999996</v>
      </c>
      <c r="K13">
        <v>4.2060000000000004</v>
      </c>
      <c r="L13">
        <v>4.4560000000000004</v>
      </c>
      <c r="M13">
        <v>4.3490000000000002</v>
      </c>
      <c r="N13">
        <f t="shared" si="0"/>
        <v>5.2890697674418643</v>
      </c>
    </row>
    <row r="14" spans="1:16" x14ac:dyDescent="0.35">
      <c r="A14" s="4" t="s">
        <v>26</v>
      </c>
      <c r="B14">
        <v>5.33</v>
      </c>
      <c r="C14">
        <v>4.9729999999999999</v>
      </c>
      <c r="D14">
        <v>5.3680000000000003</v>
      </c>
      <c r="E14">
        <v>5.2990000000000004</v>
      </c>
      <c r="F14">
        <v>4.9729999999999999</v>
      </c>
      <c r="G14">
        <v>4.5949999999999998</v>
      </c>
      <c r="H14">
        <v>4.3570000000000002</v>
      </c>
      <c r="I14">
        <v>4.1890000000000001</v>
      </c>
      <c r="J14">
        <v>4.2050000000000001</v>
      </c>
      <c r="K14">
        <v>4.202</v>
      </c>
      <c r="L14">
        <v>4.4669999999999996</v>
      </c>
      <c r="M14">
        <v>4.38</v>
      </c>
      <c r="N14">
        <f t="shared" si="0"/>
        <v>5.2832558139534926</v>
      </c>
    </row>
    <row r="15" spans="1:16" x14ac:dyDescent="0.35">
      <c r="A15" s="4" t="s">
        <v>27</v>
      </c>
      <c r="B15">
        <v>5.33</v>
      </c>
      <c r="C15">
        <v>5.077</v>
      </c>
      <c r="D15">
        <v>5.3890000000000002</v>
      </c>
      <c r="E15">
        <v>5.3310000000000004</v>
      </c>
      <c r="F15">
        <v>5.077</v>
      </c>
      <c r="G15">
        <v>4.7320000000000002</v>
      </c>
      <c r="H15">
        <v>4.5090000000000003</v>
      </c>
      <c r="I15">
        <v>4.3289999999999997</v>
      </c>
      <c r="J15">
        <v>4.3280000000000003</v>
      </c>
      <c r="K15">
        <v>4.3079999999999998</v>
      </c>
      <c r="L15">
        <v>4.5510000000000002</v>
      </c>
      <c r="M15">
        <v>4.431</v>
      </c>
      <c r="N15">
        <f t="shared" si="0"/>
        <v>5.2774418604651201</v>
      </c>
    </row>
    <row r="16" spans="1:16" x14ac:dyDescent="0.35">
      <c r="A16" s="4" t="s">
        <v>28</v>
      </c>
      <c r="B16">
        <v>5.33</v>
      </c>
      <c r="C16">
        <v>4.9390000000000001</v>
      </c>
      <c r="D16">
        <v>5.3780000000000001</v>
      </c>
      <c r="E16">
        <v>5.2939999999999996</v>
      </c>
      <c r="F16">
        <v>4.9390000000000001</v>
      </c>
      <c r="G16">
        <v>4.4779999999999998</v>
      </c>
      <c r="H16">
        <v>4.25</v>
      </c>
      <c r="I16">
        <v>4.05</v>
      </c>
      <c r="J16">
        <v>4.0679999999999996</v>
      </c>
      <c r="K16">
        <v>4.077</v>
      </c>
      <c r="L16">
        <v>4.3529999999999998</v>
      </c>
      <c r="M16">
        <v>4.2539999999999996</v>
      </c>
      <c r="N16">
        <f t="shared" si="0"/>
        <v>5.2716279069767484</v>
      </c>
    </row>
    <row r="17" spans="1:14" x14ac:dyDescent="0.35">
      <c r="A17" s="4" t="s">
        <v>29</v>
      </c>
      <c r="B17">
        <v>5.33</v>
      </c>
      <c r="C17">
        <v>4.9370000000000003</v>
      </c>
      <c r="D17">
        <v>5.3650000000000002</v>
      </c>
      <c r="E17">
        <v>5.2830000000000004</v>
      </c>
      <c r="F17">
        <v>4.9370000000000003</v>
      </c>
      <c r="G17">
        <v>4.5330000000000004</v>
      </c>
      <c r="H17">
        <v>4.3289999999999997</v>
      </c>
      <c r="I17">
        <v>4.1619999999999999</v>
      </c>
      <c r="J17">
        <v>4.1929999999999996</v>
      </c>
      <c r="K17">
        <v>4.1859999999999999</v>
      </c>
      <c r="L17">
        <v>4.4580000000000002</v>
      </c>
      <c r="M17">
        <v>4.3310000000000004</v>
      </c>
      <c r="N17">
        <f t="shared" si="0"/>
        <v>5.2658139534883759</v>
      </c>
    </row>
    <row r="18" spans="1:14" x14ac:dyDescent="0.35">
      <c r="A18" s="4" t="s">
        <v>30</v>
      </c>
      <c r="B18">
        <v>5.33</v>
      </c>
      <c r="C18">
        <v>5</v>
      </c>
      <c r="D18">
        <v>5.4109999999999996</v>
      </c>
      <c r="E18">
        <v>5.351</v>
      </c>
      <c r="F18">
        <v>5</v>
      </c>
      <c r="G18">
        <v>4.6879999999999997</v>
      </c>
      <c r="H18">
        <v>4.4539999999999997</v>
      </c>
      <c r="I18">
        <v>4.2779999999999996</v>
      </c>
      <c r="J18">
        <v>4.28</v>
      </c>
      <c r="K18">
        <v>4.2480000000000002</v>
      </c>
      <c r="L18">
        <v>4.5069999999999997</v>
      </c>
      <c r="M18">
        <v>4.3659999999999997</v>
      </c>
      <c r="N18">
        <f t="shared" si="0"/>
        <v>5.2600000000000042</v>
      </c>
    </row>
    <row r="19" spans="1:14" x14ac:dyDescent="0.35">
      <c r="A19" s="4" t="s">
        <v>31</v>
      </c>
      <c r="B19">
        <v>5.33</v>
      </c>
      <c r="C19">
        <v>4.9950000000000001</v>
      </c>
      <c r="D19">
        <v>5.3920000000000003</v>
      </c>
      <c r="E19">
        <v>5.3419999999999996</v>
      </c>
      <c r="F19">
        <v>4.9950000000000001</v>
      </c>
      <c r="G19">
        <v>4.6440000000000001</v>
      </c>
      <c r="H19">
        <v>4.4180000000000001</v>
      </c>
      <c r="I19">
        <v>4.2759999999999998</v>
      </c>
      <c r="J19">
        <v>4.2960000000000003</v>
      </c>
      <c r="K19">
        <v>4.2809999999999997</v>
      </c>
      <c r="L19">
        <v>4.5620000000000003</v>
      </c>
      <c r="M19">
        <v>4.4370000000000003</v>
      </c>
      <c r="N19">
        <f t="shared" si="0"/>
        <v>5.2541860465116317</v>
      </c>
    </row>
    <row r="20" spans="1:14" x14ac:dyDescent="0.35">
      <c r="A20" s="4" t="s">
        <v>32</v>
      </c>
      <c r="B20">
        <v>5.33</v>
      </c>
      <c r="C20">
        <v>4.8730000000000002</v>
      </c>
      <c r="D20">
        <v>5.3879999999999999</v>
      </c>
      <c r="E20">
        <v>5.2839999999999998</v>
      </c>
      <c r="F20">
        <v>4.8730000000000002</v>
      </c>
      <c r="G20">
        <v>4.4859999999999998</v>
      </c>
      <c r="H20">
        <v>4.2709999999999999</v>
      </c>
      <c r="I20">
        <v>4.1420000000000003</v>
      </c>
      <c r="J20">
        <v>4.173</v>
      </c>
      <c r="K20">
        <v>4.1769999999999996</v>
      </c>
      <c r="L20">
        <v>4.4790000000000001</v>
      </c>
      <c r="M20">
        <v>4.3739999999999997</v>
      </c>
      <c r="N20">
        <f t="shared" si="0"/>
        <v>5.2425581395348875</v>
      </c>
    </row>
    <row r="21" spans="1:14" x14ac:dyDescent="0.35">
      <c r="A21" s="4" t="s">
        <v>33</v>
      </c>
      <c r="B21">
        <v>5.33</v>
      </c>
      <c r="C21">
        <v>4.8280000000000003</v>
      </c>
      <c r="D21">
        <v>5.375</v>
      </c>
      <c r="E21">
        <v>5.25</v>
      </c>
      <c r="F21">
        <v>4.8280000000000003</v>
      </c>
      <c r="G21">
        <v>4.3719999999999999</v>
      </c>
      <c r="H21">
        <v>4.1470000000000002</v>
      </c>
      <c r="I21">
        <v>3.9860000000000002</v>
      </c>
      <c r="J21">
        <v>4.01</v>
      </c>
      <c r="K21">
        <v>4.024</v>
      </c>
      <c r="L21">
        <v>4.3330000000000002</v>
      </c>
      <c r="M21">
        <v>4.2240000000000002</v>
      </c>
      <c r="N21">
        <f t="shared" si="0"/>
        <v>5.2309302325581433</v>
      </c>
    </row>
    <row r="22" spans="1:14" x14ac:dyDescent="0.35">
      <c r="A22" s="4" t="s">
        <v>34</v>
      </c>
      <c r="B22">
        <v>5.33</v>
      </c>
      <c r="C22">
        <v>4.7869999999999999</v>
      </c>
      <c r="D22">
        <v>5.367</v>
      </c>
      <c r="E22">
        <v>5.226</v>
      </c>
      <c r="F22">
        <v>4.7869999999999999</v>
      </c>
      <c r="G22">
        <v>4.3570000000000002</v>
      </c>
      <c r="H22">
        <v>4.149</v>
      </c>
      <c r="I22">
        <v>4.0380000000000003</v>
      </c>
      <c r="J22">
        <v>4.1040000000000001</v>
      </c>
      <c r="K22">
        <v>4.1390000000000002</v>
      </c>
      <c r="L22">
        <v>4.4859999999999998</v>
      </c>
      <c r="M22">
        <v>4.3719999999999999</v>
      </c>
      <c r="N22">
        <f t="shared" si="0"/>
        <v>5.2193023255813991</v>
      </c>
    </row>
    <row r="23" spans="1:14" x14ac:dyDescent="0.35">
      <c r="A23" s="4" t="s">
        <v>35</v>
      </c>
      <c r="B23">
        <v>5.33</v>
      </c>
      <c r="C23">
        <v>4.8730000000000002</v>
      </c>
      <c r="D23">
        <v>5.367</v>
      </c>
      <c r="E23">
        <v>5.242</v>
      </c>
      <c r="F23">
        <v>4.8730000000000002</v>
      </c>
      <c r="G23">
        <v>4.3890000000000002</v>
      </c>
      <c r="H23">
        <v>4.1660000000000004</v>
      </c>
      <c r="I23">
        <v>4.0540000000000003</v>
      </c>
      <c r="J23">
        <v>4.101</v>
      </c>
      <c r="K23">
        <v>4.13</v>
      </c>
      <c r="L23">
        <v>4.4619999999999997</v>
      </c>
      <c r="M23">
        <v>4.3369999999999997</v>
      </c>
      <c r="N23">
        <f t="shared" si="0"/>
        <v>5.2076744186046549</v>
      </c>
    </row>
    <row r="24" spans="1:14" x14ac:dyDescent="0.35">
      <c r="A24" s="4" t="s">
        <v>36</v>
      </c>
      <c r="B24">
        <v>5.33</v>
      </c>
      <c r="C24">
        <v>4.6580000000000004</v>
      </c>
      <c r="D24">
        <v>5.3609999999999998</v>
      </c>
      <c r="E24">
        <v>5.1870000000000003</v>
      </c>
      <c r="F24">
        <v>4.6580000000000004</v>
      </c>
      <c r="G24">
        <v>4.1459999999999999</v>
      </c>
      <c r="H24">
        <v>3.93</v>
      </c>
      <c r="I24">
        <v>3.8319999999999999</v>
      </c>
      <c r="J24">
        <v>3.8889999999999998</v>
      </c>
      <c r="K24">
        <v>3.9390000000000001</v>
      </c>
      <c r="L24">
        <v>4.2869999999999999</v>
      </c>
      <c r="M24">
        <v>4.1749999999999998</v>
      </c>
      <c r="N24">
        <f t="shared" si="0"/>
        <v>5.1960465116279115</v>
      </c>
    </row>
    <row r="25" spans="1:14" x14ac:dyDescent="0.35">
      <c r="A25" s="4" t="s">
        <v>37</v>
      </c>
      <c r="B25">
        <v>5.33</v>
      </c>
      <c r="C25">
        <v>4.8520000000000003</v>
      </c>
      <c r="D25">
        <v>5.3879999999999999</v>
      </c>
      <c r="E25">
        <v>5.2610000000000001</v>
      </c>
      <c r="F25">
        <v>4.8520000000000003</v>
      </c>
      <c r="G25">
        <v>4.3929999999999998</v>
      </c>
      <c r="H25">
        <v>4.1769999999999996</v>
      </c>
      <c r="I25">
        <v>4.0149999999999997</v>
      </c>
      <c r="J25">
        <v>4.0430000000000001</v>
      </c>
      <c r="K25">
        <v>4.0510000000000002</v>
      </c>
      <c r="L25">
        <v>4.359</v>
      </c>
      <c r="M25">
        <v>4.2060000000000004</v>
      </c>
      <c r="N25">
        <f t="shared" si="0"/>
        <v>5.1844186046511673</v>
      </c>
    </row>
    <row r="26" spans="1:14" x14ac:dyDescent="0.35">
      <c r="A26" s="4" t="s">
        <v>38</v>
      </c>
      <c r="B26">
        <v>5.33</v>
      </c>
      <c r="C26">
        <v>4.7699999999999996</v>
      </c>
      <c r="D26">
        <v>5.351</v>
      </c>
      <c r="E26">
        <v>5.2619999999999996</v>
      </c>
      <c r="F26">
        <v>4.7699999999999996</v>
      </c>
      <c r="G26">
        <v>4.25</v>
      </c>
      <c r="H26">
        <v>4.0030000000000001</v>
      </c>
      <c r="I26">
        <v>3.84</v>
      </c>
      <c r="J26">
        <v>3.8719999999999999</v>
      </c>
      <c r="K26">
        <v>3.8660000000000001</v>
      </c>
      <c r="L26">
        <v>4.1820000000000004</v>
      </c>
      <c r="M26">
        <v>4.0190000000000001</v>
      </c>
      <c r="N26">
        <f t="shared" si="0"/>
        <v>5.1669767441860506</v>
      </c>
    </row>
    <row r="27" spans="1:14" x14ac:dyDescent="0.35">
      <c r="A27" s="4" t="s">
        <v>39</v>
      </c>
      <c r="B27">
        <v>5.33</v>
      </c>
      <c r="C27">
        <v>4.859</v>
      </c>
      <c r="D27">
        <v>5.3789999999999996</v>
      </c>
      <c r="E27">
        <v>5.3</v>
      </c>
      <c r="F27">
        <v>4.859</v>
      </c>
      <c r="G27">
        <v>4.3289999999999997</v>
      </c>
      <c r="H27">
        <v>4.0449999999999999</v>
      </c>
      <c r="I27">
        <v>3.879</v>
      </c>
      <c r="J27">
        <v>3.9159999999999999</v>
      </c>
      <c r="K27">
        <v>3.9009999999999998</v>
      </c>
      <c r="L27">
        <v>4.2169999999999996</v>
      </c>
      <c r="M27">
        <v>4.0540000000000003</v>
      </c>
      <c r="N27">
        <f t="shared" si="0"/>
        <v>5.1493023255813988</v>
      </c>
    </row>
    <row r="28" spans="1:14" x14ac:dyDescent="0.35">
      <c r="A28" s="4" t="s">
        <v>40</v>
      </c>
      <c r="B28">
        <v>5.33</v>
      </c>
      <c r="C28">
        <v>4.9640000000000004</v>
      </c>
      <c r="D28">
        <v>5.39</v>
      </c>
      <c r="E28">
        <v>5.3380000000000001</v>
      </c>
      <c r="F28">
        <v>4.9640000000000004</v>
      </c>
      <c r="G28">
        <v>4.4489999999999998</v>
      </c>
      <c r="H28">
        <v>4.125</v>
      </c>
      <c r="I28">
        <v>3.9140000000000001</v>
      </c>
      <c r="J28">
        <v>3.9430000000000001</v>
      </c>
      <c r="K28">
        <v>3.915</v>
      </c>
      <c r="L28">
        <v>4.1950000000000003</v>
      </c>
      <c r="M28">
        <v>4.0119999999999996</v>
      </c>
      <c r="N28">
        <f t="shared" si="0"/>
        <v>5.131627906976747</v>
      </c>
    </row>
    <row r="29" spans="1:14" x14ac:dyDescent="0.35">
      <c r="A29" s="4" t="s">
        <v>41</v>
      </c>
      <c r="B29">
        <v>5.33</v>
      </c>
      <c r="C29">
        <v>5.1420000000000003</v>
      </c>
      <c r="D29">
        <v>5.3979999999999997</v>
      </c>
      <c r="E29">
        <v>5.391</v>
      </c>
      <c r="F29">
        <v>5.1420000000000003</v>
      </c>
      <c r="G29">
        <v>4.7229999999999999</v>
      </c>
      <c r="H29">
        <v>4.46</v>
      </c>
      <c r="I29">
        <v>4.2430000000000003</v>
      </c>
      <c r="J29">
        <v>4.2720000000000002</v>
      </c>
      <c r="K29">
        <v>4.2290000000000001</v>
      </c>
      <c r="L29">
        <v>4.4889999999999999</v>
      </c>
      <c r="M29">
        <v>4.3079999999999998</v>
      </c>
      <c r="N29">
        <f t="shared" si="0"/>
        <v>5.114186046511632</v>
      </c>
    </row>
    <row r="30" spans="1:14" x14ac:dyDescent="0.35">
      <c r="A30" s="4" t="s">
        <v>41</v>
      </c>
      <c r="B30">
        <v>5.33</v>
      </c>
      <c r="C30">
        <v>5.3719999999999999</v>
      </c>
      <c r="D30">
        <v>5.4009999999999998</v>
      </c>
      <c r="E30">
        <v>5.3639999999999999</v>
      </c>
      <c r="F30">
        <v>5.056</v>
      </c>
      <c r="G30">
        <v>4.7229999999999999</v>
      </c>
      <c r="H30">
        <v>4.46</v>
      </c>
      <c r="I30">
        <v>4.2430000000000003</v>
      </c>
      <c r="J30">
        <v>4.2720000000000002</v>
      </c>
      <c r="K30">
        <v>4.2290000000000001</v>
      </c>
      <c r="L30">
        <v>4.4889999999999999</v>
      </c>
      <c r="M30">
        <v>4.3079999999999998</v>
      </c>
      <c r="N30">
        <f t="shared" si="0"/>
        <v>5.0967441860465152</v>
      </c>
    </row>
    <row r="31" spans="1:14" x14ac:dyDescent="0.35">
      <c r="A31" s="4" t="s">
        <v>42</v>
      </c>
      <c r="B31">
        <v>5.33</v>
      </c>
      <c r="C31">
        <v>5.3949999999999996</v>
      </c>
      <c r="D31">
        <v>5.3879999999999999</v>
      </c>
      <c r="E31">
        <v>5.3650000000000002</v>
      </c>
      <c r="F31">
        <v>5.0469999999999997</v>
      </c>
      <c r="G31">
        <v>4.5510000000000002</v>
      </c>
      <c r="H31">
        <v>4.3109999999999999</v>
      </c>
      <c r="I31">
        <v>4.141</v>
      </c>
      <c r="J31">
        <v>4.2130000000000001</v>
      </c>
      <c r="K31">
        <v>4.2089999999999996</v>
      </c>
      <c r="L31">
        <v>4.5640000000000001</v>
      </c>
      <c r="M31">
        <v>4.3920000000000003</v>
      </c>
      <c r="N31">
        <f t="shared" si="0"/>
        <v>5.0793023255813994</v>
      </c>
    </row>
    <row r="32" spans="1:14" x14ac:dyDescent="0.35">
      <c r="A32" s="4" t="s">
        <v>43</v>
      </c>
      <c r="B32">
        <v>5.33</v>
      </c>
      <c r="C32">
        <v>5.4080000000000004</v>
      </c>
      <c r="D32">
        <v>5.4240000000000004</v>
      </c>
      <c r="E32">
        <v>5.4770000000000003</v>
      </c>
      <c r="F32">
        <v>5.282</v>
      </c>
      <c r="G32">
        <v>4.9550000000000001</v>
      </c>
      <c r="H32">
        <v>4.67</v>
      </c>
      <c r="I32">
        <v>4.492</v>
      </c>
      <c r="J32">
        <v>4.5140000000000002</v>
      </c>
      <c r="K32">
        <v>4.4720000000000004</v>
      </c>
      <c r="L32">
        <v>4.7990000000000004</v>
      </c>
      <c r="M32">
        <v>4.6029999999999998</v>
      </c>
      <c r="N32">
        <f t="shared" si="0"/>
        <v>5.056046511627911</v>
      </c>
    </row>
    <row r="33" spans="1:14" x14ac:dyDescent="0.35">
      <c r="A33" s="4" t="s">
        <v>44</v>
      </c>
      <c r="B33">
        <v>5.33</v>
      </c>
      <c r="C33">
        <v>5.3979999999999997</v>
      </c>
      <c r="D33">
        <v>5.4009999999999998</v>
      </c>
      <c r="E33">
        <v>5.4180000000000001</v>
      </c>
      <c r="F33">
        <v>5.2530000000000001</v>
      </c>
      <c r="G33">
        <v>4.8940000000000001</v>
      </c>
      <c r="H33">
        <v>4.625</v>
      </c>
      <c r="I33">
        <v>4.4459999999999997</v>
      </c>
      <c r="J33">
        <v>4.4729999999999999</v>
      </c>
      <c r="K33">
        <v>4.4390000000000001</v>
      </c>
      <c r="L33">
        <v>4.8</v>
      </c>
      <c r="M33">
        <v>4.5940000000000003</v>
      </c>
      <c r="N33">
        <f t="shared" si="0"/>
        <v>5.0327906976744226</v>
      </c>
    </row>
    <row r="34" spans="1:14" x14ac:dyDescent="0.35">
      <c r="A34" s="4" t="s">
        <v>45</v>
      </c>
      <c r="B34">
        <v>5.33</v>
      </c>
      <c r="C34">
        <v>5.4</v>
      </c>
      <c r="D34">
        <v>5.4109999999999996</v>
      </c>
      <c r="E34">
        <v>5.4850000000000003</v>
      </c>
      <c r="F34">
        <v>5.3879999999999999</v>
      </c>
      <c r="G34">
        <v>5.069</v>
      </c>
      <c r="H34">
        <v>4.84</v>
      </c>
      <c r="I34">
        <v>4.68</v>
      </c>
      <c r="J34">
        <v>4.7069999999999999</v>
      </c>
      <c r="K34">
        <v>4.6459999999999999</v>
      </c>
      <c r="L34">
        <v>4.9690000000000003</v>
      </c>
      <c r="M34">
        <v>4.7560000000000002</v>
      </c>
      <c r="N34">
        <f t="shared" si="0"/>
        <v>5.0095348837209341</v>
      </c>
    </row>
    <row r="35" spans="1:14" x14ac:dyDescent="0.35">
      <c r="A35" s="4" t="s">
        <v>46</v>
      </c>
      <c r="B35">
        <v>5.33</v>
      </c>
      <c r="C35">
        <v>5.4</v>
      </c>
      <c r="D35">
        <v>5.43</v>
      </c>
      <c r="E35">
        <v>5.4770000000000003</v>
      </c>
      <c r="F35">
        <v>5.2910000000000004</v>
      </c>
      <c r="G35">
        <v>4.8449999999999998</v>
      </c>
      <c r="H35">
        <v>4.6440000000000001</v>
      </c>
      <c r="I35">
        <v>4.5069999999999997</v>
      </c>
      <c r="J35">
        <v>4.5640000000000001</v>
      </c>
      <c r="K35">
        <v>4.5759999999999996</v>
      </c>
      <c r="L35">
        <v>4.9470000000000001</v>
      </c>
      <c r="M35">
        <v>4.7699999999999996</v>
      </c>
      <c r="N35">
        <f t="shared" si="0"/>
        <v>4.9862790697674457</v>
      </c>
    </row>
    <row r="36" spans="1:14" x14ac:dyDescent="0.35">
      <c r="A36" s="4" t="s">
        <v>47</v>
      </c>
      <c r="B36">
        <v>5.33</v>
      </c>
      <c r="C36">
        <v>5.4080000000000004</v>
      </c>
      <c r="D36">
        <v>5.4770000000000003</v>
      </c>
      <c r="E36">
        <v>5.5490000000000004</v>
      </c>
      <c r="F36">
        <v>5.4160000000000004</v>
      </c>
      <c r="G36">
        <v>5.0149999999999997</v>
      </c>
      <c r="H36">
        <v>4.8479999999999999</v>
      </c>
      <c r="I36">
        <v>4.774</v>
      </c>
      <c r="J36">
        <v>4.851</v>
      </c>
      <c r="K36">
        <v>4.8449999999999998</v>
      </c>
      <c r="L36">
        <v>5.2149999999999999</v>
      </c>
      <c r="M36">
        <v>5.0179999999999998</v>
      </c>
      <c r="N36">
        <f t="shared" si="0"/>
        <v>4.9630232558139573</v>
      </c>
    </row>
    <row r="37" spans="1:14" x14ac:dyDescent="0.35">
      <c r="A37" s="4" t="s">
        <v>48</v>
      </c>
      <c r="B37">
        <v>5.33</v>
      </c>
      <c r="C37">
        <v>5.4160000000000004</v>
      </c>
      <c r="D37">
        <v>5.4710000000000001</v>
      </c>
      <c r="E37">
        <v>5.5330000000000004</v>
      </c>
      <c r="F37">
        <v>5.42</v>
      </c>
      <c r="G37">
        <v>5.0709999999999997</v>
      </c>
      <c r="H37">
        <v>4.9130000000000003</v>
      </c>
      <c r="I37">
        <v>4.8540000000000001</v>
      </c>
      <c r="J37">
        <v>4.9169999999999998</v>
      </c>
      <c r="K37">
        <v>4.9139999999999997</v>
      </c>
      <c r="L37">
        <v>5.2889999999999997</v>
      </c>
      <c r="M37">
        <v>5.0780000000000003</v>
      </c>
      <c r="N37">
        <f t="shared" si="0"/>
        <v>4.9397674418604689</v>
      </c>
    </row>
    <row r="38" spans="1:14" x14ac:dyDescent="0.35">
      <c r="A38" s="4" t="s">
        <v>49</v>
      </c>
      <c r="B38">
        <v>5.33</v>
      </c>
      <c r="C38">
        <v>5.4359999999999999</v>
      </c>
      <c r="D38">
        <v>5.4969999999999999</v>
      </c>
      <c r="E38">
        <v>5.5659999999999998</v>
      </c>
      <c r="F38">
        <v>5.407</v>
      </c>
      <c r="G38">
        <v>5.0579999999999998</v>
      </c>
      <c r="H38">
        <v>4.8170000000000002</v>
      </c>
      <c r="I38">
        <v>4.6440000000000001</v>
      </c>
      <c r="J38">
        <v>4.6539999999999999</v>
      </c>
      <c r="K38">
        <v>4.6159999999999997</v>
      </c>
      <c r="L38">
        <v>4.9660000000000002</v>
      </c>
      <c r="M38">
        <v>4.7560000000000002</v>
      </c>
      <c r="N38">
        <f t="shared" si="0"/>
        <v>4.9165116279069805</v>
      </c>
    </row>
    <row r="39" spans="1:14" x14ac:dyDescent="0.35">
      <c r="A39" s="4" t="s">
        <v>50</v>
      </c>
      <c r="B39">
        <v>5.33</v>
      </c>
      <c r="C39">
        <v>5.431</v>
      </c>
      <c r="D39">
        <v>5.5170000000000003</v>
      </c>
      <c r="E39">
        <v>5.5860000000000003</v>
      </c>
      <c r="F39">
        <v>5.4269999999999996</v>
      </c>
      <c r="G39">
        <v>5.0810000000000004</v>
      </c>
      <c r="H39">
        <v>4.8810000000000002</v>
      </c>
      <c r="I39">
        <v>4.7510000000000003</v>
      </c>
      <c r="J39">
        <v>4.8</v>
      </c>
      <c r="K39">
        <v>4.7949999999999999</v>
      </c>
      <c r="L39">
        <v>5.16</v>
      </c>
      <c r="M39">
        <v>4.96</v>
      </c>
      <c r="N39">
        <f t="shared" si="0"/>
        <v>4.8932558139534921</v>
      </c>
    </row>
    <row r="40" spans="1:14" x14ac:dyDescent="0.35">
      <c r="A40" s="4" t="s">
        <v>51</v>
      </c>
      <c r="B40">
        <v>5.33</v>
      </c>
      <c r="C40">
        <v>5.3949999999999996</v>
      </c>
      <c r="D40">
        <v>5.4770000000000003</v>
      </c>
      <c r="E40">
        <v>5.5519999999999996</v>
      </c>
      <c r="F40">
        <v>5.47</v>
      </c>
      <c r="G40">
        <v>5.0519999999999996</v>
      </c>
      <c r="H40">
        <v>4.8079999999999998</v>
      </c>
      <c r="I40">
        <v>4.6159999999999997</v>
      </c>
      <c r="J40">
        <v>4.6210000000000004</v>
      </c>
      <c r="K40">
        <v>4.5789999999999997</v>
      </c>
      <c r="L40">
        <v>4.9089999999999998</v>
      </c>
      <c r="M40">
        <v>4.7089999999999996</v>
      </c>
      <c r="N40">
        <f t="shared" si="0"/>
        <v>4.8583720930232595</v>
      </c>
    </row>
    <row r="41" spans="1:14" x14ac:dyDescent="0.35">
      <c r="A41" s="4" t="s">
        <v>52</v>
      </c>
      <c r="B41">
        <v>5.33</v>
      </c>
      <c r="C41">
        <v>5.3949999999999996</v>
      </c>
      <c r="D41">
        <v>5.4820000000000002</v>
      </c>
      <c r="E41">
        <v>5.5410000000000004</v>
      </c>
      <c r="F41">
        <v>5.4610000000000003</v>
      </c>
      <c r="G41">
        <v>5.1120000000000001</v>
      </c>
      <c r="H41">
        <v>4.8040000000000003</v>
      </c>
      <c r="I41">
        <v>4.5659999999999998</v>
      </c>
      <c r="J41">
        <v>4.5279999999999996</v>
      </c>
      <c r="K41">
        <v>4.4379999999999997</v>
      </c>
      <c r="L41">
        <v>4.7149999999999999</v>
      </c>
      <c r="M41">
        <v>4.5289999999999999</v>
      </c>
      <c r="N41">
        <f t="shared" si="0"/>
        <v>4.8234883720930268</v>
      </c>
    </row>
    <row r="42" spans="1:14" x14ac:dyDescent="0.35">
      <c r="A42" s="4" t="s">
        <v>53</v>
      </c>
      <c r="B42">
        <v>5.33</v>
      </c>
      <c r="C42">
        <v>5.4</v>
      </c>
      <c r="D42">
        <v>5.4660000000000002</v>
      </c>
      <c r="E42">
        <v>5.5250000000000004</v>
      </c>
      <c r="F42">
        <v>5.4320000000000004</v>
      </c>
      <c r="G42">
        <v>5.0369999999999999</v>
      </c>
      <c r="H42">
        <v>4.7240000000000002</v>
      </c>
      <c r="I42">
        <v>4.4649999999999999</v>
      </c>
      <c r="J42">
        <v>4.42</v>
      </c>
      <c r="K42">
        <v>4.3360000000000003</v>
      </c>
      <c r="L42">
        <v>4.6070000000000002</v>
      </c>
      <c r="M42">
        <v>4.4210000000000003</v>
      </c>
      <c r="N42">
        <f t="shared" si="0"/>
        <v>4.7886046511627942</v>
      </c>
    </row>
    <row r="43" spans="1:14" x14ac:dyDescent="0.35">
      <c r="A43" s="4" t="s">
        <v>54</v>
      </c>
      <c r="B43">
        <v>5.33</v>
      </c>
      <c r="C43">
        <v>5.39</v>
      </c>
      <c r="D43">
        <v>5.4710000000000001</v>
      </c>
      <c r="E43">
        <v>5.5309999999999997</v>
      </c>
      <c r="F43">
        <v>5.4109999999999996</v>
      </c>
      <c r="G43">
        <v>4.9889999999999999</v>
      </c>
      <c r="H43">
        <v>4.6970000000000001</v>
      </c>
      <c r="I43">
        <v>4.399</v>
      </c>
      <c r="J43">
        <v>4.3540000000000001</v>
      </c>
      <c r="K43">
        <v>4.26</v>
      </c>
      <c r="L43">
        <v>4.5270000000000001</v>
      </c>
      <c r="M43">
        <v>4.3339999999999996</v>
      </c>
      <c r="N43">
        <f t="shared" si="0"/>
        <v>4.7537209302325616</v>
      </c>
    </row>
    <row r="44" spans="1:14" x14ac:dyDescent="0.35">
      <c r="A44" s="4" t="s">
        <v>55</v>
      </c>
      <c r="B44">
        <v>5.33</v>
      </c>
      <c r="C44">
        <v>5.3849999999999998</v>
      </c>
      <c r="D44">
        <v>5.444</v>
      </c>
      <c r="E44">
        <v>5.4950000000000001</v>
      </c>
      <c r="F44">
        <v>5.3789999999999996</v>
      </c>
      <c r="G44">
        <v>4.8760000000000003</v>
      </c>
      <c r="H44">
        <v>4.5810000000000004</v>
      </c>
      <c r="I44">
        <v>4.2960000000000003</v>
      </c>
      <c r="J44">
        <v>4.266</v>
      </c>
      <c r="K44">
        <v>4.181</v>
      </c>
      <c r="L44">
        <v>4.4850000000000003</v>
      </c>
      <c r="M44">
        <v>4.2969999999999997</v>
      </c>
      <c r="N44">
        <f t="shared" si="0"/>
        <v>4.7188372093023299</v>
      </c>
    </row>
    <row r="45" spans="1:14" x14ac:dyDescent="0.35">
      <c r="A45" s="4" t="s">
        <v>56</v>
      </c>
      <c r="B45">
        <v>5.33</v>
      </c>
      <c r="C45">
        <v>5.3979999999999997</v>
      </c>
      <c r="D45">
        <v>5.4850000000000003</v>
      </c>
      <c r="E45">
        <v>5.5739999999999998</v>
      </c>
      <c r="F45">
        <v>5.4470000000000001</v>
      </c>
      <c r="G45">
        <v>5.0780000000000003</v>
      </c>
      <c r="H45">
        <v>4.7370000000000001</v>
      </c>
      <c r="I45">
        <v>4.4370000000000003</v>
      </c>
      <c r="J45">
        <v>4.3579999999999997</v>
      </c>
      <c r="K45">
        <v>4.2309999999999999</v>
      </c>
      <c r="L45">
        <v>4.4880000000000004</v>
      </c>
      <c r="M45">
        <v>4.2789999999999999</v>
      </c>
      <c r="N45">
        <f t="shared" si="0"/>
        <v>4.6839534883720972</v>
      </c>
    </row>
    <row r="46" spans="1:14" x14ac:dyDescent="0.35">
      <c r="A46" s="4" t="s">
        <v>57</v>
      </c>
      <c r="B46">
        <v>5.33</v>
      </c>
      <c r="C46">
        <v>5.3849999999999998</v>
      </c>
      <c r="D46">
        <v>5.4450000000000003</v>
      </c>
      <c r="E46">
        <v>5.49</v>
      </c>
      <c r="F46">
        <v>5.3520000000000003</v>
      </c>
      <c r="G46">
        <v>4.9429999999999996</v>
      </c>
      <c r="H46">
        <v>4.6470000000000002</v>
      </c>
      <c r="I46">
        <v>4.3840000000000003</v>
      </c>
      <c r="J46">
        <v>4.3419999999999996</v>
      </c>
      <c r="K46">
        <v>4.2510000000000003</v>
      </c>
      <c r="L46">
        <v>4.5590000000000002</v>
      </c>
      <c r="M46">
        <v>4.375</v>
      </c>
      <c r="N46">
        <f t="shared" si="0"/>
        <v>4.6316279069767488</v>
      </c>
    </row>
    <row r="47" spans="1:14" x14ac:dyDescent="0.35">
      <c r="A47" s="4" t="s">
        <v>58</v>
      </c>
      <c r="B47">
        <v>5.33</v>
      </c>
      <c r="C47">
        <v>5.3849999999999998</v>
      </c>
      <c r="D47">
        <v>5.4320000000000004</v>
      </c>
      <c r="E47">
        <v>5.4880000000000004</v>
      </c>
      <c r="F47">
        <v>5.3559999999999999</v>
      </c>
      <c r="G47">
        <v>4.8920000000000003</v>
      </c>
      <c r="H47">
        <v>4.5750000000000002</v>
      </c>
      <c r="I47">
        <v>4.3029999999999999</v>
      </c>
      <c r="J47">
        <v>4.2539999999999996</v>
      </c>
      <c r="K47">
        <v>4.1580000000000004</v>
      </c>
      <c r="L47">
        <v>4.4470000000000001</v>
      </c>
      <c r="M47">
        <v>4.2640000000000002</v>
      </c>
      <c r="N47">
        <f t="shared" si="0"/>
        <v>4.5793023255813994</v>
      </c>
    </row>
    <row r="48" spans="1:14" x14ac:dyDescent="0.35">
      <c r="A48" s="4" t="s">
        <v>59</v>
      </c>
      <c r="B48">
        <v>5.33</v>
      </c>
      <c r="C48">
        <v>5.3819999999999997</v>
      </c>
      <c r="D48">
        <v>5.43</v>
      </c>
      <c r="E48">
        <v>5.4660000000000002</v>
      </c>
      <c r="F48">
        <v>5.3470000000000004</v>
      </c>
      <c r="G48">
        <v>4.7679999999999998</v>
      </c>
      <c r="H48">
        <v>4.45</v>
      </c>
      <c r="I48">
        <v>4.1390000000000002</v>
      </c>
      <c r="J48">
        <v>4.093</v>
      </c>
      <c r="K48">
        <v>4.0419999999999998</v>
      </c>
      <c r="L48">
        <v>4.3689999999999998</v>
      </c>
      <c r="M48">
        <v>4.2030000000000003</v>
      </c>
      <c r="N48">
        <f t="shared" si="0"/>
        <v>4.52697674418605</v>
      </c>
    </row>
    <row r="49" spans="1:14" x14ac:dyDescent="0.35">
      <c r="A49" s="4" t="s">
        <v>60</v>
      </c>
      <c r="B49">
        <v>5.08</v>
      </c>
      <c r="C49">
        <v>5.3719999999999999</v>
      </c>
      <c r="D49">
        <v>5.4320000000000004</v>
      </c>
      <c r="E49">
        <v>5.5069999999999997</v>
      </c>
      <c r="F49">
        <v>5.3869999999999996</v>
      </c>
      <c r="G49">
        <v>4.8849999999999998</v>
      </c>
      <c r="H49">
        <v>4.5279999999999996</v>
      </c>
      <c r="I49">
        <v>4.1829999999999998</v>
      </c>
      <c r="J49">
        <v>4.08</v>
      </c>
      <c r="K49">
        <v>3.9569999999999999</v>
      </c>
      <c r="L49">
        <v>4.2169999999999996</v>
      </c>
      <c r="M49">
        <v>4.0129999999999999</v>
      </c>
      <c r="N49">
        <f t="shared" si="0"/>
        <v>4.4746511627907015</v>
      </c>
    </row>
    <row r="50" spans="1:14" x14ac:dyDescent="0.35">
      <c r="A50" s="4" t="s">
        <v>61</v>
      </c>
      <c r="B50">
        <v>5.08</v>
      </c>
      <c r="C50">
        <v>5.3650000000000002</v>
      </c>
      <c r="D50">
        <v>5.4240000000000004</v>
      </c>
      <c r="E50">
        <v>5.4930000000000003</v>
      </c>
      <c r="F50">
        <v>5.35</v>
      </c>
      <c r="G50">
        <v>4.8460000000000001</v>
      </c>
      <c r="H50">
        <v>4.4459999999999997</v>
      </c>
      <c r="I50">
        <v>4.0949999999999998</v>
      </c>
      <c r="J50">
        <v>3.9710000000000001</v>
      </c>
      <c r="K50">
        <v>3.8370000000000002</v>
      </c>
      <c r="L50">
        <v>4.1029999999999998</v>
      </c>
      <c r="M50">
        <v>3.9</v>
      </c>
      <c r="N50">
        <f t="shared" si="0"/>
        <v>4.4281395348837247</v>
      </c>
    </row>
    <row r="51" spans="1:14" x14ac:dyDescent="0.35">
      <c r="A51" s="4" t="s">
        <v>62</v>
      </c>
      <c r="B51">
        <v>5.08</v>
      </c>
      <c r="C51">
        <v>5.3109999999999999</v>
      </c>
      <c r="D51">
        <v>5.4109999999999996</v>
      </c>
      <c r="E51">
        <v>5.48</v>
      </c>
      <c r="F51">
        <v>5.3289999999999997</v>
      </c>
      <c r="G51">
        <v>4.7679999999999998</v>
      </c>
      <c r="H51">
        <v>4.3760000000000003</v>
      </c>
      <c r="I51">
        <v>4.0449999999999999</v>
      </c>
      <c r="J51">
        <v>3.9390000000000001</v>
      </c>
      <c r="K51">
        <v>3.83</v>
      </c>
      <c r="L51">
        <v>4.1130000000000004</v>
      </c>
      <c r="M51">
        <v>3.9260000000000002</v>
      </c>
      <c r="N51">
        <f t="shared" si="0"/>
        <v>4.3816279069767479</v>
      </c>
    </row>
    <row r="52" spans="1:14" x14ac:dyDescent="0.35">
      <c r="A52" s="4" t="s">
        <v>63</v>
      </c>
      <c r="B52">
        <v>5.08</v>
      </c>
      <c r="C52">
        <v>5.2619999999999996</v>
      </c>
      <c r="D52">
        <v>5.3879999999999999</v>
      </c>
      <c r="E52">
        <v>5.4930000000000003</v>
      </c>
      <c r="F52">
        <v>5.4240000000000004</v>
      </c>
      <c r="G52">
        <v>4.95</v>
      </c>
      <c r="H52">
        <v>4.6660000000000004</v>
      </c>
      <c r="I52">
        <v>4.3579999999999997</v>
      </c>
      <c r="J52">
        <v>4.2300000000000004</v>
      </c>
      <c r="K52">
        <v>4.0659999999999998</v>
      </c>
      <c r="L52">
        <v>4.2729999999999997</v>
      </c>
      <c r="M52">
        <v>4.0469999999999997</v>
      </c>
      <c r="N52">
        <f t="shared" si="0"/>
        <v>4.3176744186046552</v>
      </c>
    </row>
    <row r="53" spans="1:14" x14ac:dyDescent="0.35">
      <c r="A53" s="4" t="s">
        <v>64</v>
      </c>
      <c r="B53">
        <v>5.07</v>
      </c>
      <c r="C53">
        <v>5.19</v>
      </c>
      <c r="D53">
        <v>5.3230000000000004</v>
      </c>
      <c r="E53">
        <v>5.4690000000000003</v>
      </c>
      <c r="F53">
        <v>5.4109999999999996</v>
      </c>
      <c r="G53">
        <v>4.9039999999999999</v>
      </c>
      <c r="H53">
        <v>4.5330000000000004</v>
      </c>
      <c r="I53">
        <v>4.157</v>
      </c>
      <c r="J53">
        <v>4.0010000000000003</v>
      </c>
      <c r="K53">
        <v>3.8410000000000002</v>
      </c>
      <c r="L53">
        <v>4.0759999999999996</v>
      </c>
      <c r="M53">
        <v>3.8639999999999999</v>
      </c>
      <c r="N53">
        <f t="shared" si="0"/>
        <v>4.2537209302325616</v>
      </c>
    </row>
    <row r="54" spans="1:14" x14ac:dyDescent="0.35">
      <c r="A54" s="4" t="s">
        <v>65</v>
      </c>
      <c r="B54">
        <v>5.08</v>
      </c>
      <c r="C54">
        <v>5.1109999999999998</v>
      </c>
      <c r="D54">
        <v>5.3040000000000003</v>
      </c>
      <c r="E54">
        <v>5.41</v>
      </c>
      <c r="F54">
        <v>5.2560000000000002</v>
      </c>
      <c r="G54">
        <v>4.75</v>
      </c>
      <c r="H54">
        <v>4.3280000000000003</v>
      </c>
      <c r="I54">
        <v>3.9940000000000002</v>
      </c>
      <c r="J54">
        <v>3.8740000000000001</v>
      </c>
      <c r="K54">
        <v>3.7370000000000001</v>
      </c>
      <c r="L54">
        <v>4.0119999999999996</v>
      </c>
      <c r="M54">
        <v>3.8140000000000001</v>
      </c>
      <c r="N54">
        <f t="shared" si="0"/>
        <v>4.1900000000000039</v>
      </c>
    </row>
    <row r="55" spans="1:14" x14ac:dyDescent="0.35">
      <c r="A55" s="4" t="s">
        <v>66</v>
      </c>
      <c r="B55">
        <v>5.08</v>
      </c>
      <c r="C55">
        <v>5.1189999999999998</v>
      </c>
      <c r="D55">
        <v>5.2329999999999997</v>
      </c>
      <c r="E55">
        <v>5.3479999999999999</v>
      </c>
      <c r="F55">
        <v>5.2320000000000002</v>
      </c>
      <c r="G55">
        <v>4.72</v>
      </c>
      <c r="H55">
        <v>4.3159999999999998</v>
      </c>
      <c r="I55">
        <v>3.9860000000000002</v>
      </c>
      <c r="J55">
        <v>3.879</v>
      </c>
      <c r="K55">
        <v>3.7669999999999999</v>
      </c>
      <c r="L55">
        <v>4.0430000000000001</v>
      </c>
      <c r="M55">
        <v>3.8530000000000002</v>
      </c>
      <c r="N55">
        <f t="shared" si="0"/>
        <v>4.1260465116279104</v>
      </c>
    </row>
    <row r="56" spans="1:14" x14ac:dyDescent="0.35">
      <c r="A56" s="4" t="s">
        <v>67</v>
      </c>
      <c r="B56">
        <v>5.08</v>
      </c>
      <c r="C56">
        <v>5.1929999999999996</v>
      </c>
      <c r="D56">
        <v>5.2649999999999997</v>
      </c>
      <c r="E56">
        <v>5.3970000000000002</v>
      </c>
      <c r="F56">
        <v>5.2</v>
      </c>
      <c r="G56">
        <v>4.5960000000000001</v>
      </c>
      <c r="H56">
        <v>4.2409999999999997</v>
      </c>
      <c r="I56">
        <v>3.915</v>
      </c>
      <c r="J56">
        <v>3.8370000000000002</v>
      </c>
      <c r="K56">
        <v>3.7429999999999999</v>
      </c>
      <c r="L56">
        <v>4.0529999999999999</v>
      </c>
      <c r="M56">
        <v>3.883</v>
      </c>
      <c r="N56">
        <f t="shared" si="0"/>
        <v>4.0620930232558177</v>
      </c>
    </row>
    <row r="57" spans="1:14" x14ac:dyDescent="0.35">
      <c r="A57" s="4" t="s">
        <v>68</v>
      </c>
      <c r="B57">
        <v>5.08</v>
      </c>
      <c r="C57">
        <v>5.24</v>
      </c>
      <c r="D57">
        <v>5.3929999999999998</v>
      </c>
      <c r="E57">
        <v>5.5039999999999996</v>
      </c>
      <c r="F57">
        <v>5.25</v>
      </c>
      <c r="G57">
        <v>4.5110000000000001</v>
      </c>
      <c r="H57">
        <v>4.1509999999999998</v>
      </c>
      <c r="I57">
        <v>3.851</v>
      </c>
      <c r="J57">
        <v>3.7879999999999998</v>
      </c>
      <c r="K57">
        <v>3.698</v>
      </c>
      <c r="L57">
        <v>4.0430000000000001</v>
      </c>
      <c r="M57">
        <v>3.8889999999999998</v>
      </c>
      <c r="N57">
        <f t="shared" si="0"/>
        <v>3.9981395348837245</v>
      </c>
    </row>
    <row r="58" spans="1:14" x14ac:dyDescent="0.35">
      <c r="A58" s="4" t="s">
        <v>69</v>
      </c>
      <c r="B58">
        <v>5.08</v>
      </c>
      <c r="C58">
        <v>5.5979999999999999</v>
      </c>
      <c r="D58">
        <v>5.3220000000000001</v>
      </c>
      <c r="E58">
        <v>5.4180000000000001</v>
      </c>
      <c r="F58">
        <v>5.2779999999999996</v>
      </c>
      <c r="G58">
        <v>4.5679999999999996</v>
      </c>
      <c r="H58">
        <v>4.2460000000000004</v>
      </c>
      <c r="I58">
        <v>3.9380000000000002</v>
      </c>
      <c r="J58">
        <v>3.8780000000000001</v>
      </c>
      <c r="K58">
        <v>3.81</v>
      </c>
      <c r="L58">
        <v>4.1479999999999997</v>
      </c>
      <c r="M58">
        <v>3.9689999999999999</v>
      </c>
      <c r="N58">
        <f t="shared" si="0"/>
        <v>3.9341860465116314</v>
      </c>
    </row>
    <row r="59" spans="1:14" x14ac:dyDescent="0.35">
      <c r="A59" s="4" t="s">
        <v>70</v>
      </c>
      <c r="B59">
        <v>5.08</v>
      </c>
      <c r="C59">
        <v>5.5129999999999999</v>
      </c>
      <c r="D59">
        <v>5.258</v>
      </c>
      <c r="E59">
        <v>5.327</v>
      </c>
      <c r="F59">
        <v>5.0190000000000001</v>
      </c>
      <c r="G59">
        <v>4.2789999999999999</v>
      </c>
      <c r="H59">
        <v>3.9609999999999999</v>
      </c>
      <c r="I59">
        <v>3.7389999999999999</v>
      </c>
      <c r="J59">
        <v>3.7189999999999999</v>
      </c>
      <c r="K59">
        <v>3.6819999999999999</v>
      </c>
      <c r="L59">
        <v>4.0659999999999998</v>
      </c>
      <c r="M59">
        <v>3.9350000000000001</v>
      </c>
      <c r="N59">
        <f t="shared" si="0"/>
        <v>3.8702325581395387</v>
      </c>
    </row>
    <row r="60" spans="1:14" x14ac:dyDescent="0.35">
      <c r="A60" s="4" t="s">
        <v>71</v>
      </c>
      <c r="B60">
        <v>5.08</v>
      </c>
      <c r="C60">
        <v>5.68</v>
      </c>
      <c r="D60">
        <v>5.2160000000000002</v>
      </c>
      <c r="E60">
        <v>5.1319999999999997</v>
      </c>
      <c r="F60">
        <v>4.7990000000000004</v>
      </c>
      <c r="G60">
        <v>3.9910000000000001</v>
      </c>
      <c r="H60">
        <v>3.6579999999999999</v>
      </c>
      <c r="I60">
        <v>3.4460000000000002</v>
      </c>
      <c r="J60">
        <v>3.4540000000000002</v>
      </c>
      <c r="K60">
        <v>3.4630000000000001</v>
      </c>
      <c r="L60">
        <v>3.875</v>
      </c>
      <c r="M60">
        <v>3.7829999999999999</v>
      </c>
      <c r="N60">
        <f t="shared" si="0"/>
        <v>3.7888372093023288</v>
      </c>
    </row>
    <row r="61" spans="1:14" x14ac:dyDescent="0.35">
      <c r="A61" s="4" t="s">
        <v>72</v>
      </c>
      <c r="B61">
        <v>5.08</v>
      </c>
      <c r="C61">
        <v>5.4619999999999997</v>
      </c>
      <c r="D61">
        <v>5.2649999999999997</v>
      </c>
      <c r="E61">
        <v>5.1050000000000004</v>
      </c>
      <c r="F61">
        <v>4.7729999999999997</v>
      </c>
      <c r="G61">
        <v>3.9180000000000001</v>
      </c>
      <c r="H61">
        <v>3.6360000000000001</v>
      </c>
      <c r="I61">
        <v>3.41</v>
      </c>
      <c r="J61">
        <v>3.4119999999999999</v>
      </c>
      <c r="K61">
        <v>3.4350000000000001</v>
      </c>
      <c r="L61">
        <v>3.8380000000000001</v>
      </c>
      <c r="M61">
        <v>3.75</v>
      </c>
      <c r="N61">
        <f t="shared" si="0"/>
        <v>3.7074418604651194</v>
      </c>
    </row>
    <row r="62" spans="1:14" x14ac:dyDescent="0.35">
      <c r="A62" s="4" t="s">
        <v>73</v>
      </c>
      <c r="B62">
        <v>4.83</v>
      </c>
      <c r="C62">
        <v>4.3150000000000004</v>
      </c>
      <c r="D62">
        <v>5.1040000000000001</v>
      </c>
      <c r="E62">
        <v>5.0519999999999996</v>
      </c>
      <c r="F62">
        <v>4.8140000000000001</v>
      </c>
      <c r="G62">
        <v>4.0209999999999999</v>
      </c>
      <c r="H62">
        <v>3.7269999999999999</v>
      </c>
      <c r="I62">
        <v>3.4980000000000002</v>
      </c>
      <c r="J62">
        <v>3.472</v>
      </c>
      <c r="K62">
        <v>3.4329999999999998</v>
      </c>
      <c r="L62">
        <v>3.8050000000000002</v>
      </c>
      <c r="M62">
        <v>3.6819999999999999</v>
      </c>
      <c r="N62">
        <f t="shared" si="0"/>
        <v>3.6260465116279099</v>
      </c>
    </row>
    <row r="63" spans="1:14" x14ac:dyDescent="0.35">
      <c r="A63" s="4" t="s">
        <v>74</v>
      </c>
      <c r="B63">
        <v>4.83</v>
      </c>
      <c r="C63">
        <v>3.3479999999999999</v>
      </c>
      <c r="D63">
        <v>5.117</v>
      </c>
      <c r="E63">
        <v>5.0629999999999997</v>
      </c>
      <c r="F63">
        <v>4.7759999999999998</v>
      </c>
      <c r="G63">
        <v>4.18</v>
      </c>
      <c r="H63">
        <v>3.8839999999999999</v>
      </c>
      <c r="I63">
        <v>3.661</v>
      </c>
      <c r="J63">
        <v>3.6139999999999999</v>
      </c>
      <c r="K63">
        <v>3.5680000000000001</v>
      </c>
      <c r="L63">
        <v>3.903</v>
      </c>
      <c r="M63">
        <v>3.7709999999999999</v>
      </c>
      <c r="N63">
        <f t="shared" si="0"/>
        <v>3.5504651162790721</v>
      </c>
    </row>
    <row r="64" spans="1:14" x14ac:dyDescent="0.35">
      <c r="A64" s="4" t="s">
        <v>75</v>
      </c>
      <c r="B64">
        <v>4.83</v>
      </c>
      <c r="C64">
        <v>4.258</v>
      </c>
      <c r="D64">
        <v>5.0960000000000001</v>
      </c>
      <c r="E64">
        <v>5.0229999999999997</v>
      </c>
      <c r="F64">
        <v>4.8179999999999996</v>
      </c>
      <c r="G64">
        <v>4.0990000000000002</v>
      </c>
      <c r="H64">
        <v>3.831</v>
      </c>
      <c r="I64">
        <v>3.6040000000000001</v>
      </c>
      <c r="J64">
        <v>3.5579999999999998</v>
      </c>
      <c r="K64">
        <v>3.5150000000000001</v>
      </c>
      <c r="L64">
        <v>3.851</v>
      </c>
      <c r="M64">
        <v>3.7370000000000001</v>
      </c>
      <c r="N64">
        <f t="shared" si="0"/>
        <v>3.4748837209302348</v>
      </c>
    </row>
    <row r="65" spans="1:14" x14ac:dyDescent="0.35">
      <c r="A65" s="4" t="s">
        <v>76</v>
      </c>
      <c r="B65">
        <v>4.83</v>
      </c>
      <c r="C65">
        <v>4.5190000000000001</v>
      </c>
      <c r="D65">
        <v>4.9470000000000001</v>
      </c>
      <c r="E65">
        <v>4.9530000000000003</v>
      </c>
      <c r="F65">
        <v>4.6550000000000002</v>
      </c>
      <c r="G65">
        <v>3.9929999999999999</v>
      </c>
      <c r="H65">
        <v>3.76</v>
      </c>
      <c r="I65">
        <v>3.516</v>
      </c>
      <c r="J65">
        <v>3.4670000000000001</v>
      </c>
      <c r="K65">
        <v>3.4129999999999998</v>
      </c>
      <c r="L65">
        <v>3.74</v>
      </c>
      <c r="M65">
        <v>3.6230000000000002</v>
      </c>
      <c r="N65">
        <f t="shared" si="0"/>
        <v>3.399302325581397</v>
      </c>
    </row>
    <row r="66" spans="1:14" x14ac:dyDescent="0.35">
      <c r="A66" s="4" t="s">
        <v>77</v>
      </c>
      <c r="B66">
        <v>4.83</v>
      </c>
      <c r="C66">
        <v>4.7039999999999997</v>
      </c>
      <c r="D66">
        <v>4.8019999999999996</v>
      </c>
      <c r="E66">
        <v>4.8869999999999996</v>
      </c>
      <c r="F66">
        <v>4.6239999999999997</v>
      </c>
      <c r="G66">
        <v>4.0380000000000003</v>
      </c>
      <c r="H66">
        <v>3.7989999999999999</v>
      </c>
      <c r="I66">
        <v>3.5840000000000001</v>
      </c>
      <c r="J66">
        <v>3.5419999999999998</v>
      </c>
      <c r="K66">
        <v>3.4729999999999999</v>
      </c>
      <c r="L66">
        <v>3.7989999999999999</v>
      </c>
      <c r="M66">
        <v>3.6509999999999998</v>
      </c>
      <c r="N66">
        <f t="shared" ref="N66:N129" si="1">AVERAGE(B66:B108)</f>
        <v>3.3062790697674433</v>
      </c>
    </row>
    <row r="67" spans="1:14" x14ac:dyDescent="0.35">
      <c r="A67" s="4" t="s">
        <v>78</v>
      </c>
      <c r="B67">
        <v>4.83</v>
      </c>
      <c r="C67">
        <v>4.2279999999999998</v>
      </c>
      <c r="D67">
        <v>4.6900000000000004</v>
      </c>
      <c r="E67">
        <v>4.7539999999999996</v>
      </c>
      <c r="F67">
        <v>4.3250000000000002</v>
      </c>
      <c r="G67">
        <v>3.7669999999999999</v>
      </c>
      <c r="H67">
        <v>3.5779999999999998</v>
      </c>
      <c r="I67">
        <v>3.4079999999999999</v>
      </c>
      <c r="J67">
        <v>3.4</v>
      </c>
      <c r="K67">
        <v>3.3719999999999999</v>
      </c>
      <c r="L67">
        <v>3.77</v>
      </c>
      <c r="M67">
        <v>3.6440000000000001</v>
      </c>
      <c r="N67">
        <f t="shared" si="1"/>
        <v>3.2132558139534892</v>
      </c>
    </row>
    <row r="68" spans="1:14" x14ac:dyDescent="0.35">
      <c r="A68" s="4" t="s">
        <v>79</v>
      </c>
      <c r="B68">
        <v>4.58</v>
      </c>
      <c r="C68">
        <v>4.008</v>
      </c>
      <c r="D68">
        <v>4.4589999999999996</v>
      </c>
      <c r="E68">
        <v>4.7539999999999996</v>
      </c>
      <c r="F68">
        <v>4.306</v>
      </c>
      <c r="G68">
        <v>3.8460000000000001</v>
      </c>
      <c r="H68">
        <v>3.73</v>
      </c>
      <c r="I68">
        <v>3.5070000000000001</v>
      </c>
      <c r="J68">
        <v>3.504</v>
      </c>
      <c r="K68">
        <v>3.4380000000000002</v>
      </c>
      <c r="L68">
        <v>3.7919999999999998</v>
      </c>
      <c r="M68">
        <v>3.6269999999999998</v>
      </c>
      <c r="N68">
        <f t="shared" si="1"/>
        <v>3.1202325581395352</v>
      </c>
    </row>
    <row r="69" spans="1:14" x14ac:dyDescent="0.35">
      <c r="A69" s="4" t="s">
        <v>80</v>
      </c>
      <c r="B69">
        <v>4.57</v>
      </c>
      <c r="C69">
        <v>4.7240000000000002</v>
      </c>
      <c r="D69">
        <v>4.9550000000000001</v>
      </c>
      <c r="E69">
        <v>5.1289999999999996</v>
      </c>
      <c r="F69">
        <v>4.8760000000000003</v>
      </c>
      <c r="G69">
        <v>4.593</v>
      </c>
      <c r="H69">
        <v>4.3250000000000002</v>
      </c>
      <c r="I69">
        <v>3.97</v>
      </c>
      <c r="J69">
        <v>3.8660000000000001</v>
      </c>
      <c r="K69">
        <v>3.7040000000000002</v>
      </c>
      <c r="L69">
        <v>3.9089999999999998</v>
      </c>
      <c r="M69">
        <v>3.7120000000000002</v>
      </c>
      <c r="N69">
        <f t="shared" si="1"/>
        <v>3.0330232558139532</v>
      </c>
    </row>
    <row r="70" spans="1:14" x14ac:dyDescent="0.35">
      <c r="A70" s="4" t="s">
        <v>81</v>
      </c>
      <c r="B70">
        <v>4.57</v>
      </c>
      <c r="C70">
        <v>4.6859999999999999</v>
      </c>
      <c r="D70">
        <v>4.875</v>
      </c>
      <c r="E70">
        <v>5.1369999999999996</v>
      </c>
      <c r="F70">
        <v>5.0289999999999999</v>
      </c>
      <c r="G70">
        <v>4.8609999999999998</v>
      </c>
      <c r="H70">
        <v>4.6040000000000001</v>
      </c>
      <c r="I70">
        <v>4.2489999999999997</v>
      </c>
      <c r="J70">
        <v>4.1429999999999998</v>
      </c>
      <c r="K70">
        <v>3.9580000000000002</v>
      </c>
      <c r="L70">
        <v>4.1079999999999997</v>
      </c>
      <c r="M70">
        <v>3.8780000000000001</v>
      </c>
      <c r="N70">
        <f t="shared" si="1"/>
        <v>2.9460465116279053</v>
      </c>
    </row>
    <row r="71" spans="1:14" x14ac:dyDescent="0.35">
      <c r="A71" s="4" t="s">
        <v>82</v>
      </c>
      <c r="B71">
        <v>4.58</v>
      </c>
      <c r="C71">
        <v>4.6239999999999997</v>
      </c>
      <c r="D71">
        <v>4.8330000000000002</v>
      </c>
      <c r="E71">
        <v>5.1100000000000003</v>
      </c>
      <c r="F71">
        <v>5.0519999999999996</v>
      </c>
      <c r="G71">
        <v>4.8140000000000001</v>
      </c>
      <c r="H71">
        <v>4.5339999999999998</v>
      </c>
      <c r="I71">
        <v>4.2119999999999997</v>
      </c>
      <c r="J71">
        <v>4.1139999999999999</v>
      </c>
      <c r="K71">
        <v>3.9470000000000001</v>
      </c>
      <c r="L71">
        <v>4.1189999999999998</v>
      </c>
      <c r="M71">
        <v>3.93</v>
      </c>
      <c r="N71">
        <f t="shared" si="1"/>
        <v>2.8590697674418593</v>
      </c>
    </row>
    <row r="72" spans="1:14" x14ac:dyDescent="0.35">
      <c r="A72" s="4" t="s">
        <v>83</v>
      </c>
      <c r="B72">
        <v>4.58</v>
      </c>
      <c r="C72">
        <v>4.5940000000000003</v>
      </c>
      <c r="D72">
        <v>4.8140000000000001</v>
      </c>
      <c r="E72">
        <v>5.024</v>
      </c>
      <c r="F72">
        <v>5</v>
      </c>
      <c r="G72">
        <v>4.617</v>
      </c>
      <c r="H72">
        <v>4.3129999999999997</v>
      </c>
      <c r="I72">
        <v>4.0270000000000001</v>
      </c>
      <c r="J72">
        <v>3.9380000000000002</v>
      </c>
      <c r="K72">
        <v>3.8170000000000002</v>
      </c>
      <c r="L72">
        <v>4.0110000000000001</v>
      </c>
      <c r="M72">
        <v>3.8660000000000001</v>
      </c>
      <c r="N72">
        <f t="shared" si="1"/>
        <v>2.7602325581395335</v>
      </c>
    </row>
    <row r="73" spans="1:14" x14ac:dyDescent="0.35">
      <c r="A73" s="4" t="s">
        <v>84</v>
      </c>
      <c r="B73">
        <v>4.58</v>
      </c>
      <c r="C73">
        <v>4.609</v>
      </c>
      <c r="D73">
        <v>4.7729999999999997</v>
      </c>
      <c r="E73">
        <v>4.9290000000000003</v>
      </c>
      <c r="F73">
        <v>4.8949999999999996</v>
      </c>
      <c r="G73">
        <v>4.5250000000000004</v>
      </c>
      <c r="H73">
        <v>4.21</v>
      </c>
      <c r="I73">
        <v>3.93</v>
      </c>
      <c r="J73">
        <v>3.8559999999999999</v>
      </c>
      <c r="K73">
        <v>3.7429999999999999</v>
      </c>
      <c r="L73">
        <v>3.9609999999999999</v>
      </c>
      <c r="M73">
        <v>3.8279999999999998</v>
      </c>
      <c r="N73">
        <f t="shared" si="1"/>
        <v>2.6613953488372077</v>
      </c>
    </row>
    <row r="74" spans="1:14" x14ac:dyDescent="0.35">
      <c r="A74" s="4" t="s">
        <v>85</v>
      </c>
      <c r="B74">
        <v>4.33</v>
      </c>
      <c r="C74">
        <v>4.556</v>
      </c>
      <c r="D74">
        <v>4.6589999999999998</v>
      </c>
      <c r="E74">
        <v>4.8520000000000003</v>
      </c>
      <c r="F74">
        <v>4.774</v>
      </c>
      <c r="G74">
        <v>4.2859999999999996</v>
      </c>
      <c r="H74">
        <v>3.9510000000000001</v>
      </c>
      <c r="I74">
        <v>3.6520000000000001</v>
      </c>
      <c r="J74">
        <v>3.589</v>
      </c>
      <c r="K74">
        <v>3.5190000000000001</v>
      </c>
      <c r="L74">
        <v>3.754</v>
      </c>
      <c r="M74">
        <v>3.6160000000000001</v>
      </c>
      <c r="N74">
        <f t="shared" si="1"/>
        <v>2.5625581395348824</v>
      </c>
    </row>
    <row r="75" spans="1:14" x14ac:dyDescent="0.35">
      <c r="A75" s="4" t="s">
        <v>86</v>
      </c>
      <c r="B75">
        <v>4.33</v>
      </c>
      <c r="C75">
        <v>4.5529999999999999</v>
      </c>
      <c r="D75">
        <v>4.6769999999999996</v>
      </c>
      <c r="E75">
        <v>4.8390000000000004</v>
      </c>
      <c r="F75">
        <v>4.6790000000000003</v>
      </c>
      <c r="G75">
        <v>4.2009999999999996</v>
      </c>
      <c r="H75">
        <v>3.8969999999999998</v>
      </c>
      <c r="I75">
        <v>3.6120000000000001</v>
      </c>
      <c r="J75">
        <v>3.5659999999999998</v>
      </c>
      <c r="K75">
        <v>3.5070000000000001</v>
      </c>
      <c r="L75">
        <v>3.7530000000000001</v>
      </c>
      <c r="M75">
        <v>3.6259999999999999</v>
      </c>
      <c r="N75">
        <f t="shared" si="1"/>
        <v>2.4695348837209288</v>
      </c>
    </row>
    <row r="76" spans="1:14" x14ac:dyDescent="0.35">
      <c r="A76" s="4" t="s">
        <v>87</v>
      </c>
      <c r="B76">
        <v>4.33</v>
      </c>
      <c r="C76">
        <v>4.5579999999999998</v>
      </c>
      <c r="D76">
        <v>4.6619999999999999</v>
      </c>
      <c r="E76">
        <v>4.8280000000000003</v>
      </c>
      <c r="F76">
        <v>4.694</v>
      </c>
      <c r="G76">
        <v>4.1769999999999996</v>
      </c>
      <c r="H76">
        <v>3.8330000000000002</v>
      </c>
      <c r="I76">
        <v>3.5649999999999999</v>
      </c>
      <c r="J76">
        <v>3.5219999999999998</v>
      </c>
      <c r="K76">
        <v>3.4820000000000002</v>
      </c>
      <c r="L76">
        <v>3.7730000000000001</v>
      </c>
      <c r="M76">
        <v>3.649</v>
      </c>
      <c r="N76">
        <f t="shared" si="1"/>
        <v>2.3765116279069756</v>
      </c>
    </row>
    <row r="77" spans="1:14" x14ac:dyDescent="0.35">
      <c r="A77" s="4" t="s">
        <v>88</v>
      </c>
      <c r="B77">
        <v>4.33</v>
      </c>
      <c r="C77">
        <v>4.4459999999999997</v>
      </c>
      <c r="D77">
        <v>4.62</v>
      </c>
      <c r="E77">
        <v>4.798</v>
      </c>
      <c r="F77">
        <v>4.7</v>
      </c>
      <c r="G77">
        <v>4.2240000000000002</v>
      </c>
      <c r="H77">
        <v>3.8889999999999998</v>
      </c>
      <c r="I77">
        <v>3.597</v>
      </c>
      <c r="J77">
        <v>3.548</v>
      </c>
      <c r="K77">
        <v>3.4980000000000002</v>
      </c>
      <c r="L77">
        <v>3.7770000000000001</v>
      </c>
      <c r="M77">
        <v>3.609</v>
      </c>
      <c r="N77">
        <f t="shared" si="1"/>
        <v>2.2834883720930219</v>
      </c>
    </row>
    <row r="78" spans="1:14" x14ac:dyDescent="0.35">
      <c r="A78" s="4" t="s">
        <v>89</v>
      </c>
      <c r="B78">
        <v>4.33</v>
      </c>
      <c r="C78">
        <v>4.2089999999999996</v>
      </c>
      <c r="D78">
        <v>4.6260000000000003</v>
      </c>
      <c r="E78">
        <v>4.8310000000000004</v>
      </c>
      <c r="F78">
        <v>4.7140000000000004</v>
      </c>
      <c r="G78">
        <v>4.258</v>
      </c>
      <c r="H78">
        <v>3.9849999999999999</v>
      </c>
      <c r="I78">
        <v>3.7050000000000001</v>
      </c>
      <c r="J78">
        <v>3.637</v>
      </c>
      <c r="K78">
        <v>3.56</v>
      </c>
      <c r="L78">
        <v>3.8530000000000002</v>
      </c>
      <c r="M78">
        <v>3.6840000000000002</v>
      </c>
      <c r="N78">
        <f t="shared" si="1"/>
        <v>2.1904651162790683</v>
      </c>
    </row>
    <row r="79" spans="1:14" x14ac:dyDescent="0.35">
      <c r="A79" s="4" t="s">
        <v>90</v>
      </c>
      <c r="B79">
        <v>4.33</v>
      </c>
      <c r="C79">
        <v>4.0039999999999996</v>
      </c>
      <c r="D79">
        <v>4.4050000000000002</v>
      </c>
      <c r="E79">
        <v>4.7670000000000003</v>
      </c>
      <c r="F79">
        <v>4.7329999999999997</v>
      </c>
      <c r="G79">
        <v>4.4279999999999999</v>
      </c>
      <c r="H79">
        <v>4.2270000000000003</v>
      </c>
      <c r="I79">
        <v>4</v>
      </c>
      <c r="J79">
        <v>3.968</v>
      </c>
      <c r="K79">
        <v>3.879</v>
      </c>
      <c r="L79">
        <v>4.1479999999999997</v>
      </c>
      <c r="M79">
        <v>3.9750000000000001</v>
      </c>
      <c r="N79">
        <f t="shared" si="1"/>
        <v>2.0916279069767429</v>
      </c>
    </row>
    <row r="80" spans="1:14" x14ac:dyDescent="0.35">
      <c r="A80" s="4" t="s">
        <v>91</v>
      </c>
      <c r="B80">
        <v>4.33</v>
      </c>
      <c r="C80">
        <v>3.714</v>
      </c>
      <c r="D80">
        <v>4.335</v>
      </c>
      <c r="E80">
        <v>4.6820000000000004</v>
      </c>
      <c r="F80">
        <v>4.6719999999999997</v>
      </c>
      <c r="G80">
        <v>4.327</v>
      </c>
      <c r="H80">
        <v>4.093</v>
      </c>
      <c r="I80">
        <v>3.8620000000000001</v>
      </c>
      <c r="J80">
        <v>3.8380000000000001</v>
      </c>
      <c r="K80">
        <v>3.7509999999999999</v>
      </c>
      <c r="L80">
        <v>4.0069999999999997</v>
      </c>
      <c r="M80">
        <v>3.827</v>
      </c>
      <c r="N80">
        <f t="shared" si="1"/>
        <v>1.9927906976744172</v>
      </c>
    </row>
    <row r="81" spans="1:14" x14ac:dyDescent="0.35">
      <c r="A81" s="4" t="s">
        <v>92</v>
      </c>
      <c r="B81">
        <v>4.33</v>
      </c>
      <c r="C81">
        <v>3.8410000000000002</v>
      </c>
      <c r="D81">
        <v>4.2919999999999998</v>
      </c>
      <c r="E81">
        <v>4.6849999999999996</v>
      </c>
      <c r="F81">
        <v>4.6079999999999997</v>
      </c>
      <c r="G81">
        <v>4.1820000000000004</v>
      </c>
      <c r="H81">
        <v>3.9079999999999999</v>
      </c>
      <c r="I81">
        <v>3.6219999999999999</v>
      </c>
      <c r="J81">
        <v>3.585</v>
      </c>
      <c r="K81">
        <v>3.488</v>
      </c>
      <c r="L81">
        <v>3.742</v>
      </c>
      <c r="M81">
        <v>3.5430000000000001</v>
      </c>
      <c r="N81">
        <f t="shared" si="1"/>
        <v>1.8939534883720917</v>
      </c>
    </row>
    <row r="82" spans="1:14" x14ac:dyDescent="0.35">
      <c r="A82" s="4" t="s">
        <v>93</v>
      </c>
      <c r="B82">
        <v>3.83</v>
      </c>
      <c r="C82">
        <v>3.7269999999999999</v>
      </c>
      <c r="D82">
        <v>4.2939999999999996</v>
      </c>
      <c r="E82">
        <v>4.7300000000000004</v>
      </c>
      <c r="F82">
        <v>4.7080000000000002</v>
      </c>
      <c r="G82">
        <v>4.3419999999999996</v>
      </c>
      <c r="H82">
        <v>4.0979999999999999</v>
      </c>
      <c r="I82">
        <v>3.7719999999999998</v>
      </c>
      <c r="J82">
        <v>3.7029999999999998</v>
      </c>
      <c r="K82">
        <v>3.5859999999999999</v>
      </c>
      <c r="L82">
        <v>3.8239999999999998</v>
      </c>
      <c r="M82">
        <v>3.5680000000000001</v>
      </c>
      <c r="N82">
        <f t="shared" si="1"/>
        <v>1.7951162790697661</v>
      </c>
    </row>
    <row r="83" spans="1:14" x14ac:dyDescent="0.35">
      <c r="A83" s="4" t="s">
        <v>94</v>
      </c>
      <c r="B83">
        <v>3.83</v>
      </c>
      <c r="C83">
        <v>3.8109999999999999</v>
      </c>
      <c r="D83">
        <v>4.32</v>
      </c>
      <c r="E83">
        <v>4.6820000000000004</v>
      </c>
      <c r="F83">
        <v>4.6840000000000002</v>
      </c>
      <c r="G83">
        <v>4.2839999999999998</v>
      </c>
      <c r="H83">
        <v>3.9969999999999999</v>
      </c>
      <c r="I83">
        <v>3.6589999999999998</v>
      </c>
      <c r="J83">
        <v>3.5920000000000001</v>
      </c>
      <c r="K83">
        <v>3.492</v>
      </c>
      <c r="L83">
        <v>3.7679999999999998</v>
      </c>
      <c r="M83">
        <v>3.548</v>
      </c>
      <c r="N83">
        <f t="shared" si="1"/>
        <v>1.7079069767441846</v>
      </c>
    </row>
    <row r="84" spans="1:14" x14ac:dyDescent="0.35">
      <c r="A84" s="4" t="s">
        <v>95</v>
      </c>
      <c r="B84">
        <v>3.83</v>
      </c>
      <c r="C84">
        <v>4.0449999999999999</v>
      </c>
      <c r="D84">
        <v>4.3049999999999997</v>
      </c>
      <c r="E84">
        <v>4.7030000000000003</v>
      </c>
      <c r="F84">
        <v>4.7590000000000003</v>
      </c>
      <c r="G84">
        <v>4.4669999999999996</v>
      </c>
      <c r="H84">
        <v>4.2160000000000002</v>
      </c>
      <c r="I84">
        <v>3.87</v>
      </c>
      <c r="J84">
        <v>3.79</v>
      </c>
      <c r="K84">
        <v>3.6909999999999998</v>
      </c>
      <c r="L84">
        <v>3.976</v>
      </c>
      <c r="M84">
        <v>3.7509999999999999</v>
      </c>
      <c r="N84">
        <f t="shared" si="1"/>
        <v>1.6206976744186032</v>
      </c>
    </row>
    <row r="85" spans="1:14" x14ac:dyDescent="0.35">
      <c r="A85" s="4" t="s">
        <v>96</v>
      </c>
      <c r="B85">
        <v>3.83</v>
      </c>
      <c r="C85">
        <v>3.8570000000000002</v>
      </c>
      <c r="D85">
        <v>4.25</v>
      </c>
      <c r="E85">
        <v>4.6369999999999996</v>
      </c>
      <c r="F85">
        <v>4.7350000000000003</v>
      </c>
      <c r="G85">
        <v>4.5309999999999997</v>
      </c>
      <c r="H85">
        <v>4.2969999999999997</v>
      </c>
      <c r="I85">
        <v>4.0090000000000003</v>
      </c>
      <c r="J85">
        <v>3.931</v>
      </c>
      <c r="K85">
        <v>3.8290000000000002</v>
      </c>
      <c r="L85">
        <v>4.1529999999999996</v>
      </c>
      <c r="M85">
        <v>3.927</v>
      </c>
      <c r="N85">
        <f t="shared" si="1"/>
        <v>1.5334883720930219</v>
      </c>
    </row>
    <row r="86" spans="1:14" x14ac:dyDescent="0.35">
      <c r="A86" s="4" t="s">
        <v>97</v>
      </c>
      <c r="B86">
        <v>3.83</v>
      </c>
      <c r="C86">
        <v>3.5609999999999999</v>
      </c>
      <c r="D86">
        <v>4.1959999999999997</v>
      </c>
      <c r="E86">
        <v>4.5519999999999996</v>
      </c>
      <c r="F86">
        <v>4.5780000000000003</v>
      </c>
      <c r="G86">
        <v>4.33</v>
      </c>
      <c r="H86">
        <v>4.1779999999999999</v>
      </c>
      <c r="I86">
        <v>3.9359999999999999</v>
      </c>
      <c r="J86">
        <v>3.8759999999999999</v>
      </c>
      <c r="K86">
        <v>3.8109999999999999</v>
      </c>
      <c r="L86">
        <v>4.2359999999999998</v>
      </c>
      <c r="M86">
        <v>4.0590000000000002</v>
      </c>
      <c r="N86">
        <f t="shared" si="1"/>
        <v>1.4462790697674404</v>
      </c>
    </row>
    <row r="87" spans="1:14" x14ac:dyDescent="0.35">
      <c r="A87" s="4" t="s">
        <v>98</v>
      </c>
      <c r="B87">
        <v>3.83</v>
      </c>
      <c r="C87">
        <v>3.6579999999999999</v>
      </c>
      <c r="D87">
        <v>4.1180000000000003</v>
      </c>
      <c r="E87">
        <v>4.5819999999999999</v>
      </c>
      <c r="F87">
        <v>4.7439999999999998</v>
      </c>
      <c r="G87">
        <v>4.6580000000000004</v>
      </c>
      <c r="H87">
        <v>4.5910000000000002</v>
      </c>
      <c r="I87">
        <v>4.3310000000000004</v>
      </c>
      <c r="J87">
        <v>4.2530000000000001</v>
      </c>
      <c r="K87">
        <v>4.1630000000000003</v>
      </c>
      <c r="L87">
        <v>4.5060000000000002</v>
      </c>
      <c r="M87">
        <v>4.2560000000000002</v>
      </c>
      <c r="N87">
        <f t="shared" si="1"/>
        <v>1.359069767441859</v>
      </c>
    </row>
    <row r="88" spans="1:14" x14ac:dyDescent="0.35">
      <c r="A88" s="4" t="s">
        <v>99</v>
      </c>
      <c r="B88">
        <v>3.08</v>
      </c>
      <c r="C88">
        <v>3.6549999999999998</v>
      </c>
      <c r="D88">
        <v>4.0819999999999999</v>
      </c>
      <c r="E88">
        <v>4.5209999999999999</v>
      </c>
      <c r="F88">
        <v>4.57</v>
      </c>
      <c r="G88">
        <v>4.4139999999999997</v>
      </c>
      <c r="H88">
        <v>4.3659999999999997</v>
      </c>
      <c r="I88">
        <v>4.181</v>
      </c>
      <c r="J88">
        <v>4.101</v>
      </c>
      <c r="K88">
        <v>4.01</v>
      </c>
      <c r="L88">
        <v>4.3920000000000003</v>
      </c>
      <c r="M88">
        <v>4.1349999999999998</v>
      </c>
      <c r="N88">
        <f t="shared" si="1"/>
        <v>1.2718604651162777</v>
      </c>
    </row>
    <row r="89" spans="1:14" x14ac:dyDescent="0.35">
      <c r="A89" s="4" t="s">
        <v>100</v>
      </c>
      <c r="B89">
        <v>3.08</v>
      </c>
      <c r="C89">
        <v>3.472</v>
      </c>
      <c r="D89">
        <v>3.992</v>
      </c>
      <c r="E89">
        <v>4.4409999999999998</v>
      </c>
      <c r="F89">
        <v>4.5670000000000002</v>
      </c>
      <c r="G89">
        <v>4.4829999999999997</v>
      </c>
      <c r="H89">
        <v>4.5190000000000001</v>
      </c>
      <c r="I89">
        <v>4.3479999999999999</v>
      </c>
      <c r="J89">
        <v>4.2930000000000001</v>
      </c>
      <c r="K89">
        <v>4.2190000000000003</v>
      </c>
      <c r="L89">
        <v>4.585</v>
      </c>
      <c r="M89">
        <v>4.3369999999999997</v>
      </c>
      <c r="N89">
        <f t="shared" si="1"/>
        <v>1.2020930232558127</v>
      </c>
    </row>
    <row r="90" spans="1:14" x14ac:dyDescent="0.35">
      <c r="A90" s="4" t="s">
        <v>101</v>
      </c>
      <c r="B90">
        <v>3.08</v>
      </c>
      <c r="C90">
        <v>3.2189999999999999</v>
      </c>
      <c r="D90">
        <v>3.7229999999999999</v>
      </c>
      <c r="E90">
        <v>4.3120000000000003</v>
      </c>
      <c r="F90">
        <v>4.484</v>
      </c>
      <c r="G90">
        <v>4.4960000000000004</v>
      </c>
      <c r="H90">
        <v>4.5010000000000003</v>
      </c>
      <c r="I90">
        <v>4.2690000000000001</v>
      </c>
      <c r="J90">
        <v>4.173</v>
      </c>
      <c r="K90">
        <v>4.0229999999999997</v>
      </c>
      <c r="L90">
        <v>4.3</v>
      </c>
      <c r="M90">
        <v>3.9940000000000002</v>
      </c>
      <c r="N90">
        <f t="shared" si="1"/>
        <v>1.1323255813953474</v>
      </c>
    </row>
    <row r="91" spans="1:14" x14ac:dyDescent="0.35">
      <c r="A91" s="4" t="s">
        <v>102</v>
      </c>
      <c r="B91">
        <v>3.08</v>
      </c>
      <c r="C91">
        <v>2.9670000000000001</v>
      </c>
      <c r="D91">
        <v>3.3780000000000001</v>
      </c>
      <c r="E91">
        <v>4.0919999999999996</v>
      </c>
      <c r="F91">
        <v>4.181</v>
      </c>
      <c r="G91">
        <v>4.3120000000000003</v>
      </c>
      <c r="H91">
        <v>4.3490000000000002</v>
      </c>
      <c r="I91">
        <v>4.149</v>
      </c>
      <c r="J91">
        <v>4.0369999999999999</v>
      </c>
      <c r="K91">
        <v>3.8879999999999999</v>
      </c>
      <c r="L91">
        <v>4.1479999999999997</v>
      </c>
      <c r="M91">
        <v>3.8479999999999999</v>
      </c>
      <c r="N91">
        <f t="shared" si="1"/>
        <v>1.0625581395348824</v>
      </c>
    </row>
    <row r="92" spans="1:14" x14ac:dyDescent="0.35">
      <c r="A92" s="4" t="s">
        <v>103</v>
      </c>
      <c r="B92">
        <v>3.08</v>
      </c>
      <c r="C92">
        <v>2.738</v>
      </c>
      <c r="D92">
        <v>3.2829999999999999</v>
      </c>
      <c r="E92">
        <v>3.9239999999999999</v>
      </c>
      <c r="F92">
        <v>3.9969999999999999</v>
      </c>
      <c r="G92">
        <v>4.2729999999999997</v>
      </c>
      <c r="H92">
        <v>4.2850000000000001</v>
      </c>
      <c r="I92">
        <v>4.0869999999999997</v>
      </c>
      <c r="J92">
        <v>3.98</v>
      </c>
      <c r="K92">
        <v>3.8290000000000002</v>
      </c>
      <c r="L92">
        <v>4.0970000000000004</v>
      </c>
      <c r="M92">
        <v>3.7810000000000001</v>
      </c>
      <c r="N92">
        <f t="shared" si="1"/>
        <v>0.99279069767441719</v>
      </c>
    </row>
    <row r="93" spans="1:14" x14ac:dyDescent="0.35">
      <c r="A93" s="4" t="s">
        <v>104</v>
      </c>
      <c r="B93">
        <v>3.08</v>
      </c>
      <c r="C93">
        <v>2.6539999999999999</v>
      </c>
      <c r="D93">
        <v>3.1949999999999998</v>
      </c>
      <c r="E93">
        <v>3.887</v>
      </c>
      <c r="F93">
        <v>4.1310000000000002</v>
      </c>
      <c r="G93">
        <v>4.2030000000000003</v>
      </c>
      <c r="H93">
        <v>4.2229999999999999</v>
      </c>
      <c r="I93">
        <v>3.9769999999999999</v>
      </c>
      <c r="J93">
        <v>3.8660000000000001</v>
      </c>
      <c r="K93">
        <v>3.6869999999999998</v>
      </c>
      <c r="L93">
        <v>3.895</v>
      </c>
      <c r="M93">
        <v>3.61</v>
      </c>
      <c r="N93">
        <f t="shared" si="1"/>
        <v>0.92302325581395206</v>
      </c>
    </row>
    <row r="94" spans="1:14" x14ac:dyDescent="0.35">
      <c r="A94" s="4" t="s">
        <v>105</v>
      </c>
      <c r="B94">
        <v>2.33</v>
      </c>
      <c r="C94">
        <v>2.6539999999999999</v>
      </c>
      <c r="D94">
        <v>3.1669999999999998</v>
      </c>
      <c r="E94">
        <v>3.806</v>
      </c>
      <c r="F94">
        <v>3.964</v>
      </c>
      <c r="G94">
        <v>3.871</v>
      </c>
      <c r="H94">
        <v>3.8319999999999999</v>
      </c>
      <c r="I94">
        <v>3.6360000000000001</v>
      </c>
      <c r="J94">
        <v>3.57</v>
      </c>
      <c r="K94">
        <v>3.4550000000000001</v>
      </c>
      <c r="L94">
        <v>3.7890000000000001</v>
      </c>
      <c r="M94">
        <v>3.52</v>
      </c>
      <c r="N94">
        <f t="shared" si="1"/>
        <v>0.85325581395348704</v>
      </c>
    </row>
    <row r="95" spans="1:14" x14ac:dyDescent="0.35">
      <c r="A95" s="4" t="s">
        <v>106</v>
      </c>
      <c r="B95">
        <v>2.33</v>
      </c>
      <c r="C95">
        <v>2.552</v>
      </c>
      <c r="D95">
        <v>3.0409999999999999</v>
      </c>
      <c r="E95">
        <v>3.5459999999999998</v>
      </c>
      <c r="F95">
        <v>3.6629999999999998</v>
      </c>
      <c r="G95">
        <v>3.5630000000000002</v>
      </c>
      <c r="H95">
        <v>3.601</v>
      </c>
      <c r="I95">
        <v>3.4369999999999998</v>
      </c>
      <c r="J95">
        <v>3.4039999999999999</v>
      </c>
      <c r="K95">
        <v>3.3149999999999999</v>
      </c>
      <c r="L95">
        <v>3.7029999999999998</v>
      </c>
      <c r="M95">
        <v>3.4489999999999998</v>
      </c>
      <c r="N95">
        <f t="shared" si="1"/>
        <v>0.80093023255813811</v>
      </c>
    </row>
    <row r="96" spans="1:14" x14ac:dyDescent="0.35">
      <c r="A96" s="4" t="s">
        <v>107</v>
      </c>
      <c r="B96">
        <v>2.33</v>
      </c>
      <c r="C96">
        <v>2.4580000000000002</v>
      </c>
      <c r="D96">
        <v>2.9089999999999998</v>
      </c>
      <c r="E96">
        <v>3.351</v>
      </c>
      <c r="F96">
        <v>3.4660000000000002</v>
      </c>
      <c r="G96">
        <v>3.395</v>
      </c>
      <c r="H96">
        <v>3.4369999999999998</v>
      </c>
      <c r="I96">
        <v>3.298</v>
      </c>
      <c r="J96">
        <v>3.2789999999999999</v>
      </c>
      <c r="K96">
        <v>3.1949999999999998</v>
      </c>
      <c r="L96">
        <v>3.6179999999999999</v>
      </c>
      <c r="M96">
        <v>3.3479999999999999</v>
      </c>
      <c r="N96">
        <f t="shared" si="1"/>
        <v>0.74860465116278929</v>
      </c>
    </row>
    <row r="97" spans="1:14" x14ac:dyDescent="0.35">
      <c r="A97" s="4" t="s">
        <v>108</v>
      </c>
      <c r="B97">
        <v>2.33</v>
      </c>
      <c r="C97">
        <v>2.3460000000000001</v>
      </c>
      <c r="D97">
        <v>2.8380000000000001</v>
      </c>
      <c r="E97">
        <v>3.226</v>
      </c>
      <c r="F97">
        <v>3.359</v>
      </c>
      <c r="G97">
        <v>3.3820000000000001</v>
      </c>
      <c r="H97">
        <v>3.3820000000000001</v>
      </c>
      <c r="I97">
        <v>3.1909999999999998</v>
      </c>
      <c r="J97">
        <v>3.1320000000000001</v>
      </c>
      <c r="K97">
        <v>3.03</v>
      </c>
      <c r="L97">
        <v>3.427</v>
      </c>
      <c r="M97">
        <v>3.1890000000000001</v>
      </c>
      <c r="N97">
        <f t="shared" si="1"/>
        <v>0.69627906976744047</v>
      </c>
    </row>
    <row r="98" spans="1:14" x14ac:dyDescent="0.35">
      <c r="A98" s="4" t="s">
        <v>109</v>
      </c>
      <c r="B98">
        <v>2.33</v>
      </c>
      <c r="C98">
        <v>2.1840000000000002</v>
      </c>
      <c r="D98">
        <v>2.6859999999999999</v>
      </c>
      <c r="E98">
        <v>3.1160000000000001</v>
      </c>
      <c r="F98">
        <v>3.2429999999999999</v>
      </c>
      <c r="G98">
        <v>3.238</v>
      </c>
      <c r="H98">
        <v>3.2690000000000001</v>
      </c>
      <c r="I98">
        <v>3.097</v>
      </c>
      <c r="J98">
        <v>3.0550000000000002</v>
      </c>
      <c r="K98">
        <v>2.976</v>
      </c>
      <c r="L98">
        <v>3.448</v>
      </c>
      <c r="M98">
        <v>3.2149999999999999</v>
      </c>
      <c r="N98">
        <f t="shared" si="1"/>
        <v>0.64395348837209165</v>
      </c>
    </row>
    <row r="99" spans="1:14" x14ac:dyDescent="0.35">
      <c r="A99" s="4" t="s">
        <v>110</v>
      </c>
      <c r="B99">
        <v>2.33</v>
      </c>
      <c r="C99">
        <v>2.194</v>
      </c>
      <c r="D99">
        <v>2.5630000000000002</v>
      </c>
      <c r="E99">
        <v>3.0670000000000002</v>
      </c>
      <c r="F99">
        <v>3.25</v>
      </c>
      <c r="G99">
        <v>3.25</v>
      </c>
      <c r="H99">
        <v>3.1880000000000002</v>
      </c>
      <c r="I99">
        <v>2.9649999999999999</v>
      </c>
      <c r="J99">
        <v>2.9140000000000001</v>
      </c>
      <c r="K99">
        <v>2.8420000000000001</v>
      </c>
      <c r="L99">
        <v>3.3330000000000002</v>
      </c>
      <c r="M99">
        <v>3.1139999999999999</v>
      </c>
      <c r="N99">
        <f t="shared" si="1"/>
        <v>0.59162790697674283</v>
      </c>
    </row>
    <row r="100" spans="1:14" x14ac:dyDescent="0.35">
      <c r="A100" s="4" t="s">
        <v>111</v>
      </c>
      <c r="B100">
        <v>2.33</v>
      </c>
      <c r="C100">
        <v>2.1680000000000001</v>
      </c>
      <c r="D100">
        <v>2.5299999999999998</v>
      </c>
      <c r="E100">
        <v>3.0640000000000001</v>
      </c>
      <c r="F100">
        <v>3.2690000000000001</v>
      </c>
      <c r="G100">
        <v>3.23</v>
      </c>
      <c r="H100">
        <v>3.1709999999999998</v>
      </c>
      <c r="I100">
        <v>2.9569999999999999</v>
      </c>
      <c r="J100">
        <v>2.9009999999999998</v>
      </c>
      <c r="K100">
        <v>2.827</v>
      </c>
      <c r="L100">
        <v>3.2810000000000001</v>
      </c>
      <c r="M100">
        <v>3.0659999999999998</v>
      </c>
      <c r="N100">
        <f t="shared" si="1"/>
        <v>0.53930232558139402</v>
      </c>
    </row>
    <row r="101" spans="1:14" x14ac:dyDescent="0.35">
      <c r="A101" s="4" t="s">
        <v>112</v>
      </c>
      <c r="B101">
        <v>2.33</v>
      </c>
      <c r="C101">
        <v>2.1890000000000001</v>
      </c>
      <c r="D101">
        <v>2.3730000000000002</v>
      </c>
      <c r="E101">
        <v>2.8660000000000001</v>
      </c>
      <c r="F101">
        <v>2.9740000000000002</v>
      </c>
      <c r="G101">
        <v>2.891</v>
      </c>
      <c r="H101">
        <v>2.8109999999999999</v>
      </c>
      <c r="I101">
        <v>2.681</v>
      </c>
      <c r="J101">
        <v>2.6890000000000001</v>
      </c>
      <c r="K101">
        <v>2.6579999999999999</v>
      </c>
      <c r="L101">
        <v>3.218</v>
      </c>
      <c r="M101">
        <v>3.012</v>
      </c>
      <c r="N101">
        <f t="shared" si="1"/>
        <v>0.48697674418604531</v>
      </c>
    </row>
    <row r="102" spans="1:14" x14ac:dyDescent="0.35">
      <c r="A102" s="4" t="s">
        <v>113</v>
      </c>
      <c r="B102">
        <v>1.58</v>
      </c>
      <c r="C102">
        <v>2.1480000000000001</v>
      </c>
      <c r="D102">
        <v>2.448</v>
      </c>
      <c r="E102">
        <v>2.9329999999999998</v>
      </c>
      <c r="F102">
        <v>3.0179999999999998</v>
      </c>
      <c r="G102">
        <v>2.972</v>
      </c>
      <c r="H102">
        <v>2.9220000000000002</v>
      </c>
      <c r="I102">
        <v>2.8479999999999999</v>
      </c>
      <c r="J102">
        <v>2.8380000000000001</v>
      </c>
      <c r="K102">
        <v>2.754</v>
      </c>
      <c r="L102">
        <v>3.2130000000000001</v>
      </c>
      <c r="M102">
        <v>2.976</v>
      </c>
      <c r="N102">
        <f t="shared" si="1"/>
        <v>0.43465116279069665</v>
      </c>
    </row>
    <row r="103" spans="1:14" x14ac:dyDescent="0.35">
      <c r="A103" s="4" t="s">
        <v>114</v>
      </c>
      <c r="B103">
        <v>1.58</v>
      </c>
      <c r="C103">
        <v>1.9650000000000001</v>
      </c>
      <c r="D103">
        <v>2.335</v>
      </c>
      <c r="E103">
        <v>2.8679999999999999</v>
      </c>
      <c r="F103">
        <v>3.0910000000000002</v>
      </c>
      <c r="G103">
        <v>3.1309999999999998</v>
      </c>
      <c r="H103">
        <v>3.1320000000000001</v>
      </c>
      <c r="I103">
        <v>3.048</v>
      </c>
      <c r="J103">
        <v>3.0289999999999999</v>
      </c>
      <c r="K103">
        <v>2.9279999999999999</v>
      </c>
      <c r="L103">
        <v>3.339</v>
      </c>
      <c r="M103">
        <v>3.0910000000000002</v>
      </c>
      <c r="N103">
        <f t="shared" si="1"/>
        <v>0.39976744186046459</v>
      </c>
    </row>
    <row r="104" spans="1:14" x14ac:dyDescent="0.35">
      <c r="A104" s="4" t="s">
        <v>115</v>
      </c>
      <c r="B104">
        <v>1.58</v>
      </c>
      <c r="C104">
        <v>1.571</v>
      </c>
      <c r="D104">
        <v>1.9630000000000001</v>
      </c>
      <c r="E104">
        <v>2.6419999999999999</v>
      </c>
      <c r="F104">
        <v>2.944</v>
      </c>
      <c r="G104">
        <v>3.105</v>
      </c>
      <c r="H104">
        <v>3.1389999999999998</v>
      </c>
      <c r="I104">
        <v>3.1219999999999999</v>
      </c>
      <c r="J104">
        <v>3.149</v>
      </c>
      <c r="K104">
        <v>3.08</v>
      </c>
      <c r="L104">
        <v>3.5179999999999998</v>
      </c>
      <c r="M104">
        <v>3.2519999999999998</v>
      </c>
      <c r="N104">
        <f t="shared" si="1"/>
        <v>0.36488372093023264</v>
      </c>
    </row>
    <row r="105" spans="1:14" x14ac:dyDescent="0.35">
      <c r="A105" s="4" t="s">
        <v>116</v>
      </c>
      <c r="B105">
        <v>1.58</v>
      </c>
      <c r="C105">
        <v>1.2909999999999999</v>
      </c>
      <c r="D105">
        <v>1.71</v>
      </c>
      <c r="E105">
        <v>2.5089999999999999</v>
      </c>
      <c r="F105">
        <v>2.718</v>
      </c>
      <c r="G105">
        <v>2.839</v>
      </c>
      <c r="H105">
        <v>2.8639999999999999</v>
      </c>
      <c r="I105">
        <v>2.8839999999999999</v>
      </c>
      <c r="J105">
        <v>2.93</v>
      </c>
      <c r="K105">
        <v>2.8889999999999998</v>
      </c>
      <c r="L105">
        <v>3.367</v>
      </c>
      <c r="M105">
        <v>3.1160000000000001</v>
      </c>
      <c r="N105">
        <f t="shared" si="1"/>
        <v>0.33000000000000007</v>
      </c>
    </row>
    <row r="106" spans="1:14" x14ac:dyDescent="0.35">
      <c r="A106" s="4" t="s">
        <v>117</v>
      </c>
      <c r="B106">
        <v>1.58</v>
      </c>
      <c r="C106">
        <v>1.18</v>
      </c>
      <c r="D106">
        <v>1.6870000000000001</v>
      </c>
      <c r="E106">
        <v>2.4860000000000002</v>
      </c>
      <c r="F106">
        <v>2.83</v>
      </c>
      <c r="G106">
        <v>3.0630000000000002</v>
      </c>
      <c r="H106">
        <v>3.15</v>
      </c>
      <c r="I106">
        <v>3.1880000000000002</v>
      </c>
      <c r="J106">
        <v>3.2029999999999998</v>
      </c>
      <c r="K106">
        <v>3.1379999999999999</v>
      </c>
      <c r="L106">
        <v>3.5230000000000001</v>
      </c>
      <c r="M106">
        <v>3.2650000000000001</v>
      </c>
      <c r="N106">
        <f t="shared" si="1"/>
        <v>0.29511627906976751</v>
      </c>
    </row>
    <row r="107" spans="1:14" x14ac:dyDescent="0.35">
      <c r="A107" s="4" t="s">
        <v>118</v>
      </c>
      <c r="B107">
        <v>1.58</v>
      </c>
      <c r="C107">
        <v>1.159</v>
      </c>
      <c r="D107">
        <v>1.593</v>
      </c>
      <c r="E107">
        <v>2.2290000000000001</v>
      </c>
      <c r="F107">
        <v>2.8570000000000002</v>
      </c>
      <c r="G107">
        <v>3.17</v>
      </c>
      <c r="H107">
        <v>3.3490000000000002</v>
      </c>
      <c r="I107">
        <v>3.3439999999999999</v>
      </c>
      <c r="J107">
        <v>3.331</v>
      </c>
      <c r="K107">
        <v>3.2309999999999999</v>
      </c>
      <c r="L107">
        <v>3.536</v>
      </c>
      <c r="M107">
        <v>3.282</v>
      </c>
      <c r="N107">
        <f t="shared" si="1"/>
        <v>0.26046511627906982</v>
      </c>
    </row>
    <row r="108" spans="1:14" x14ac:dyDescent="0.35">
      <c r="A108" s="4" t="s">
        <v>119</v>
      </c>
      <c r="B108">
        <v>0.83</v>
      </c>
      <c r="C108">
        <v>1.1060000000000001</v>
      </c>
      <c r="D108">
        <v>1.363</v>
      </c>
      <c r="E108">
        <v>1.96</v>
      </c>
      <c r="F108">
        <v>2.5070000000000001</v>
      </c>
      <c r="G108">
        <v>3.0670000000000002</v>
      </c>
      <c r="H108">
        <v>3.2410000000000001</v>
      </c>
      <c r="I108">
        <v>3.2639999999999998</v>
      </c>
      <c r="J108">
        <v>3.2469999999999999</v>
      </c>
      <c r="K108">
        <v>3.165</v>
      </c>
      <c r="L108">
        <v>3.4540000000000002</v>
      </c>
      <c r="M108">
        <v>3.2029999999999998</v>
      </c>
      <c r="N108">
        <f t="shared" si="1"/>
        <v>0.2258139534883721</v>
      </c>
    </row>
    <row r="109" spans="1:14" x14ac:dyDescent="0.35">
      <c r="A109" s="4" t="s">
        <v>120</v>
      </c>
      <c r="B109">
        <v>0.83</v>
      </c>
      <c r="C109">
        <v>0.87</v>
      </c>
      <c r="D109">
        <v>1.1850000000000001</v>
      </c>
      <c r="E109">
        <v>1.6559999999999999</v>
      </c>
      <c r="F109">
        <v>2.1619999999999999</v>
      </c>
      <c r="G109">
        <v>2.657</v>
      </c>
      <c r="H109">
        <v>2.85</v>
      </c>
      <c r="I109">
        <v>2.9369999999999998</v>
      </c>
      <c r="J109">
        <v>2.976</v>
      </c>
      <c r="K109">
        <v>2.9409999999999998</v>
      </c>
      <c r="L109">
        <v>3.319</v>
      </c>
      <c r="M109">
        <v>3.0950000000000002</v>
      </c>
      <c r="N109">
        <f t="shared" si="1"/>
        <v>0.2088372093023256</v>
      </c>
    </row>
    <row r="110" spans="1:14" x14ac:dyDescent="0.35">
      <c r="A110" s="4" t="s">
        <v>121</v>
      </c>
      <c r="B110">
        <v>0.83</v>
      </c>
      <c r="C110">
        <v>0.70199999999999996</v>
      </c>
      <c r="D110">
        <v>1.0880000000000001</v>
      </c>
      <c r="E110">
        <v>1.512</v>
      </c>
      <c r="F110">
        <v>1.99</v>
      </c>
      <c r="G110">
        <v>2.484</v>
      </c>
      <c r="H110">
        <v>2.6419999999999999</v>
      </c>
      <c r="I110">
        <v>2.7240000000000002</v>
      </c>
      <c r="J110">
        <v>2.77</v>
      </c>
      <c r="K110">
        <v>2.7429999999999999</v>
      </c>
      <c r="L110">
        <v>3.1629999999999998</v>
      </c>
      <c r="M110">
        <v>2.9710000000000001</v>
      </c>
      <c r="N110">
        <f t="shared" si="1"/>
        <v>0.19186046511627911</v>
      </c>
    </row>
    <row r="111" spans="1:14" x14ac:dyDescent="0.35">
      <c r="A111" s="4" t="s">
        <v>122</v>
      </c>
      <c r="B111">
        <v>0.83</v>
      </c>
      <c r="C111">
        <v>0.64200000000000002</v>
      </c>
      <c r="D111">
        <v>1.034</v>
      </c>
      <c r="E111">
        <v>1.476</v>
      </c>
      <c r="F111">
        <v>2.069</v>
      </c>
      <c r="G111">
        <v>2.5870000000000002</v>
      </c>
      <c r="H111">
        <v>2.7360000000000002</v>
      </c>
      <c r="I111">
        <v>2.806</v>
      </c>
      <c r="J111">
        <v>2.8220000000000001</v>
      </c>
      <c r="K111">
        <v>2.7879999999999998</v>
      </c>
      <c r="L111">
        <v>3.1789999999999998</v>
      </c>
      <c r="M111">
        <v>2.9929999999999999</v>
      </c>
      <c r="N111">
        <f t="shared" si="1"/>
        <v>0.17488372093023258</v>
      </c>
    </row>
    <row r="112" spans="1:14" x14ac:dyDescent="0.35">
      <c r="A112" s="4" t="s">
        <v>123</v>
      </c>
      <c r="B112">
        <v>0.83</v>
      </c>
      <c r="C112">
        <v>0.68700000000000006</v>
      </c>
      <c r="D112">
        <v>0.98799999999999999</v>
      </c>
      <c r="E112">
        <v>1.44</v>
      </c>
      <c r="F112">
        <v>1.958</v>
      </c>
      <c r="G112">
        <v>2.5880000000000001</v>
      </c>
      <c r="H112">
        <v>2.7829999999999999</v>
      </c>
      <c r="I112">
        <v>2.8740000000000001</v>
      </c>
      <c r="J112">
        <v>2.9390000000000001</v>
      </c>
      <c r="K112">
        <v>2.9279999999999999</v>
      </c>
      <c r="L112">
        <v>3.3220000000000001</v>
      </c>
      <c r="M112">
        <v>3.0880000000000001</v>
      </c>
      <c r="N112">
        <f t="shared" si="1"/>
        <v>0.15720930232558142</v>
      </c>
    </row>
    <row r="113" spans="1:14" x14ac:dyDescent="0.35">
      <c r="A113" s="4" t="s">
        <v>124</v>
      </c>
      <c r="B113">
        <v>0.83</v>
      </c>
      <c r="C113">
        <v>0.48899999999999999</v>
      </c>
      <c r="D113">
        <v>0.84799999999999998</v>
      </c>
      <c r="E113">
        <v>1.36</v>
      </c>
      <c r="F113">
        <v>1.998</v>
      </c>
      <c r="G113">
        <v>2.7349999999999999</v>
      </c>
      <c r="H113">
        <v>2.952</v>
      </c>
      <c r="I113">
        <v>3.0790000000000002</v>
      </c>
      <c r="J113">
        <v>3.1539999999999999</v>
      </c>
      <c r="K113">
        <v>3.1419999999999999</v>
      </c>
      <c r="L113">
        <v>3.4609999999999999</v>
      </c>
      <c r="M113">
        <v>3.238</v>
      </c>
      <c r="N113">
        <f t="shared" si="1"/>
        <v>0.14023255813953489</v>
      </c>
    </row>
    <row r="114" spans="1:14" x14ac:dyDescent="0.35">
      <c r="A114" s="4" t="s">
        <v>125</v>
      </c>
      <c r="B114">
        <v>0.33</v>
      </c>
      <c r="C114">
        <v>0.37</v>
      </c>
      <c r="D114">
        <v>0.84099999999999997</v>
      </c>
      <c r="E114">
        <v>1.4039999999999999</v>
      </c>
      <c r="F114">
        <v>2.0579999999999998</v>
      </c>
      <c r="G114">
        <v>2.7309999999999999</v>
      </c>
      <c r="H114">
        <v>2.8940000000000001</v>
      </c>
      <c r="I114">
        <v>2.9620000000000002</v>
      </c>
      <c r="J114">
        <v>2.9849999999999999</v>
      </c>
      <c r="K114">
        <v>2.9380000000000002</v>
      </c>
      <c r="L114">
        <v>3.2050000000000001</v>
      </c>
      <c r="M114">
        <v>2.996</v>
      </c>
      <c r="N114">
        <f t="shared" si="1"/>
        <v>0.12325581395348836</v>
      </c>
    </row>
    <row r="115" spans="1:14" x14ac:dyDescent="0.35">
      <c r="A115" s="4" t="s">
        <v>126</v>
      </c>
      <c r="B115">
        <v>0.33</v>
      </c>
      <c r="C115">
        <v>0.46100000000000002</v>
      </c>
      <c r="D115">
        <v>0.82799999999999996</v>
      </c>
      <c r="E115">
        <v>1.3320000000000001</v>
      </c>
      <c r="F115">
        <v>2.0609999999999999</v>
      </c>
      <c r="G115">
        <v>2.6779999999999999</v>
      </c>
      <c r="H115">
        <v>2.8650000000000002</v>
      </c>
      <c r="I115">
        <v>2.94</v>
      </c>
      <c r="J115">
        <v>2.952</v>
      </c>
      <c r="K115">
        <v>2.9049999999999998</v>
      </c>
      <c r="L115">
        <v>3.149</v>
      </c>
      <c r="M115">
        <v>2.9510000000000001</v>
      </c>
      <c r="N115">
        <f t="shared" si="1"/>
        <v>0.11790697674418603</v>
      </c>
    </row>
    <row r="116" spans="1:14" x14ac:dyDescent="0.35">
      <c r="A116" s="4" t="s">
        <v>127</v>
      </c>
      <c r="B116">
        <v>0.33</v>
      </c>
      <c r="C116">
        <v>0.25900000000000001</v>
      </c>
      <c r="D116">
        <v>0.78700000000000003</v>
      </c>
      <c r="E116">
        <v>1.214</v>
      </c>
      <c r="F116">
        <v>1.7370000000000001</v>
      </c>
      <c r="G116">
        <v>2.456</v>
      </c>
      <c r="H116">
        <v>2.6819999999999999</v>
      </c>
      <c r="I116">
        <v>2.786</v>
      </c>
      <c r="J116">
        <v>2.8410000000000002</v>
      </c>
      <c r="K116">
        <v>2.8279999999999998</v>
      </c>
      <c r="L116">
        <v>3.0990000000000002</v>
      </c>
      <c r="M116">
        <v>2.919</v>
      </c>
      <c r="N116">
        <f t="shared" si="1"/>
        <v>0.11255813953488372</v>
      </c>
    </row>
    <row r="117" spans="1:14" x14ac:dyDescent="0.35">
      <c r="A117" s="4" t="s">
        <v>128</v>
      </c>
      <c r="B117">
        <v>0.33</v>
      </c>
      <c r="C117">
        <v>0.23300000000000001</v>
      </c>
      <c r="D117">
        <v>0.69799999999999995</v>
      </c>
      <c r="E117">
        <v>1.155</v>
      </c>
      <c r="F117">
        <v>1.768</v>
      </c>
      <c r="G117">
        <v>2.516</v>
      </c>
      <c r="H117">
        <v>2.7309999999999999</v>
      </c>
      <c r="I117">
        <v>2.7559999999999998</v>
      </c>
      <c r="J117">
        <v>2.7770000000000001</v>
      </c>
      <c r="K117">
        <v>2.7040000000000002</v>
      </c>
      <c r="L117">
        <v>2.9159999999999999</v>
      </c>
      <c r="M117">
        <v>2.7210000000000001</v>
      </c>
      <c r="N117">
        <f t="shared" si="1"/>
        <v>0.1072093023255814</v>
      </c>
    </row>
    <row r="118" spans="1:14" x14ac:dyDescent="0.35">
      <c r="A118" s="4" t="s">
        <v>129</v>
      </c>
      <c r="B118">
        <v>0.33</v>
      </c>
      <c r="C118">
        <v>0.17699999999999999</v>
      </c>
      <c r="D118">
        <v>0.52800000000000002</v>
      </c>
      <c r="E118">
        <v>1.0680000000000001</v>
      </c>
      <c r="F118">
        <v>1.6859999999999999</v>
      </c>
      <c r="G118">
        <v>2.4630000000000001</v>
      </c>
      <c r="H118">
        <v>2.6379999999999999</v>
      </c>
      <c r="I118">
        <v>2.5649999999999999</v>
      </c>
      <c r="J118">
        <v>2.5070000000000001</v>
      </c>
      <c r="K118">
        <v>2.3889999999999998</v>
      </c>
      <c r="L118">
        <v>2.593</v>
      </c>
      <c r="M118">
        <v>2.4350000000000001</v>
      </c>
      <c r="N118">
        <f t="shared" si="1"/>
        <v>0.10093023255813956</v>
      </c>
    </row>
    <row r="119" spans="1:14" x14ac:dyDescent="0.35">
      <c r="A119" s="4" t="s">
        <v>130</v>
      </c>
      <c r="B119">
        <v>0.33</v>
      </c>
      <c r="C119">
        <v>0.17699999999999999</v>
      </c>
      <c r="D119">
        <v>0.53800000000000003</v>
      </c>
      <c r="E119">
        <v>0.98599999999999999</v>
      </c>
      <c r="F119">
        <v>1.66</v>
      </c>
      <c r="G119">
        <v>2.2839999999999998</v>
      </c>
      <c r="H119">
        <v>2.52</v>
      </c>
      <c r="I119">
        <v>2.5609999999999999</v>
      </c>
      <c r="J119">
        <v>2.569</v>
      </c>
      <c r="K119">
        <v>2.488</v>
      </c>
      <c r="L119">
        <v>2.7559999999999998</v>
      </c>
      <c r="M119">
        <v>2.6019999999999999</v>
      </c>
      <c r="N119">
        <f t="shared" si="1"/>
        <v>9.4651162790697699E-2</v>
      </c>
    </row>
    <row r="120" spans="1:14" x14ac:dyDescent="0.35">
      <c r="A120" s="4" t="s">
        <v>131</v>
      </c>
      <c r="B120">
        <v>0.33</v>
      </c>
      <c r="C120">
        <v>0.221</v>
      </c>
      <c r="D120">
        <v>0.41399999999999998</v>
      </c>
      <c r="E120">
        <v>0.80400000000000005</v>
      </c>
      <c r="F120">
        <v>1.2250000000000001</v>
      </c>
      <c r="G120">
        <v>1.9419999999999999</v>
      </c>
      <c r="H120">
        <v>2.1440000000000001</v>
      </c>
      <c r="I120">
        <v>2.1459999999999999</v>
      </c>
      <c r="J120">
        <v>2.1800000000000002</v>
      </c>
      <c r="K120">
        <v>2.153</v>
      </c>
      <c r="L120">
        <v>2.5379999999999998</v>
      </c>
      <c r="M120">
        <v>2.4209999999999998</v>
      </c>
      <c r="N120">
        <f t="shared" si="1"/>
        <v>8.8372093023255854E-2</v>
      </c>
    </row>
    <row r="121" spans="1:14" x14ac:dyDescent="0.35">
      <c r="A121" s="4" t="s">
        <v>132</v>
      </c>
      <c r="B121">
        <v>0.08</v>
      </c>
      <c r="C121">
        <v>0.19800000000000001</v>
      </c>
      <c r="D121">
        <v>0.39600000000000002</v>
      </c>
      <c r="E121">
        <v>0.753</v>
      </c>
      <c r="F121">
        <v>1.1679999999999999</v>
      </c>
      <c r="G121">
        <v>1.746</v>
      </c>
      <c r="H121">
        <v>1.9219999999999999</v>
      </c>
      <c r="I121">
        <v>1.95</v>
      </c>
      <c r="J121">
        <v>2.0009999999999999</v>
      </c>
      <c r="K121">
        <v>1.9970000000000001</v>
      </c>
      <c r="L121">
        <v>2.4430000000000001</v>
      </c>
      <c r="M121">
        <v>2.3540000000000001</v>
      </c>
      <c r="N121">
        <f t="shared" si="1"/>
        <v>8.2093023255813982E-2</v>
      </c>
    </row>
    <row r="122" spans="1:14" x14ac:dyDescent="0.35">
      <c r="A122" s="4" t="s">
        <v>133</v>
      </c>
      <c r="B122">
        <v>0.08</v>
      </c>
      <c r="C122">
        <v>0.183</v>
      </c>
      <c r="D122">
        <v>0.33500000000000002</v>
      </c>
      <c r="E122">
        <v>0.65600000000000003</v>
      </c>
      <c r="F122">
        <v>1.0289999999999999</v>
      </c>
      <c r="G122">
        <v>1.49</v>
      </c>
      <c r="H122">
        <v>1.62</v>
      </c>
      <c r="I122">
        <v>1.647</v>
      </c>
      <c r="J122">
        <v>1.708</v>
      </c>
      <c r="K122">
        <v>1.7370000000000001</v>
      </c>
      <c r="L122">
        <v>2.238</v>
      </c>
      <c r="M122">
        <v>2.1619999999999999</v>
      </c>
      <c r="N122">
        <f t="shared" si="1"/>
        <v>8.1627906976744213E-2</v>
      </c>
    </row>
    <row r="123" spans="1:14" x14ac:dyDescent="0.35">
      <c r="A123" s="4" t="s">
        <v>134</v>
      </c>
      <c r="B123">
        <v>0.08</v>
      </c>
      <c r="C123">
        <v>6.8000000000000005E-2</v>
      </c>
      <c r="D123">
        <v>0.34799999999999998</v>
      </c>
      <c r="E123">
        <v>0.71</v>
      </c>
      <c r="F123">
        <v>1.127</v>
      </c>
      <c r="G123">
        <v>1.57</v>
      </c>
      <c r="H123">
        <v>1.7609999999999999</v>
      </c>
      <c r="I123">
        <v>1.87</v>
      </c>
      <c r="J123">
        <v>1.9590000000000001</v>
      </c>
      <c r="K123">
        <v>1.97</v>
      </c>
      <c r="L123">
        <v>2.367</v>
      </c>
      <c r="M123">
        <v>2.2850000000000001</v>
      </c>
      <c r="N123">
        <f t="shared" si="1"/>
        <v>8.1162790697674445E-2</v>
      </c>
    </row>
    <row r="124" spans="1:14" x14ac:dyDescent="0.35">
      <c r="A124" s="4" t="s">
        <v>135</v>
      </c>
      <c r="B124">
        <v>0.08</v>
      </c>
      <c r="C124">
        <v>0.03</v>
      </c>
      <c r="D124">
        <v>0.35799999999999998</v>
      </c>
      <c r="E124">
        <v>0.64600000000000002</v>
      </c>
      <c r="F124">
        <v>0.99299999999999999</v>
      </c>
      <c r="G124">
        <v>1.47</v>
      </c>
      <c r="H124">
        <v>1.6779999999999999</v>
      </c>
      <c r="I124">
        <v>1.819</v>
      </c>
      <c r="J124">
        <v>1.9119999999999999</v>
      </c>
      <c r="K124">
        <v>1.927</v>
      </c>
      <c r="L124">
        <v>2.3029999999999999</v>
      </c>
      <c r="M124">
        <v>2.242</v>
      </c>
      <c r="N124">
        <f t="shared" si="1"/>
        <v>8.0697674418604676E-2</v>
      </c>
    </row>
    <row r="125" spans="1:14" x14ac:dyDescent="0.35">
      <c r="A125" s="4" t="s">
        <v>136</v>
      </c>
      <c r="B125">
        <v>0.08</v>
      </c>
      <c r="C125">
        <v>4.5999999999999999E-2</v>
      </c>
      <c r="D125">
        <v>0.373</v>
      </c>
      <c r="E125">
        <v>0.71499999999999997</v>
      </c>
      <c r="F125">
        <v>1.0569999999999999</v>
      </c>
      <c r="G125">
        <v>1.4870000000000001</v>
      </c>
      <c r="H125">
        <v>1.7150000000000001</v>
      </c>
      <c r="I125">
        <v>1.8320000000000001</v>
      </c>
      <c r="J125">
        <v>1.921</v>
      </c>
      <c r="K125">
        <v>1.9179999999999999</v>
      </c>
      <c r="L125">
        <v>2.2930000000000001</v>
      </c>
      <c r="M125">
        <v>2.234</v>
      </c>
      <c r="N125">
        <f t="shared" si="1"/>
        <v>8.0465116279069798E-2</v>
      </c>
    </row>
    <row r="126" spans="1:14" x14ac:dyDescent="0.35">
      <c r="A126" s="4" t="s">
        <v>137</v>
      </c>
      <c r="B126">
        <v>0.08</v>
      </c>
      <c r="C126">
        <v>4.1000000000000002E-2</v>
      </c>
      <c r="D126">
        <v>0.23799999999999999</v>
      </c>
      <c r="E126">
        <v>0.56200000000000006</v>
      </c>
      <c r="F126">
        <v>0.88300000000000001</v>
      </c>
      <c r="G126">
        <v>1.3160000000000001</v>
      </c>
      <c r="H126">
        <v>1.54</v>
      </c>
      <c r="I126">
        <v>1.7729999999999999</v>
      </c>
      <c r="J126">
        <v>1.8919999999999999</v>
      </c>
      <c r="K126">
        <v>1.9159999999999999</v>
      </c>
      <c r="L126">
        <v>2.2770000000000001</v>
      </c>
      <c r="M126">
        <v>2.2130000000000001</v>
      </c>
      <c r="N126">
        <f t="shared" si="1"/>
        <v>8.0232558139534907E-2</v>
      </c>
    </row>
    <row r="127" spans="1:14" x14ac:dyDescent="0.35">
      <c r="A127" s="4" t="s">
        <v>138</v>
      </c>
      <c r="B127">
        <v>0.08</v>
      </c>
      <c r="C127">
        <v>4.2999999999999997E-2</v>
      </c>
      <c r="D127">
        <v>0.19</v>
      </c>
      <c r="E127">
        <v>0.434</v>
      </c>
      <c r="F127">
        <v>0.754</v>
      </c>
      <c r="G127">
        <v>1.1719999999999999</v>
      </c>
      <c r="H127">
        <v>1.3819999999999999</v>
      </c>
      <c r="I127">
        <v>1.621</v>
      </c>
      <c r="J127">
        <v>1.7450000000000001</v>
      </c>
      <c r="K127">
        <v>1.778</v>
      </c>
      <c r="L127">
        <v>2.15</v>
      </c>
      <c r="M127">
        <v>2.08</v>
      </c>
      <c r="N127">
        <f t="shared" si="1"/>
        <v>8.0000000000000016E-2</v>
      </c>
    </row>
    <row r="128" spans="1:14" x14ac:dyDescent="0.35">
      <c r="A128" s="4" t="s">
        <v>139</v>
      </c>
      <c r="B128">
        <v>0.08</v>
      </c>
      <c r="C128">
        <v>4.5999999999999999E-2</v>
      </c>
      <c r="D128">
        <v>0.17</v>
      </c>
      <c r="E128">
        <v>0.35499999999999998</v>
      </c>
      <c r="F128">
        <v>0.55200000000000005</v>
      </c>
      <c r="G128">
        <v>1.016</v>
      </c>
      <c r="H128">
        <v>1.302</v>
      </c>
      <c r="I128">
        <v>1.5720000000000001</v>
      </c>
      <c r="J128">
        <v>1.728</v>
      </c>
      <c r="K128">
        <v>1.77</v>
      </c>
      <c r="L128">
        <v>2.153</v>
      </c>
      <c r="M128">
        <v>2.085</v>
      </c>
      <c r="N128">
        <f t="shared" si="1"/>
        <v>7.9767441860465124E-2</v>
      </c>
    </row>
    <row r="129" spans="1:14" x14ac:dyDescent="0.35">
      <c r="A129" s="4" t="s">
        <v>140</v>
      </c>
      <c r="B129">
        <v>0.08</v>
      </c>
      <c r="C129">
        <v>4.8000000000000001E-2</v>
      </c>
      <c r="D129">
        <v>0.129</v>
      </c>
      <c r="E129">
        <v>0.30199999999999999</v>
      </c>
      <c r="F129">
        <v>0.49099999999999999</v>
      </c>
      <c r="G129">
        <v>0.96899999999999997</v>
      </c>
      <c r="H129">
        <v>1.266</v>
      </c>
      <c r="I129">
        <v>1.5589999999999999</v>
      </c>
      <c r="J129">
        <v>1.734</v>
      </c>
      <c r="K129">
        <v>1.7929999999999999</v>
      </c>
      <c r="L129">
        <v>2.1890000000000001</v>
      </c>
      <c r="M129">
        <v>2.1269999999999998</v>
      </c>
      <c r="N129">
        <f t="shared" si="1"/>
        <v>7.9534883720930247E-2</v>
      </c>
    </row>
    <row r="130" spans="1:14" x14ac:dyDescent="0.35">
      <c r="A130" s="4" t="s">
        <v>141</v>
      </c>
      <c r="B130">
        <v>0.08</v>
      </c>
      <c r="C130">
        <v>5.0999999999999997E-2</v>
      </c>
      <c r="D130">
        <v>9.6000000000000002E-2</v>
      </c>
      <c r="E130">
        <v>0.24099999999999999</v>
      </c>
      <c r="F130">
        <v>0.41699999999999998</v>
      </c>
      <c r="G130">
        <v>0.87</v>
      </c>
      <c r="H130">
        <v>1.161</v>
      </c>
      <c r="I130">
        <v>1.504</v>
      </c>
      <c r="J130">
        <v>1.6990000000000001</v>
      </c>
      <c r="K130">
        <v>1.7649999999999999</v>
      </c>
      <c r="L130">
        <v>2.1539999999999999</v>
      </c>
      <c r="M130">
        <v>2.117</v>
      </c>
      <c r="N130">
        <f t="shared" ref="N130:N193" si="2">AVERAGE(B130:B172)</f>
        <v>7.9302325581395355E-2</v>
      </c>
    </row>
    <row r="131" spans="1:14" x14ac:dyDescent="0.35">
      <c r="A131" s="4" t="s">
        <v>142</v>
      </c>
      <c r="B131">
        <v>0.08</v>
      </c>
      <c r="C131">
        <v>5.6000000000000001E-2</v>
      </c>
      <c r="D131">
        <v>5.2999999999999999E-2</v>
      </c>
      <c r="E131">
        <v>0.193</v>
      </c>
      <c r="F131">
        <v>0.38400000000000001</v>
      </c>
      <c r="G131">
        <v>0.73399999999999999</v>
      </c>
      <c r="H131">
        <v>0.96</v>
      </c>
      <c r="I131">
        <v>1.2629999999999999</v>
      </c>
      <c r="J131">
        <v>1.4359999999999999</v>
      </c>
      <c r="K131">
        <v>1.512</v>
      </c>
      <c r="L131">
        <v>1.9370000000000001</v>
      </c>
      <c r="M131">
        <v>1.905</v>
      </c>
      <c r="N131">
        <f t="shared" si="2"/>
        <v>7.9069767441860478E-2</v>
      </c>
    </row>
    <row r="132" spans="1:14" x14ac:dyDescent="0.35">
      <c r="A132" s="4" t="s">
        <v>143</v>
      </c>
      <c r="B132">
        <v>0.08</v>
      </c>
      <c r="C132">
        <v>3.3000000000000002E-2</v>
      </c>
      <c r="D132">
        <v>7.0999999999999994E-2</v>
      </c>
      <c r="E132">
        <v>0.17299999999999999</v>
      </c>
      <c r="F132">
        <v>0.28199999999999997</v>
      </c>
      <c r="G132">
        <v>0.69099999999999995</v>
      </c>
      <c r="H132">
        <v>0.97099999999999997</v>
      </c>
      <c r="I132">
        <v>1.2430000000000001</v>
      </c>
      <c r="J132">
        <v>1.4139999999999999</v>
      </c>
      <c r="K132">
        <v>1.4930000000000001</v>
      </c>
      <c r="L132">
        <v>1.9319999999999999</v>
      </c>
      <c r="M132">
        <v>1.905</v>
      </c>
      <c r="N132">
        <f t="shared" si="2"/>
        <v>7.8837209302325587E-2</v>
      </c>
    </row>
    <row r="133" spans="1:14" x14ac:dyDescent="0.35">
      <c r="A133" s="4" t="s">
        <v>144</v>
      </c>
      <c r="B133">
        <v>0.08</v>
      </c>
      <c r="C133">
        <v>3.5000000000000003E-2</v>
      </c>
      <c r="D133">
        <v>5.0999999999999997E-2</v>
      </c>
      <c r="E133">
        <v>0.13400000000000001</v>
      </c>
      <c r="F133">
        <v>0.25900000000000001</v>
      </c>
      <c r="G133">
        <v>0.64</v>
      </c>
      <c r="H133">
        <v>0.92300000000000004</v>
      </c>
      <c r="I133">
        <v>1.1779999999999999</v>
      </c>
      <c r="J133">
        <v>1.339</v>
      </c>
      <c r="K133">
        <v>1.407</v>
      </c>
      <c r="L133">
        <v>1.8540000000000001</v>
      </c>
      <c r="M133">
        <v>1.81</v>
      </c>
      <c r="N133">
        <f t="shared" si="2"/>
        <v>7.8604651162790695E-2</v>
      </c>
    </row>
    <row r="134" spans="1:14" x14ac:dyDescent="0.35">
      <c r="A134" s="4" t="s">
        <v>145</v>
      </c>
      <c r="B134">
        <v>0.08</v>
      </c>
      <c r="C134">
        <v>2.8000000000000001E-2</v>
      </c>
      <c r="D134">
        <v>6.3E-2</v>
      </c>
      <c r="E134">
        <v>0.122</v>
      </c>
      <c r="F134">
        <v>0.26200000000000001</v>
      </c>
      <c r="G134">
        <v>0.65400000000000003</v>
      </c>
      <c r="H134">
        <v>0.98199999999999998</v>
      </c>
      <c r="I134">
        <v>1.2470000000000001</v>
      </c>
      <c r="J134">
        <v>1.415</v>
      </c>
      <c r="K134">
        <v>1.482</v>
      </c>
      <c r="L134">
        <v>1.915</v>
      </c>
      <c r="M134">
        <v>1.8819999999999999</v>
      </c>
      <c r="N134">
        <f t="shared" si="2"/>
        <v>7.8372093023255804E-2</v>
      </c>
    </row>
    <row r="135" spans="1:14" x14ac:dyDescent="0.35">
      <c r="A135" s="4" t="s">
        <v>146</v>
      </c>
      <c r="B135">
        <v>0.08</v>
      </c>
      <c r="C135">
        <v>4.5999999999999999E-2</v>
      </c>
      <c r="D135">
        <v>5.2999999999999999E-2</v>
      </c>
      <c r="E135">
        <v>9.6000000000000002E-2</v>
      </c>
      <c r="F135">
        <v>0.25600000000000001</v>
      </c>
      <c r="G135">
        <v>0.59299999999999997</v>
      </c>
      <c r="H135">
        <v>0.85799999999999998</v>
      </c>
      <c r="I135">
        <v>1.1399999999999999</v>
      </c>
      <c r="J135">
        <v>1.3069999999999999</v>
      </c>
      <c r="K135">
        <v>1.3560000000000001</v>
      </c>
      <c r="L135">
        <v>1.7709999999999999</v>
      </c>
      <c r="M135">
        <v>1.6839999999999999</v>
      </c>
      <c r="N135">
        <f t="shared" si="2"/>
        <v>7.8372093023255804E-2</v>
      </c>
    </row>
    <row r="136" spans="1:14" x14ac:dyDescent="0.35">
      <c r="A136" s="4" t="s">
        <v>147</v>
      </c>
      <c r="B136">
        <v>0.08</v>
      </c>
      <c r="C136">
        <v>0.13700000000000001</v>
      </c>
      <c r="D136">
        <v>5.2999999999999999E-2</v>
      </c>
      <c r="E136">
        <v>9.0999999999999998E-2</v>
      </c>
      <c r="F136">
        <v>0.17799999999999999</v>
      </c>
      <c r="G136">
        <v>0.50800000000000001</v>
      </c>
      <c r="H136">
        <v>0.81200000000000006</v>
      </c>
      <c r="I136">
        <v>1.169</v>
      </c>
      <c r="J136">
        <v>1.4</v>
      </c>
      <c r="K136">
        <v>1.482</v>
      </c>
      <c r="L136">
        <v>1.8819999999999999</v>
      </c>
      <c r="M136">
        <v>1.827</v>
      </c>
      <c r="N136">
        <f t="shared" si="2"/>
        <v>7.8372093023255804E-2</v>
      </c>
    </row>
    <row r="137" spans="1:14" x14ac:dyDescent="0.35">
      <c r="A137" s="4" t="s">
        <v>148</v>
      </c>
      <c r="B137">
        <v>0.08</v>
      </c>
      <c r="C137">
        <v>0.11700000000000001</v>
      </c>
      <c r="D137">
        <v>5.0999999999999997E-2</v>
      </c>
      <c r="E137">
        <v>6.3E-2</v>
      </c>
      <c r="F137">
        <v>0.157</v>
      </c>
      <c r="G137">
        <v>0.51300000000000001</v>
      </c>
      <c r="H137">
        <v>0.86199999999999999</v>
      </c>
      <c r="I137">
        <v>1.2230000000000001</v>
      </c>
      <c r="J137">
        <v>1.4530000000000001</v>
      </c>
      <c r="K137">
        <v>1.548</v>
      </c>
      <c r="L137">
        <v>1.9410000000000001</v>
      </c>
      <c r="M137">
        <v>1.911</v>
      </c>
      <c r="N137">
        <f t="shared" si="2"/>
        <v>7.8372093023255804E-2</v>
      </c>
    </row>
    <row r="138" spans="1:14" x14ac:dyDescent="0.35">
      <c r="A138" s="4" t="s">
        <v>149</v>
      </c>
      <c r="B138">
        <v>0.08</v>
      </c>
      <c r="C138">
        <v>5.6000000000000001E-2</v>
      </c>
      <c r="D138">
        <v>5.2999999999999999E-2</v>
      </c>
      <c r="E138">
        <v>6.6000000000000003E-2</v>
      </c>
      <c r="F138">
        <v>0.16200000000000001</v>
      </c>
      <c r="G138">
        <v>0.51700000000000002</v>
      </c>
      <c r="H138">
        <v>0.85</v>
      </c>
      <c r="I138">
        <v>1.228</v>
      </c>
      <c r="J138">
        <v>1.462</v>
      </c>
      <c r="K138">
        <v>1.57</v>
      </c>
      <c r="L138">
        <v>1.9670000000000001</v>
      </c>
      <c r="M138">
        <v>1.9379999999999999</v>
      </c>
      <c r="N138">
        <f t="shared" si="2"/>
        <v>7.8372093023255804E-2</v>
      </c>
    </row>
    <row r="139" spans="1:14" x14ac:dyDescent="0.35">
      <c r="A139" s="4" t="s">
        <v>150</v>
      </c>
      <c r="B139">
        <v>0.08</v>
      </c>
      <c r="C139">
        <v>4.1000000000000002E-2</v>
      </c>
      <c r="D139">
        <v>4.5999999999999999E-2</v>
      </c>
      <c r="E139">
        <v>6.8000000000000005E-2</v>
      </c>
      <c r="F139">
        <v>0.14499999999999999</v>
      </c>
      <c r="G139">
        <v>0.40500000000000003</v>
      </c>
      <c r="H139">
        <v>0.65700000000000003</v>
      </c>
      <c r="I139">
        <v>1.056</v>
      </c>
      <c r="J139">
        <v>1.319</v>
      </c>
      <c r="K139">
        <v>1.4550000000000001</v>
      </c>
      <c r="L139">
        <v>1.897</v>
      </c>
      <c r="M139">
        <v>1.8879999999999999</v>
      </c>
      <c r="N139">
        <f t="shared" si="2"/>
        <v>7.8604651162790681E-2</v>
      </c>
    </row>
    <row r="140" spans="1:14" x14ac:dyDescent="0.35">
      <c r="A140" s="4" t="s">
        <v>151</v>
      </c>
      <c r="B140">
        <v>0.08</v>
      </c>
      <c r="C140">
        <v>5.6000000000000001E-2</v>
      </c>
      <c r="D140">
        <v>5.8000000000000003E-2</v>
      </c>
      <c r="E140">
        <v>6.3E-2</v>
      </c>
      <c r="F140">
        <v>0.127</v>
      </c>
      <c r="G140">
        <v>0.501</v>
      </c>
      <c r="H140">
        <v>0.75600000000000001</v>
      </c>
      <c r="I140">
        <v>1.1850000000000001</v>
      </c>
      <c r="J140">
        <v>1.4570000000000001</v>
      </c>
      <c r="K140">
        <v>1.5609999999999999</v>
      </c>
      <c r="L140">
        <v>1.984</v>
      </c>
      <c r="M140">
        <v>1.9390000000000001</v>
      </c>
      <c r="N140">
        <f t="shared" si="2"/>
        <v>7.8837209302325559E-2</v>
      </c>
    </row>
    <row r="141" spans="1:14" x14ac:dyDescent="0.35">
      <c r="A141" s="4" t="s">
        <v>152</v>
      </c>
      <c r="B141">
        <v>0.08</v>
      </c>
      <c r="C141">
        <v>5.6000000000000001E-2</v>
      </c>
      <c r="D141">
        <v>6.0999999999999999E-2</v>
      </c>
      <c r="E141">
        <v>6.6000000000000003E-2</v>
      </c>
      <c r="F141">
        <v>0.11899999999999999</v>
      </c>
      <c r="G141">
        <v>0.46</v>
      </c>
      <c r="H141">
        <v>0.77400000000000002</v>
      </c>
      <c r="I141">
        <v>1.2010000000000001</v>
      </c>
      <c r="J141">
        <v>1.48</v>
      </c>
      <c r="K141">
        <v>1.6379999999999999</v>
      </c>
      <c r="L141">
        <v>2.052</v>
      </c>
      <c r="M141">
        <v>2.0710000000000002</v>
      </c>
      <c r="N141">
        <f t="shared" si="2"/>
        <v>7.9069767441860436E-2</v>
      </c>
    </row>
    <row r="142" spans="1:14" x14ac:dyDescent="0.35">
      <c r="A142" s="4" t="s">
        <v>153</v>
      </c>
      <c r="B142">
        <v>0.08</v>
      </c>
      <c r="C142">
        <v>4.1000000000000002E-2</v>
      </c>
      <c r="D142">
        <v>4.8000000000000001E-2</v>
      </c>
      <c r="E142">
        <v>5.8000000000000003E-2</v>
      </c>
      <c r="F142">
        <v>0.10100000000000001</v>
      </c>
      <c r="G142">
        <v>0.39500000000000002</v>
      </c>
      <c r="H142">
        <v>0.69399999999999995</v>
      </c>
      <c r="I142">
        <v>1.1240000000000001</v>
      </c>
      <c r="J142">
        <v>1.411</v>
      </c>
      <c r="K142">
        <v>1.5740000000000001</v>
      </c>
      <c r="L142">
        <v>2.012</v>
      </c>
      <c r="M142">
        <v>2.0459999999999998</v>
      </c>
      <c r="N142">
        <f t="shared" si="2"/>
        <v>7.9302325581395328E-2</v>
      </c>
    </row>
    <row r="143" spans="1:14" x14ac:dyDescent="0.35">
      <c r="A143" s="4" t="s">
        <v>154</v>
      </c>
      <c r="B143">
        <v>0.08</v>
      </c>
      <c r="C143">
        <v>1.7999999999999999E-2</v>
      </c>
      <c r="D143">
        <v>5.0999999999999997E-2</v>
      </c>
      <c r="E143">
        <v>6.0999999999999999E-2</v>
      </c>
      <c r="F143">
        <v>9.4E-2</v>
      </c>
      <c r="G143">
        <v>0.32</v>
      </c>
      <c r="H143">
        <v>0.57999999999999996</v>
      </c>
      <c r="I143">
        <v>1.056</v>
      </c>
      <c r="J143">
        <v>1.3939999999999999</v>
      </c>
      <c r="K143">
        <v>1.6120000000000001</v>
      </c>
      <c r="L143">
        <v>2.113</v>
      </c>
      <c r="M143">
        <v>2.165</v>
      </c>
      <c r="N143">
        <f t="shared" si="2"/>
        <v>7.9534883720930205E-2</v>
      </c>
    </row>
    <row r="144" spans="1:14" x14ac:dyDescent="0.35">
      <c r="A144" s="4" t="s">
        <v>155</v>
      </c>
      <c r="B144">
        <v>0.08</v>
      </c>
      <c r="C144">
        <v>7.3999999999999996E-2</v>
      </c>
      <c r="D144">
        <v>3.7999999999999999E-2</v>
      </c>
      <c r="E144">
        <v>5.0999999999999997E-2</v>
      </c>
      <c r="F144">
        <v>7.9000000000000001E-2</v>
      </c>
      <c r="G144">
        <v>0.26600000000000001</v>
      </c>
      <c r="H144">
        <v>0.48499999999999999</v>
      </c>
      <c r="I144">
        <v>0.93</v>
      </c>
      <c r="J144">
        <v>1.2569999999999999</v>
      </c>
      <c r="K144">
        <v>1.4650000000000001</v>
      </c>
      <c r="L144">
        <v>1.9730000000000001</v>
      </c>
      <c r="M144">
        <v>2.0329999999999999</v>
      </c>
      <c r="N144">
        <f t="shared" si="2"/>
        <v>7.9767441860465083E-2</v>
      </c>
    </row>
    <row r="145" spans="1:14" x14ac:dyDescent="0.35">
      <c r="A145" s="4" t="s">
        <v>156</v>
      </c>
      <c r="B145">
        <v>0.08</v>
      </c>
      <c r="C145">
        <v>6.3E-2</v>
      </c>
      <c r="D145">
        <v>3.5000000000000003E-2</v>
      </c>
      <c r="E145">
        <v>5.0999999999999997E-2</v>
      </c>
      <c r="F145">
        <v>7.9000000000000001E-2</v>
      </c>
      <c r="G145">
        <v>0.27100000000000002</v>
      </c>
      <c r="H145">
        <v>0.54300000000000004</v>
      </c>
      <c r="I145">
        <v>0.94799999999999995</v>
      </c>
      <c r="J145">
        <v>1.2529999999999999</v>
      </c>
      <c r="K145">
        <v>1.4530000000000001</v>
      </c>
      <c r="L145">
        <v>1.9279999999999999</v>
      </c>
      <c r="M145">
        <v>1.9850000000000001</v>
      </c>
      <c r="N145">
        <f t="shared" si="2"/>
        <v>7.9999999999999974E-2</v>
      </c>
    </row>
    <row r="146" spans="1:14" x14ac:dyDescent="0.35">
      <c r="A146" s="4" t="s">
        <v>157</v>
      </c>
      <c r="B146">
        <v>0.08</v>
      </c>
      <c r="C146">
        <v>5.6000000000000001E-2</v>
      </c>
      <c r="D146">
        <v>3.7999999999999999E-2</v>
      </c>
      <c r="E146">
        <v>4.5999999999999999E-2</v>
      </c>
      <c r="F146">
        <v>7.0999999999999994E-2</v>
      </c>
      <c r="G146">
        <v>0.22600000000000001</v>
      </c>
      <c r="H146">
        <v>0.47</v>
      </c>
      <c r="I146">
        <v>0.86199999999999999</v>
      </c>
      <c r="J146">
        <v>1.163</v>
      </c>
      <c r="K146">
        <v>1.363</v>
      </c>
      <c r="L146">
        <v>1.85</v>
      </c>
      <c r="M146">
        <v>1.903</v>
      </c>
      <c r="N146">
        <f t="shared" si="2"/>
        <v>7.9999999999999974E-2</v>
      </c>
    </row>
    <row r="147" spans="1:14" x14ac:dyDescent="0.35">
      <c r="A147" s="4" t="s">
        <v>158</v>
      </c>
      <c r="B147">
        <v>0.08</v>
      </c>
      <c r="C147">
        <v>5.2999999999999999E-2</v>
      </c>
      <c r="D147">
        <v>4.8000000000000001E-2</v>
      </c>
      <c r="E147">
        <v>5.0999999999999997E-2</v>
      </c>
      <c r="F147">
        <v>7.0999999999999994E-2</v>
      </c>
      <c r="G147">
        <v>0.215</v>
      </c>
      <c r="H147">
        <v>0.44600000000000001</v>
      </c>
      <c r="I147">
        <v>0.81599999999999995</v>
      </c>
      <c r="J147">
        <v>1.123</v>
      </c>
      <c r="K147">
        <v>1.343</v>
      </c>
      <c r="L147">
        <v>1.86</v>
      </c>
      <c r="M147">
        <v>1.9339999999999999</v>
      </c>
      <c r="N147">
        <f t="shared" si="2"/>
        <v>8.0232558139534865E-2</v>
      </c>
    </row>
    <row r="148" spans="1:14" x14ac:dyDescent="0.35">
      <c r="A148" s="4" t="s">
        <v>159</v>
      </c>
      <c r="B148">
        <v>0.08</v>
      </c>
      <c r="C148">
        <v>3.5000000000000003E-2</v>
      </c>
      <c r="D148">
        <v>4.5999999999999999E-2</v>
      </c>
      <c r="E148">
        <v>5.6000000000000001E-2</v>
      </c>
      <c r="F148">
        <v>6.6000000000000003E-2</v>
      </c>
      <c r="G148">
        <v>0.20799999999999999</v>
      </c>
      <c r="H148">
        <v>0.40699999999999997</v>
      </c>
      <c r="I148">
        <v>0.78500000000000003</v>
      </c>
      <c r="J148">
        <v>1.095</v>
      </c>
      <c r="K148">
        <v>1.3260000000000001</v>
      </c>
      <c r="L148">
        <v>1.8660000000000001</v>
      </c>
      <c r="M148">
        <v>1.946</v>
      </c>
      <c r="N148">
        <f t="shared" si="2"/>
        <v>8.0465116279069743E-2</v>
      </c>
    </row>
    <row r="149" spans="1:14" x14ac:dyDescent="0.35">
      <c r="A149" s="4" t="s">
        <v>160</v>
      </c>
      <c r="B149">
        <v>0.09</v>
      </c>
      <c r="C149">
        <v>3.5000000000000003E-2</v>
      </c>
      <c r="D149">
        <v>5.2999999999999999E-2</v>
      </c>
      <c r="E149">
        <v>5.0999999999999997E-2</v>
      </c>
      <c r="F149">
        <v>6.8000000000000005E-2</v>
      </c>
      <c r="G149">
        <v>0.219</v>
      </c>
      <c r="H149">
        <v>0.42</v>
      </c>
      <c r="I149">
        <v>0.80100000000000005</v>
      </c>
      <c r="J149">
        <v>1.097</v>
      </c>
      <c r="K149">
        <v>1.31</v>
      </c>
      <c r="L149">
        <v>1.8480000000000001</v>
      </c>
      <c r="M149">
        <v>1.921</v>
      </c>
      <c r="N149">
        <f t="shared" si="2"/>
        <v>8.0697674418604634E-2</v>
      </c>
    </row>
    <row r="150" spans="1:14" x14ac:dyDescent="0.35">
      <c r="A150" s="4" t="s">
        <v>161</v>
      </c>
      <c r="B150">
        <v>0.09</v>
      </c>
      <c r="C150">
        <v>4.2999999999999997E-2</v>
      </c>
      <c r="D150">
        <v>5.2999999999999999E-2</v>
      </c>
      <c r="E150">
        <v>4.5999999999999999E-2</v>
      </c>
      <c r="F150">
        <v>6.3E-2</v>
      </c>
      <c r="G150">
        <v>0.22600000000000001</v>
      </c>
      <c r="H150">
        <v>0.44600000000000001</v>
      </c>
      <c r="I150">
        <v>0.78300000000000003</v>
      </c>
      <c r="J150">
        <v>1.0529999999999999</v>
      </c>
      <c r="K150">
        <v>1.2549999999999999</v>
      </c>
      <c r="L150">
        <v>1.7889999999999999</v>
      </c>
      <c r="M150">
        <v>1.871</v>
      </c>
      <c r="N150">
        <f t="shared" si="2"/>
        <v>8.0697674418604634E-2</v>
      </c>
    </row>
    <row r="151" spans="1:14" x14ac:dyDescent="0.35">
      <c r="A151" s="4" t="s">
        <v>162</v>
      </c>
      <c r="B151">
        <v>0.1</v>
      </c>
      <c r="C151">
        <v>4.1000000000000002E-2</v>
      </c>
      <c r="D151">
        <v>5.2999999999999999E-2</v>
      </c>
      <c r="E151">
        <v>5.0999999999999997E-2</v>
      </c>
      <c r="F151">
        <v>7.3999999999999996E-2</v>
      </c>
      <c r="G151">
        <v>0.20899999999999999</v>
      </c>
      <c r="H151">
        <v>0.43</v>
      </c>
      <c r="I151">
        <v>0.77600000000000002</v>
      </c>
      <c r="J151">
        <v>1.0629999999999999</v>
      </c>
      <c r="K151">
        <v>1.2829999999999999</v>
      </c>
      <c r="L151">
        <v>1.8320000000000001</v>
      </c>
      <c r="M151">
        <v>1.9330000000000001</v>
      </c>
      <c r="N151">
        <f t="shared" si="2"/>
        <v>8.0697674418604634E-2</v>
      </c>
    </row>
    <row r="152" spans="1:14" x14ac:dyDescent="0.35">
      <c r="A152" s="4" t="s">
        <v>163</v>
      </c>
      <c r="B152">
        <v>0.1</v>
      </c>
      <c r="C152">
        <v>4.1000000000000002E-2</v>
      </c>
      <c r="D152">
        <v>5.0999999999999997E-2</v>
      </c>
      <c r="E152">
        <v>5.0999999999999997E-2</v>
      </c>
      <c r="F152">
        <v>7.3999999999999996E-2</v>
      </c>
      <c r="G152">
        <v>0.21199999999999999</v>
      </c>
      <c r="H152">
        <v>0.41299999999999998</v>
      </c>
      <c r="I152">
        <v>0.77400000000000002</v>
      </c>
      <c r="J152">
        <v>1.08</v>
      </c>
      <c r="K152">
        <v>1.3049999999999999</v>
      </c>
      <c r="L152">
        <v>1.859</v>
      </c>
      <c r="M152">
        <v>1.9530000000000001</v>
      </c>
      <c r="N152">
        <f t="shared" si="2"/>
        <v>8.0465116279069743E-2</v>
      </c>
    </row>
    <row r="153" spans="1:14" x14ac:dyDescent="0.35">
      <c r="A153" s="4" t="s">
        <v>164</v>
      </c>
      <c r="B153">
        <v>0.1</v>
      </c>
      <c r="C153">
        <v>4.5999999999999999E-2</v>
      </c>
      <c r="D153">
        <v>4.5999999999999999E-2</v>
      </c>
      <c r="E153">
        <v>5.2999999999999999E-2</v>
      </c>
      <c r="F153">
        <v>6.6000000000000003E-2</v>
      </c>
      <c r="G153">
        <v>0.188</v>
      </c>
      <c r="H153">
        <v>0.34300000000000003</v>
      </c>
      <c r="I153">
        <v>0.69299999999999995</v>
      </c>
      <c r="J153">
        <v>1</v>
      </c>
      <c r="K153">
        <v>1.226</v>
      </c>
      <c r="L153">
        <v>1.8080000000000001</v>
      </c>
      <c r="M153">
        <v>1.895</v>
      </c>
      <c r="N153">
        <f t="shared" si="2"/>
        <v>8.0232558139534865E-2</v>
      </c>
    </row>
    <row r="154" spans="1:14" x14ac:dyDescent="0.35">
      <c r="A154" s="4" t="s">
        <v>165</v>
      </c>
      <c r="B154">
        <v>7.0000000000000007E-2</v>
      </c>
      <c r="C154">
        <v>4.5999999999999999E-2</v>
      </c>
      <c r="D154">
        <v>5.0999999999999997E-2</v>
      </c>
      <c r="E154">
        <v>5.0999999999999997E-2</v>
      </c>
      <c r="F154">
        <v>7.0999999999999994E-2</v>
      </c>
      <c r="G154">
        <v>0.2</v>
      </c>
      <c r="H154">
        <v>0.375</v>
      </c>
      <c r="I154">
        <v>0.71299999999999997</v>
      </c>
      <c r="J154">
        <v>1.028</v>
      </c>
      <c r="K154">
        <v>1.2809999999999999</v>
      </c>
      <c r="L154">
        <v>1.8420000000000001</v>
      </c>
      <c r="M154">
        <v>1.923</v>
      </c>
      <c r="N154">
        <f t="shared" si="2"/>
        <v>7.9999999999999974E-2</v>
      </c>
    </row>
    <row r="155" spans="1:14" x14ac:dyDescent="0.35">
      <c r="A155" s="4" t="s">
        <v>166</v>
      </c>
      <c r="B155">
        <v>0.1</v>
      </c>
      <c r="C155">
        <v>4.5999999999999999E-2</v>
      </c>
      <c r="D155">
        <v>4.5999999999999999E-2</v>
      </c>
      <c r="E155">
        <v>5.0999999999999997E-2</v>
      </c>
      <c r="F155">
        <v>7.5999999999999998E-2</v>
      </c>
      <c r="G155">
        <v>0.22800000000000001</v>
      </c>
      <c r="H155">
        <v>0.433</v>
      </c>
      <c r="I155">
        <v>0.78100000000000003</v>
      </c>
      <c r="J155">
        <v>1.0720000000000001</v>
      </c>
      <c r="K155">
        <v>1.3</v>
      </c>
      <c r="L155">
        <v>1.8540000000000001</v>
      </c>
      <c r="M155">
        <v>1.9279999999999999</v>
      </c>
      <c r="N155">
        <f t="shared" si="2"/>
        <v>8.0465116279069743E-2</v>
      </c>
    </row>
    <row r="156" spans="1:14" x14ac:dyDescent="0.35">
      <c r="A156" s="4" t="s">
        <v>167</v>
      </c>
      <c r="B156">
        <v>0.1</v>
      </c>
      <c r="C156">
        <v>5.0999999999999997E-2</v>
      </c>
      <c r="D156">
        <v>5.2999999999999999E-2</v>
      </c>
      <c r="E156">
        <v>5.6000000000000001E-2</v>
      </c>
      <c r="F156">
        <v>6.8000000000000005E-2</v>
      </c>
      <c r="G156">
        <v>0.215</v>
      </c>
      <c r="H156">
        <v>0.39500000000000002</v>
      </c>
      <c r="I156">
        <v>0.78700000000000003</v>
      </c>
      <c r="J156">
        <v>1.1140000000000001</v>
      </c>
      <c r="K156">
        <v>1.361</v>
      </c>
      <c r="L156">
        <v>1.911</v>
      </c>
      <c r="M156">
        <v>1.99</v>
      </c>
      <c r="N156">
        <f t="shared" si="2"/>
        <v>8.0232558139534865E-2</v>
      </c>
    </row>
    <row r="157" spans="1:14" x14ac:dyDescent="0.35">
      <c r="A157" s="4" t="s">
        <v>168</v>
      </c>
      <c r="B157">
        <v>0.1</v>
      </c>
      <c r="C157">
        <v>5.0999999999999997E-2</v>
      </c>
      <c r="D157">
        <v>5.0999999999999997E-2</v>
      </c>
      <c r="E157">
        <v>5.2999999999999999E-2</v>
      </c>
      <c r="F157">
        <v>7.0999999999999994E-2</v>
      </c>
      <c r="G157">
        <v>0.23799999999999999</v>
      </c>
      <c r="H157">
        <v>0.443</v>
      </c>
      <c r="I157">
        <v>0.85899999999999999</v>
      </c>
      <c r="J157">
        <v>1.194</v>
      </c>
      <c r="K157">
        <v>1.431</v>
      </c>
      <c r="L157">
        <v>1.9790000000000001</v>
      </c>
      <c r="M157">
        <v>2.0449999999999999</v>
      </c>
      <c r="N157">
        <f t="shared" si="2"/>
        <v>7.9999999999999974E-2</v>
      </c>
    </row>
    <row r="158" spans="1:14" x14ac:dyDescent="0.35">
      <c r="A158" s="4" t="s">
        <v>169</v>
      </c>
      <c r="B158">
        <v>0.1</v>
      </c>
      <c r="C158">
        <v>5.0999999999999997E-2</v>
      </c>
      <c r="D158">
        <v>5.2999999999999999E-2</v>
      </c>
      <c r="E158">
        <v>5.6000000000000001E-2</v>
      </c>
      <c r="F158">
        <v>8.1000000000000003E-2</v>
      </c>
      <c r="G158">
        <v>0.26800000000000002</v>
      </c>
      <c r="H158">
        <v>0.47599999999999998</v>
      </c>
      <c r="I158">
        <v>0.92500000000000004</v>
      </c>
      <c r="J158">
        <v>1.2829999999999999</v>
      </c>
      <c r="K158">
        <v>1.524</v>
      </c>
      <c r="L158">
        <v>2.0790000000000002</v>
      </c>
      <c r="M158">
        <v>2.1509999999999998</v>
      </c>
      <c r="N158">
        <f t="shared" si="2"/>
        <v>7.9767441860465096E-2</v>
      </c>
    </row>
    <row r="159" spans="1:14" x14ac:dyDescent="0.35">
      <c r="A159" s="4" t="s">
        <v>170</v>
      </c>
      <c r="B159">
        <v>0.1</v>
      </c>
      <c r="C159">
        <v>4.5999999999999999E-2</v>
      </c>
      <c r="D159">
        <v>4.1000000000000002E-2</v>
      </c>
      <c r="E159">
        <v>5.2999999999999999E-2</v>
      </c>
      <c r="F159">
        <v>8.8999999999999996E-2</v>
      </c>
      <c r="G159">
        <v>0.252</v>
      </c>
      <c r="H159">
        <v>0.46899999999999997</v>
      </c>
      <c r="I159">
        <v>0.876</v>
      </c>
      <c r="J159">
        <v>1.212</v>
      </c>
      <c r="K159">
        <v>1.4430000000000001</v>
      </c>
      <c r="L159">
        <v>1.968</v>
      </c>
      <c r="M159">
        <v>2.0169999999999999</v>
      </c>
      <c r="N159">
        <f t="shared" si="2"/>
        <v>7.9534883720930219E-2</v>
      </c>
    </row>
    <row r="160" spans="1:14" x14ac:dyDescent="0.35">
      <c r="A160" s="4" t="s">
        <v>171</v>
      </c>
      <c r="B160">
        <v>0.06</v>
      </c>
      <c r="C160">
        <v>8.0000000000000002E-3</v>
      </c>
      <c r="D160">
        <v>2.8000000000000001E-2</v>
      </c>
      <c r="E160">
        <v>3.7999999999999999E-2</v>
      </c>
      <c r="F160">
        <v>5.0999999999999997E-2</v>
      </c>
      <c r="G160">
        <v>0.14899999999999999</v>
      </c>
      <c r="H160">
        <v>0.31</v>
      </c>
      <c r="I160">
        <v>0.74399999999999999</v>
      </c>
      <c r="J160">
        <v>1.147</v>
      </c>
      <c r="K160">
        <v>1.454</v>
      </c>
      <c r="L160">
        <v>2.0649999999999999</v>
      </c>
      <c r="M160">
        <v>2.1419999999999999</v>
      </c>
      <c r="N160">
        <f t="shared" si="2"/>
        <v>7.9302325581395328E-2</v>
      </c>
    </row>
    <row r="161" spans="1:14" x14ac:dyDescent="0.35">
      <c r="A161" s="4" t="s">
        <v>172</v>
      </c>
      <c r="B161">
        <v>0.06</v>
      </c>
      <c r="C161">
        <v>5.0000000000000001E-3</v>
      </c>
      <c r="D161">
        <v>0.02</v>
      </c>
      <c r="E161">
        <v>3.7999999999999999E-2</v>
      </c>
      <c r="F161">
        <v>4.5999999999999999E-2</v>
      </c>
      <c r="G161">
        <v>0.14899999999999999</v>
      </c>
      <c r="H161">
        <v>0.30299999999999999</v>
      </c>
      <c r="I161">
        <v>0.78</v>
      </c>
      <c r="J161">
        <v>1.228</v>
      </c>
      <c r="K161">
        <v>1.5569999999999999</v>
      </c>
      <c r="L161">
        <v>2.15</v>
      </c>
      <c r="M161">
        <v>2.2320000000000002</v>
      </c>
      <c r="N161">
        <f t="shared" si="2"/>
        <v>8.0232558139534865E-2</v>
      </c>
    </row>
    <row r="162" spans="1:14" x14ac:dyDescent="0.35">
      <c r="A162" s="4" t="s">
        <v>173</v>
      </c>
      <c r="B162">
        <v>0.06</v>
      </c>
      <c r="C162">
        <v>5.0000000000000001E-3</v>
      </c>
      <c r="D162">
        <v>1.2999999999999999E-2</v>
      </c>
      <c r="E162">
        <v>0.03</v>
      </c>
      <c r="F162">
        <v>4.2999999999999997E-2</v>
      </c>
      <c r="G162">
        <v>0.14099999999999999</v>
      </c>
      <c r="H162">
        <v>0.29199999999999998</v>
      </c>
      <c r="I162">
        <v>0.78800000000000003</v>
      </c>
      <c r="J162">
        <v>1.248</v>
      </c>
      <c r="K162">
        <v>1.581</v>
      </c>
      <c r="L162">
        <v>2.1800000000000002</v>
      </c>
      <c r="M162">
        <v>2.2629999999999999</v>
      </c>
      <c r="N162">
        <f t="shared" si="2"/>
        <v>8.1162790697674403E-2</v>
      </c>
    </row>
    <row r="163" spans="1:14" x14ac:dyDescent="0.35">
      <c r="A163" s="4" t="s">
        <v>174</v>
      </c>
      <c r="B163">
        <v>0.06</v>
      </c>
      <c r="C163">
        <v>5.0000000000000001E-3</v>
      </c>
      <c r="D163">
        <v>5.0000000000000001E-3</v>
      </c>
      <c r="E163">
        <v>0.02</v>
      </c>
      <c r="F163">
        <v>4.2999999999999997E-2</v>
      </c>
      <c r="G163">
        <v>0.155</v>
      </c>
      <c r="H163">
        <v>0.32900000000000001</v>
      </c>
      <c r="I163">
        <v>0.82099999999999995</v>
      </c>
      <c r="J163">
        <v>1.28</v>
      </c>
      <c r="K163">
        <v>1.623</v>
      </c>
      <c r="L163">
        <v>2.2280000000000002</v>
      </c>
      <c r="M163">
        <v>2.3180000000000001</v>
      </c>
      <c r="N163">
        <f t="shared" si="2"/>
        <v>8.2093023255813954E-2</v>
      </c>
    </row>
    <row r="164" spans="1:14" x14ac:dyDescent="0.35">
      <c r="A164" s="4" t="s">
        <v>175</v>
      </c>
      <c r="B164">
        <v>0.06</v>
      </c>
      <c r="C164">
        <v>5.0000000000000001E-3</v>
      </c>
      <c r="D164">
        <v>0.01</v>
      </c>
      <c r="E164">
        <v>0.03</v>
      </c>
      <c r="F164">
        <v>4.8000000000000001E-2</v>
      </c>
      <c r="G164">
        <v>0.14899999999999999</v>
      </c>
      <c r="H164">
        <v>0.32900000000000001</v>
      </c>
      <c r="I164">
        <v>0.81799999999999995</v>
      </c>
      <c r="J164">
        <v>1.2829999999999999</v>
      </c>
      <c r="K164">
        <v>1.635</v>
      </c>
      <c r="L164">
        <v>2.2410000000000001</v>
      </c>
      <c r="M164">
        <v>2.347</v>
      </c>
      <c r="N164">
        <f t="shared" si="2"/>
        <v>8.2790697674418587E-2</v>
      </c>
    </row>
    <row r="165" spans="1:14" x14ac:dyDescent="0.35">
      <c r="A165" s="4" t="s">
        <v>176</v>
      </c>
      <c r="B165">
        <v>0.06</v>
      </c>
      <c r="C165">
        <v>0.01</v>
      </c>
      <c r="D165">
        <v>1.4999999999999999E-2</v>
      </c>
      <c r="E165">
        <v>3.5000000000000003E-2</v>
      </c>
      <c r="F165">
        <v>5.0999999999999997E-2</v>
      </c>
      <c r="G165">
        <v>0.14699999999999999</v>
      </c>
      <c r="H165">
        <v>0.29199999999999998</v>
      </c>
      <c r="I165">
        <v>0.77400000000000002</v>
      </c>
      <c r="J165">
        <v>1.238</v>
      </c>
      <c r="K165">
        <v>1.579</v>
      </c>
      <c r="L165">
        <v>2.1619999999999999</v>
      </c>
      <c r="M165">
        <v>2.2810000000000001</v>
      </c>
      <c r="N165">
        <f t="shared" si="2"/>
        <v>8.3488372093023247E-2</v>
      </c>
    </row>
    <row r="166" spans="1:14" x14ac:dyDescent="0.35">
      <c r="A166" s="4" t="s">
        <v>177</v>
      </c>
      <c r="B166">
        <v>0.06</v>
      </c>
      <c r="C166">
        <v>0.01</v>
      </c>
      <c r="D166">
        <v>1.2999999999999999E-2</v>
      </c>
      <c r="E166">
        <v>2.5000000000000001E-2</v>
      </c>
      <c r="F166">
        <v>5.2999999999999999E-2</v>
      </c>
      <c r="G166">
        <v>0.16200000000000001</v>
      </c>
      <c r="H166">
        <v>0.33200000000000002</v>
      </c>
      <c r="I166">
        <v>0.84899999999999998</v>
      </c>
      <c r="J166">
        <v>1.3109999999999999</v>
      </c>
      <c r="K166">
        <v>1.6259999999999999</v>
      </c>
      <c r="L166">
        <v>2.1779999999999999</v>
      </c>
      <c r="M166">
        <v>2.298</v>
      </c>
      <c r="N166">
        <f t="shared" si="2"/>
        <v>8.4186046511627893E-2</v>
      </c>
    </row>
    <row r="167" spans="1:14" x14ac:dyDescent="0.35">
      <c r="A167" s="4" t="s">
        <v>178</v>
      </c>
      <c r="B167">
        <v>7.0000000000000007E-2</v>
      </c>
      <c r="C167">
        <v>1.2999999999999999E-2</v>
      </c>
      <c r="D167">
        <v>0.02</v>
      </c>
      <c r="E167">
        <v>3.5000000000000003E-2</v>
      </c>
      <c r="F167">
        <v>6.0999999999999999E-2</v>
      </c>
      <c r="G167">
        <v>0.16</v>
      </c>
      <c r="H167">
        <v>0.33500000000000002</v>
      </c>
      <c r="I167">
        <v>0.81599999999999995</v>
      </c>
      <c r="J167">
        <v>1.2490000000000001</v>
      </c>
      <c r="K167">
        <v>1.5589999999999999</v>
      </c>
      <c r="L167">
        <v>2.1240000000000001</v>
      </c>
      <c r="M167">
        <v>2.2349999999999999</v>
      </c>
      <c r="N167">
        <f t="shared" si="2"/>
        <v>8.488372093023254E-2</v>
      </c>
    </row>
    <row r="168" spans="1:14" x14ac:dyDescent="0.35">
      <c r="A168" s="4" t="s">
        <v>179</v>
      </c>
      <c r="B168">
        <v>7.0000000000000007E-2</v>
      </c>
      <c r="C168">
        <v>0.01</v>
      </c>
      <c r="D168">
        <v>1.7999999999999999E-2</v>
      </c>
      <c r="E168">
        <v>4.2999999999999997E-2</v>
      </c>
      <c r="F168">
        <v>6.3E-2</v>
      </c>
      <c r="G168">
        <v>0.16300000000000001</v>
      </c>
      <c r="H168">
        <v>0.34599999999999997</v>
      </c>
      <c r="I168">
        <v>0.83699999999999997</v>
      </c>
      <c r="J168">
        <v>1.27</v>
      </c>
      <c r="K168">
        <v>1.59</v>
      </c>
      <c r="L168">
        <v>2.1680000000000001</v>
      </c>
      <c r="M168">
        <v>2.2810000000000001</v>
      </c>
      <c r="N168">
        <f t="shared" si="2"/>
        <v>8.5116279069767431E-2</v>
      </c>
    </row>
    <row r="169" spans="1:14" x14ac:dyDescent="0.35">
      <c r="A169" s="4" t="s">
        <v>180</v>
      </c>
      <c r="B169">
        <v>7.0000000000000007E-2</v>
      </c>
      <c r="C169">
        <v>1.2999999999999999E-2</v>
      </c>
      <c r="D169">
        <v>1.2999999999999999E-2</v>
      </c>
      <c r="E169">
        <v>3.7999999999999999E-2</v>
      </c>
      <c r="F169">
        <v>5.8000000000000003E-2</v>
      </c>
      <c r="G169">
        <v>0.159</v>
      </c>
      <c r="H169">
        <v>0.33600000000000002</v>
      </c>
      <c r="I169">
        <v>0.86599999999999999</v>
      </c>
      <c r="J169">
        <v>1.325</v>
      </c>
      <c r="K169">
        <v>1.6619999999999999</v>
      </c>
      <c r="L169">
        <v>2.2200000000000002</v>
      </c>
      <c r="M169">
        <v>2.3359999999999999</v>
      </c>
      <c r="N169">
        <f t="shared" si="2"/>
        <v>8.5581395348837186E-2</v>
      </c>
    </row>
    <row r="170" spans="1:14" x14ac:dyDescent="0.35">
      <c r="A170" s="4" t="s">
        <v>181</v>
      </c>
      <c r="B170">
        <v>7.0000000000000007E-2</v>
      </c>
      <c r="C170">
        <v>0.02</v>
      </c>
      <c r="D170">
        <v>0.02</v>
      </c>
      <c r="E170">
        <v>4.1000000000000002E-2</v>
      </c>
      <c r="F170">
        <v>6.8000000000000005E-2</v>
      </c>
      <c r="G170">
        <v>0.16200000000000001</v>
      </c>
      <c r="H170">
        <v>0.33800000000000002</v>
      </c>
      <c r="I170">
        <v>0.90600000000000003</v>
      </c>
      <c r="J170">
        <v>1.363</v>
      </c>
      <c r="K170">
        <v>1.673</v>
      </c>
      <c r="L170">
        <v>2.234</v>
      </c>
      <c r="M170">
        <v>2.3340000000000001</v>
      </c>
      <c r="N170">
        <f t="shared" si="2"/>
        <v>8.5813953488372077E-2</v>
      </c>
    </row>
    <row r="171" spans="1:14" x14ac:dyDescent="0.35">
      <c r="A171" s="4" t="s">
        <v>182</v>
      </c>
      <c r="B171">
        <v>7.0000000000000007E-2</v>
      </c>
      <c r="C171">
        <v>1.4999999999999999E-2</v>
      </c>
      <c r="D171">
        <v>0.02</v>
      </c>
      <c r="E171">
        <v>3.5000000000000003E-2</v>
      </c>
      <c r="F171">
        <v>6.6000000000000003E-2</v>
      </c>
      <c r="G171">
        <v>0.14099999999999999</v>
      </c>
      <c r="H171">
        <v>0.308</v>
      </c>
      <c r="I171">
        <v>0.86399999999999999</v>
      </c>
      <c r="J171">
        <v>1.3340000000000001</v>
      </c>
      <c r="K171">
        <v>1.6739999999999999</v>
      </c>
      <c r="L171">
        <v>2.2789999999999999</v>
      </c>
      <c r="M171">
        <v>2.379</v>
      </c>
      <c r="N171">
        <f t="shared" si="2"/>
        <v>8.5813953488372077E-2</v>
      </c>
    </row>
    <row r="172" spans="1:14" x14ac:dyDescent="0.35">
      <c r="A172" s="4" t="s">
        <v>183</v>
      </c>
      <c r="B172">
        <v>7.0000000000000007E-2</v>
      </c>
      <c r="C172">
        <v>0.01</v>
      </c>
      <c r="D172">
        <v>0.01</v>
      </c>
      <c r="E172">
        <v>2.5000000000000001E-2</v>
      </c>
      <c r="F172">
        <v>6.0999999999999999E-2</v>
      </c>
      <c r="G172">
        <v>0.153</v>
      </c>
      <c r="H172">
        <v>0.33400000000000002</v>
      </c>
      <c r="I172">
        <v>0.88700000000000001</v>
      </c>
      <c r="J172">
        <v>1.3740000000000001</v>
      </c>
      <c r="K172">
        <v>1.73</v>
      </c>
      <c r="L172">
        <v>2.3479999999999999</v>
      </c>
      <c r="M172">
        <v>2.4369999999999998</v>
      </c>
      <c r="N172">
        <f t="shared" si="2"/>
        <v>8.5581395348837186E-2</v>
      </c>
    </row>
    <row r="173" spans="1:14" x14ac:dyDescent="0.35">
      <c r="A173" s="4" t="s">
        <v>184</v>
      </c>
      <c r="B173">
        <v>7.0000000000000007E-2</v>
      </c>
      <c r="C173">
        <v>2.5000000000000001E-2</v>
      </c>
      <c r="D173">
        <v>0.03</v>
      </c>
      <c r="E173">
        <v>4.5999999999999999E-2</v>
      </c>
      <c r="F173">
        <v>7.5999999999999998E-2</v>
      </c>
      <c r="G173">
        <v>0.14899999999999999</v>
      </c>
      <c r="H173">
        <v>0.33900000000000002</v>
      </c>
      <c r="I173">
        <v>0.84199999999999997</v>
      </c>
      <c r="J173">
        <v>1.2849999999999999</v>
      </c>
      <c r="K173">
        <v>1.625</v>
      </c>
      <c r="L173">
        <v>2.2909999999999999</v>
      </c>
      <c r="M173">
        <v>2.3780000000000001</v>
      </c>
      <c r="N173">
        <f t="shared" si="2"/>
        <v>8.5116279069767431E-2</v>
      </c>
    </row>
    <row r="174" spans="1:14" x14ac:dyDescent="0.35">
      <c r="A174" s="4" t="s">
        <v>185</v>
      </c>
      <c r="B174">
        <v>7.0000000000000007E-2</v>
      </c>
      <c r="C174">
        <v>0.03</v>
      </c>
      <c r="D174">
        <v>3.7999999999999999E-2</v>
      </c>
      <c r="E174">
        <v>6.3E-2</v>
      </c>
      <c r="F174">
        <v>8.1000000000000003E-2</v>
      </c>
      <c r="G174">
        <v>0.14099999999999999</v>
      </c>
      <c r="H174">
        <v>0.312</v>
      </c>
      <c r="I174">
        <v>0.80300000000000005</v>
      </c>
      <c r="J174">
        <v>1.242</v>
      </c>
      <c r="K174">
        <v>1.577</v>
      </c>
      <c r="L174">
        <v>2.1989999999999998</v>
      </c>
      <c r="M174">
        <v>2.3090000000000002</v>
      </c>
      <c r="N174">
        <f t="shared" si="2"/>
        <v>8.4651162790697662E-2</v>
      </c>
    </row>
    <row r="175" spans="1:14" x14ac:dyDescent="0.35">
      <c r="A175" s="4" t="s">
        <v>186</v>
      </c>
      <c r="B175">
        <v>7.0000000000000007E-2</v>
      </c>
      <c r="C175">
        <v>0.03</v>
      </c>
      <c r="D175">
        <v>4.1000000000000002E-2</v>
      </c>
      <c r="E175">
        <v>5.0999999999999997E-2</v>
      </c>
      <c r="F175">
        <v>7.9000000000000001E-2</v>
      </c>
      <c r="G175">
        <v>0.129</v>
      </c>
      <c r="H175">
        <v>0.28100000000000003</v>
      </c>
      <c r="I175">
        <v>0.73</v>
      </c>
      <c r="J175">
        <v>1.1200000000000001</v>
      </c>
      <c r="K175">
        <v>1.407</v>
      </c>
      <c r="L175">
        <v>2.0470000000000002</v>
      </c>
      <c r="M175">
        <v>2.1539999999999999</v>
      </c>
      <c r="N175">
        <f t="shared" si="2"/>
        <v>8.4186046511627893E-2</v>
      </c>
    </row>
    <row r="176" spans="1:14" x14ac:dyDescent="0.35">
      <c r="A176" s="4" t="s">
        <v>187</v>
      </c>
      <c r="B176">
        <v>7.0000000000000007E-2</v>
      </c>
      <c r="C176">
        <v>2.3E-2</v>
      </c>
      <c r="D176">
        <v>3.3000000000000002E-2</v>
      </c>
      <c r="E176">
        <v>4.1000000000000002E-2</v>
      </c>
      <c r="F176">
        <v>5.6000000000000001E-2</v>
      </c>
      <c r="G176">
        <v>0.109</v>
      </c>
      <c r="H176">
        <v>0.214</v>
      </c>
      <c r="I176">
        <v>0.57699999999999996</v>
      </c>
      <c r="J176">
        <v>0.97199999999999998</v>
      </c>
      <c r="K176">
        <v>1.34</v>
      </c>
      <c r="L176">
        <v>1.9750000000000001</v>
      </c>
      <c r="M176">
        <v>2.1349999999999998</v>
      </c>
      <c r="N176">
        <f t="shared" si="2"/>
        <v>8.3720930232558124E-2</v>
      </c>
    </row>
    <row r="177" spans="1:14" x14ac:dyDescent="0.35">
      <c r="A177" s="4" t="s">
        <v>188</v>
      </c>
      <c r="B177">
        <v>0.08</v>
      </c>
      <c r="C177">
        <v>0.03</v>
      </c>
      <c r="D177">
        <v>4.1000000000000002E-2</v>
      </c>
      <c r="E177">
        <v>5.6000000000000001E-2</v>
      </c>
      <c r="F177">
        <v>6.6000000000000003E-2</v>
      </c>
      <c r="G177">
        <v>0.111</v>
      </c>
      <c r="H177">
        <v>0.19600000000000001</v>
      </c>
      <c r="I177">
        <v>0.49299999999999999</v>
      </c>
      <c r="J177">
        <v>0.84699999999999998</v>
      </c>
      <c r="K177">
        <v>1.21</v>
      </c>
      <c r="L177">
        <v>1.833</v>
      </c>
      <c r="M177">
        <v>2.0110000000000001</v>
      </c>
      <c r="N177">
        <f t="shared" si="2"/>
        <v>8.3255813953488342E-2</v>
      </c>
    </row>
    <row r="178" spans="1:14" x14ac:dyDescent="0.35">
      <c r="A178" s="4" t="s">
        <v>189</v>
      </c>
      <c r="B178">
        <v>0.08</v>
      </c>
      <c r="C178">
        <v>0.03</v>
      </c>
      <c r="D178">
        <v>3.3000000000000002E-2</v>
      </c>
      <c r="E178">
        <v>4.5999999999999999E-2</v>
      </c>
      <c r="F178">
        <v>6.3E-2</v>
      </c>
      <c r="G178">
        <v>0.105</v>
      </c>
      <c r="H178">
        <v>0.18099999999999999</v>
      </c>
      <c r="I178">
        <v>0.46600000000000003</v>
      </c>
      <c r="J178">
        <v>0.82399999999999995</v>
      </c>
      <c r="K178">
        <v>1.169</v>
      </c>
      <c r="L178">
        <v>1.786</v>
      </c>
      <c r="M178">
        <v>1.9770000000000001</v>
      </c>
      <c r="N178">
        <f t="shared" si="2"/>
        <v>8.2558139534883695E-2</v>
      </c>
    </row>
    <row r="179" spans="1:14" x14ac:dyDescent="0.35">
      <c r="A179" s="4" t="s">
        <v>190</v>
      </c>
      <c r="B179">
        <v>0.08</v>
      </c>
      <c r="C179">
        <v>5.6000000000000001E-2</v>
      </c>
      <c r="D179">
        <v>5.8000000000000003E-2</v>
      </c>
      <c r="E179">
        <v>7.3999999999999996E-2</v>
      </c>
      <c r="F179">
        <v>8.4000000000000005E-2</v>
      </c>
      <c r="G179">
        <v>0.111</v>
      </c>
      <c r="H179">
        <v>0.17499999999999999</v>
      </c>
      <c r="I179">
        <v>0.42599999999999999</v>
      </c>
      <c r="J179">
        <v>0.76200000000000001</v>
      </c>
      <c r="K179">
        <v>1.071</v>
      </c>
      <c r="L179">
        <v>1.649</v>
      </c>
      <c r="M179">
        <v>1.835</v>
      </c>
      <c r="N179">
        <f t="shared" si="2"/>
        <v>8.1860465116279035E-2</v>
      </c>
    </row>
    <row r="180" spans="1:14" x14ac:dyDescent="0.35">
      <c r="A180" s="4" t="s">
        <v>191</v>
      </c>
      <c r="B180">
        <v>0.08</v>
      </c>
      <c r="C180">
        <v>7.0999999999999994E-2</v>
      </c>
      <c r="D180">
        <v>7.9000000000000001E-2</v>
      </c>
      <c r="E180">
        <v>8.8999999999999996E-2</v>
      </c>
      <c r="F180">
        <v>9.4E-2</v>
      </c>
      <c r="G180">
        <v>0.125</v>
      </c>
      <c r="H180">
        <v>0.188</v>
      </c>
      <c r="I180">
        <v>0.433</v>
      </c>
      <c r="J180">
        <v>0.76200000000000001</v>
      </c>
      <c r="K180">
        <v>1.0860000000000001</v>
      </c>
      <c r="L180">
        <v>1.653</v>
      </c>
      <c r="M180">
        <v>1.847</v>
      </c>
      <c r="N180">
        <f t="shared" si="2"/>
        <v>8.1162790697674389E-2</v>
      </c>
    </row>
    <row r="181" spans="1:14" x14ac:dyDescent="0.35">
      <c r="A181" s="4" t="s">
        <v>192</v>
      </c>
      <c r="B181">
        <v>0.09</v>
      </c>
      <c r="C181">
        <v>7.5999999999999998E-2</v>
      </c>
      <c r="D181">
        <v>8.1000000000000003E-2</v>
      </c>
      <c r="E181">
        <v>9.0999999999999998E-2</v>
      </c>
      <c r="F181">
        <v>0.10100000000000001</v>
      </c>
      <c r="G181">
        <v>0.13500000000000001</v>
      </c>
      <c r="H181">
        <v>0.20599999999999999</v>
      </c>
      <c r="I181">
        <v>0.45200000000000001</v>
      </c>
      <c r="J181">
        <v>0.77300000000000002</v>
      </c>
      <c r="K181">
        <v>1.087</v>
      </c>
      <c r="L181">
        <v>1.6379999999999999</v>
      </c>
      <c r="M181">
        <v>1.839</v>
      </c>
      <c r="N181">
        <f t="shared" si="2"/>
        <v>8.1627906976744158E-2</v>
      </c>
    </row>
    <row r="182" spans="1:14" x14ac:dyDescent="0.35">
      <c r="A182" s="4" t="s">
        <v>193</v>
      </c>
      <c r="B182">
        <v>0.09</v>
      </c>
      <c r="C182">
        <v>8.5999999999999993E-2</v>
      </c>
      <c r="D182">
        <v>8.5999999999999993E-2</v>
      </c>
      <c r="E182">
        <v>9.0999999999999998E-2</v>
      </c>
      <c r="F182">
        <v>0.10100000000000001</v>
      </c>
      <c r="G182">
        <v>0.13700000000000001</v>
      </c>
      <c r="H182">
        <v>0.224</v>
      </c>
      <c r="I182">
        <v>0.48599999999999999</v>
      </c>
      <c r="J182">
        <v>0.81299999999999994</v>
      </c>
      <c r="K182">
        <v>1.119</v>
      </c>
      <c r="L182">
        <v>1.67</v>
      </c>
      <c r="M182">
        <v>1.875</v>
      </c>
      <c r="N182">
        <f t="shared" si="2"/>
        <v>8.4186046511627879E-2</v>
      </c>
    </row>
    <row r="183" spans="1:14" x14ac:dyDescent="0.35">
      <c r="A183" s="4" t="s">
        <v>194</v>
      </c>
      <c r="B183">
        <v>0.09</v>
      </c>
      <c r="C183">
        <v>5.6000000000000001E-2</v>
      </c>
      <c r="D183">
        <v>7.9000000000000001E-2</v>
      </c>
      <c r="E183">
        <v>8.8999999999999996E-2</v>
      </c>
      <c r="F183">
        <v>0.112</v>
      </c>
      <c r="G183">
        <v>0.123</v>
      </c>
      <c r="H183">
        <v>0.16800000000000001</v>
      </c>
      <c r="I183">
        <v>0.36099999999999999</v>
      </c>
      <c r="J183">
        <v>0.64800000000000002</v>
      </c>
      <c r="K183">
        <v>0.91600000000000004</v>
      </c>
      <c r="L183">
        <v>1.4430000000000001</v>
      </c>
      <c r="M183">
        <v>1.6459999999999999</v>
      </c>
      <c r="N183">
        <f t="shared" si="2"/>
        <v>0.10767441860465114</v>
      </c>
    </row>
    <row r="184" spans="1:14" x14ac:dyDescent="0.35">
      <c r="A184" s="4" t="s">
        <v>195</v>
      </c>
      <c r="B184">
        <v>0.09</v>
      </c>
      <c r="C184">
        <v>8.1000000000000003E-2</v>
      </c>
      <c r="D184">
        <v>8.8999999999999996E-2</v>
      </c>
      <c r="E184">
        <v>9.9000000000000005E-2</v>
      </c>
      <c r="F184">
        <v>9.6000000000000002E-2</v>
      </c>
      <c r="G184">
        <v>0.123</v>
      </c>
      <c r="H184">
        <v>0.16700000000000001</v>
      </c>
      <c r="I184">
        <v>0.36399999999999999</v>
      </c>
      <c r="J184">
        <v>0.64700000000000002</v>
      </c>
      <c r="K184">
        <v>0.92600000000000005</v>
      </c>
      <c r="L184">
        <v>1.4590000000000001</v>
      </c>
      <c r="M184">
        <v>1.6619999999999999</v>
      </c>
      <c r="N184">
        <f t="shared" si="2"/>
        <v>0.13093023255813951</v>
      </c>
    </row>
    <row r="185" spans="1:14" x14ac:dyDescent="0.35">
      <c r="A185" s="4" t="s">
        <v>196</v>
      </c>
      <c r="B185">
        <v>0.09</v>
      </c>
      <c r="C185">
        <v>8.1000000000000003E-2</v>
      </c>
      <c r="D185">
        <v>8.5999999999999993E-2</v>
      </c>
      <c r="E185">
        <v>9.4E-2</v>
      </c>
      <c r="F185">
        <v>9.0999999999999998E-2</v>
      </c>
      <c r="G185">
        <v>0.123</v>
      </c>
      <c r="H185">
        <v>0.18</v>
      </c>
      <c r="I185">
        <v>0.38100000000000001</v>
      </c>
      <c r="J185">
        <v>0.66</v>
      </c>
      <c r="K185">
        <v>0.94499999999999995</v>
      </c>
      <c r="L185">
        <v>1.4850000000000001</v>
      </c>
      <c r="M185">
        <v>1.69</v>
      </c>
      <c r="N185">
        <f t="shared" si="2"/>
        <v>0.1655813953488372</v>
      </c>
    </row>
    <row r="186" spans="1:14" x14ac:dyDescent="0.35">
      <c r="A186" s="4" t="s">
        <v>197</v>
      </c>
      <c r="B186">
        <v>0.09</v>
      </c>
      <c r="C186">
        <v>7.5999999999999998E-2</v>
      </c>
      <c r="D186">
        <v>7.0999999999999994E-2</v>
      </c>
      <c r="E186">
        <v>8.1000000000000003E-2</v>
      </c>
      <c r="F186">
        <v>8.5999999999999993E-2</v>
      </c>
      <c r="G186">
        <v>0.121</v>
      </c>
      <c r="H186">
        <v>0.17699999999999999</v>
      </c>
      <c r="I186">
        <v>0.36399999999999999</v>
      </c>
      <c r="J186">
        <v>0.627</v>
      </c>
      <c r="K186">
        <v>0.89600000000000002</v>
      </c>
      <c r="L186">
        <v>1.419</v>
      </c>
      <c r="M186">
        <v>1.6279999999999999</v>
      </c>
      <c r="N186">
        <f t="shared" si="2"/>
        <v>0.20023255813953486</v>
      </c>
    </row>
    <row r="187" spans="1:14" x14ac:dyDescent="0.35">
      <c r="A187" s="4" t="s">
        <v>198</v>
      </c>
      <c r="B187">
        <v>0.09</v>
      </c>
      <c r="C187">
        <v>7.5999999999999998E-2</v>
      </c>
      <c r="D187">
        <v>8.1000000000000003E-2</v>
      </c>
      <c r="E187">
        <v>9.4E-2</v>
      </c>
      <c r="F187">
        <v>0.104</v>
      </c>
      <c r="G187">
        <v>0.153</v>
      </c>
      <c r="H187">
        <v>0.215</v>
      </c>
      <c r="I187">
        <v>0.42299999999999999</v>
      </c>
      <c r="J187">
        <v>0.70499999999999996</v>
      </c>
      <c r="K187">
        <v>0.97299999999999998</v>
      </c>
      <c r="L187">
        <v>1.5329999999999999</v>
      </c>
      <c r="M187">
        <v>1.7410000000000001</v>
      </c>
      <c r="N187">
        <f t="shared" si="2"/>
        <v>0.23488372093023255</v>
      </c>
    </row>
    <row r="188" spans="1:14" x14ac:dyDescent="0.35">
      <c r="A188" s="4" t="s">
        <v>199</v>
      </c>
      <c r="B188">
        <v>0.08</v>
      </c>
      <c r="C188">
        <v>8.5999999999999993E-2</v>
      </c>
      <c r="D188">
        <v>8.1000000000000003E-2</v>
      </c>
      <c r="E188">
        <v>9.0999999999999998E-2</v>
      </c>
      <c r="F188">
        <v>0.107</v>
      </c>
      <c r="G188">
        <v>0.154</v>
      </c>
      <c r="H188">
        <v>0.19700000000000001</v>
      </c>
      <c r="I188">
        <v>0.36899999999999999</v>
      </c>
      <c r="J188">
        <v>0.61399999999999999</v>
      </c>
      <c r="K188">
        <v>0.84199999999999997</v>
      </c>
      <c r="L188">
        <v>1.3640000000000001</v>
      </c>
      <c r="M188">
        <v>1.5760000000000001</v>
      </c>
      <c r="N188">
        <f t="shared" si="2"/>
        <v>0.26953488372093021</v>
      </c>
    </row>
    <row r="189" spans="1:14" x14ac:dyDescent="0.35">
      <c r="A189" s="4" t="s">
        <v>200</v>
      </c>
      <c r="B189">
        <v>0.09</v>
      </c>
      <c r="C189">
        <v>7.5999999999999998E-2</v>
      </c>
      <c r="D189">
        <v>6.8000000000000005E-2</v>
      </c>
      <c r="E189">
        <v>9.4E-2</v>
      </c>
      <c r="F189">
        <v>0.10100000000000001</v>
      </c>
      <c r="G189">
        <v>0.161</v>
      </c>
      <c r="H189">
        <v>0.20799999999999999</v>
      </c>
      <c r="I189">
        <v>0.373</v>
      </c>
      <c r="J189">
        <v>0.60599999999999998</v>
      </c>
      <c r="K189">
        <v>0.82399999999999995</v>
      </c>
      <c r="L189">
        <v>1.321</v>
      </c>
      <c r="M189">
        <v>1.516</v>
      </c>
      <c r="N189">
        <f t="shared" si="2"/>
        <v>0.30441860465116277</v>
      </c>
    </row>
    <row r="190" spans="1:14" x14ac:dyDescent="0.35">
      <c r="A190" s="4" t="s">
        <v>201</v>
      </c>
      <c r="B190">
        <v>0.09</v>
      </c>
      <c r="C190">
        <v>9.0999999999999998E-2</v>
      </c>
      <c r="D190">
        <v>9.0999999999999998E-2</v>
      </c>
      <c r="E190">
        <v>9.6000000000000002E-2</v>
      </c>
      <c r="F190">
        <v>0.122</v>
      </c>
      <c r="G190">
        <v>0.18099999999999999</v>
      </c>
      <c r="H190">
        <v>0.23699999999999999</v>
      </c>
      <c r="I190">
        <v>0.40899999999999997</v>
      </c>
      <c r="J190">
        <v>0.65400000000000003</v>
      </c>
      <c r="K190">
        <v>0.89800000000000002</v>
      </c>
      <c r="L190">
        <v>1.421</v>
      </c>
      <c r="M190">
        <v>1.6479999999999999</v>
      </c>
      <c r="N190">
        <f t="shared" si="2"/>
        <v>0.33837209302325583</v>
      </c>
    </row>
    <row r="191" spans="1:14" x14ac:dyDescent="0.35">
      <c r="A191" s="4" t="s">
        <v>202</v>
      </c>
      <c r="B191">
        <v>0.09</v>
      </c>
      <c r="C191">
        <v>8.5999999999999993E-2</v>
      </c>
      <c r="D191">
        <v>9.4E-2</v>
      </c>
      <c r="E191">
        <v>0.10100000000000001</v>
      </c>
      <c r="F191">
        <v>0.124</v>
      </c>
      <c r="G191">
        <v>0.155</v>
      </c>
      <c r="H191">
        <v>0.20300000000000001</v>
      </c>
      <c r="I191">
        <v>0.36099999999999999</v>
      </c>
      <c r="J191">
        <v>0.59199999999999997</v>
      </c>
      <c r="K191">
        <v>0.82</v>
      </c>
      <c r="L191">
        <v>1.37</v>
      </c>
      <c r="M191">
        <v>1.601</v>
      </c>
      <c r="N191">
        <f t="shared" si="2"/>
        <v>0.37232558139534888</v>
      </c>
    </row>
    <row r="192" spans="1:14" x14ac:dyDescent="0.35">
      <c r="A192" s="4" t="s">
        <v>203</v>
      </c>
      <c r="B192">
        <v>0.09</v>
      </c>
      <c r="C192">
        <v>8.4000000000000005E-2</v>
      </c>
      <c r="D192">
        <v>9.4E-2</v>
      </c>
      <c r="E192">
        <v>0.104</v>
      </c>
      <c r="F192">
        <v>0.127</v>
      </c>
      <c r="G192">
        <v>0.156</v>
      </c>
      <c r="H192">
        <v>0.19900000000000001</v>
      </c>
      <c r="I192">
        <v>0.38400000000000001</v>
      </c>
      <c r="J192">
        <v>0.64400000000000002</v>
      </c>
      <c r="K192">
        <v>0.874</v>
      </c>
      <c r="L192">
        <v>1.4239999999999999</v>
      </c>
      <c r="M192">
        <v>1.6579999999999999</v>
      </c>
      <c r="N192">
        <f t="shared" si="2"/>
        <v>0.40627906976744194</v>
      </c>
    </row>
    <row r="193" spans="1:14" x14ac:dyDescent="0.35">
      <c r="A193" s="4" t="s">
        <v>204</v>
      </c>
      <c r="B193">
        <v>0.09</v>
      </c>
      <c r="C193">
        <v>8.1000000000000003E-2</v>
      </c>
      <c r="D193">
        <v>9.4E-2</v>
      </c>
      <c r="E193">
        <v>0.114</v>
      </c>
      <c r="F193">
        <v>0.127</v>
      </c>
      <c r="G193">
        <v>0.155</v>
      </c>
      <c r="H193">
        <v>0.20399999999999999</v>
      </c>
      <c r="I193">
        <v>0.373</v>
      </c>
      <c r="J193">
        <v>0.60599999999999998</v>
      </c>
      <c r="K193">
        <v>0.84099999999999997</v>
      </c>
      <c r="L193">
        <v>1.403</v>
      </c>
      <c r="M193">
        <v>1.641</v>
      </c>
      <c r="N193">
        <f t="shared" si="2"/>
        <v>0.44023255813953494</v>
      </c>
    </row>
    <row r="194" spans="1:14" x14ac:dyDescent="0.35">
      <c r="A194" s="4" t="s">
        <v>205</v>
      </c>
      <c r="B194">
        <v>0.09</v>
      </c>
      <c r="C194">
        <v>9.0999999999999998E-2</v>
      </c>
      <c r="D194">
        <v>9.6000000000000002E-2</v>
      </c>
      <c r="E194">
        <v>0.11700000000000001</v>
      </c>
      <c r="F194">
        <v>0.127</v>
      </c>
      <c r="G194">
        <v>0.14699999999999999</v>
      </c>
      <c r="H194">
        <v>0.185</v>
      </c>
      <c r="I194">
        <v>0.32500000000000001</v>
      </c>
      <c r="J194">
        <v>0.53100000000000003</v>
      </c>
      <c r="K194">
        <v>0.749</v>
      </c>
      <c r="L194">
        <v>1.3029999999999999</v>
      </c>
      <c r="M194">
        <v>1.5349999999999999</v>
      </c>
      <c r="N194">
        <f t="shared" ref="N194:N251" si="3">AVERAGE(B194:B236)</f>
        <v>0.47418604651162799</v>
      </c>
    </row>
    <row r="195" spans="1:14" x14ac:dyDescent="0.35">
      <c r="A195" s="4" t="s">
        <v>206</v>
      </c>
      <c r="B195">
        <v>0.09</v>
      </c>
      <c r="C195">
        <v>9.4E-2</v>
      </c>
      <c r="D195">
        <v>0.10100000000000001</v>
      </c>
      <c r="E195">
        <v>0.11700000000000001</v>
      </c>
      <c r="F195">
        <v>0.13400000000000001</v>
      </c>
      <c r="G195">
        <v>0.157</v>
      </c>
      <c r="H195">
        <v>0.20100000000000001</v>
      </c>
      <c r="I195">
        <v>0.34</v>
      </c>
      <c r="J195">
        <v>0.55100000000000005</v>
      </c>
      <c r="K195">
        <v>0.77900000000000003</v>
      </c>
      <c r="L195">
        <v>1.3380000000000001</v>
      </c>
      <c r="M195">
        <v>1.577</v>
      </c>
      <c r="N195">
        <f t="shared" si="3"/>
        <v>0.5081395348837211</v>
      </c>
    </row>
    <row r="196" spans="1:14" x14ac:dyDescent="0.35">
      <c r="A196" s="4" t="s">
        <v>207</v>
      </c>
      <c r="B196">
        <v>0.09</v>
      </c>
      <c r="C196">
        <v>8.8999999999999996E-2</v>
      </c>
      <c r="D196">
        <v>9.0999999999999998E-2</v>
      </c>
      <c r="E196">
        <v>0.10100000000000001</v>
      </c>
      <c r="F196">
        <v>0.11700000000000001</v>
      </c>
      <c r="G196">
        <v>0.13300000000000001</v>
      </c>
      <c r="H196">
        <v>0.16800000000000001</v>
      </c>
      <c r="I196">
        <v>0.28799999999999998</v>
      </c>
      <c r="J196">
        <v>0.48599999999999999</v>
      </c>
      <c r="K196">
        <v>0.70399999999999996</v>
      </c>
      <c r="L196">
        <v>1.258</v>
      </c>
      <c r="M196">
        <v>1.492</v>
      </c>
      <c r="N196">
        <f t="shared" si="3"/>
        <v>0.5420930232558141</v>
      </c>
    </row>
    <row r="197" spans="1:14" x14ac:dyDescent="0.35">
      <c r="A197" s="4" t="s">
        <v>208</v>
      </c>
      <c r="B197">
        <v>0.09</v>
      </c>
      <c r="C197">
        <v>8.1000000000000003E-2</v>
      </c>
      <c r="D197">
        <v>0.10100000000000001</v>
      </c>
      <c r="E197">
        <v>0.112</v>
      </c>
      <c r="F197">
        <v>0.11899999999999999</v>
      </c>
      <c r="G197">
        <v>0.13100000000000001</v>
      </c>
      <c r="H197">
        <v>0.151</v>
      </c>
      <c r="I197">
        <v>0.26700000000000002</v>
      </c>
      <c r="J197">
        <v>0.45700000000000002</v>
      </c>
      <c r="K197">
        <v>0.65600000000000003</v>
      </c>
      <c r="L197">
        <v>1.1779999999999999</v>
      </c>
      <c r="M197">
        <v>1.4019999999999999</v>
      </c>
      <c r="N197">
        <f t="shared" si="3"/>
        <v>0.5760465116279071</v>
      </c>
    </row>
    <row r="198" spans="1:14" x14ac:dyDescent="0.35">
      <c r="A198" s="4" t="s">
        <v>209</v>
      </c>
      <c r="B198">
        <v>0.09</v>
      </c>
      <c r="C198">
        <v>8.5999999999999993E-2</v>
      </c>
      <c r="D198">
        <v>9.0999999999999998E-2</v>
      </c>
      <c r="E198">
        <v>0.114</v>
      </c>
      <c r="F198">
        <v>0.122</v>
      </c>
      <c r="G198">
        <v>0.14099999999999999</v>
      </c>
      <c r="H198">
        <v>0.16700000000000001</v>
      </c>
      <c r="I198">
        <v>0.28299999999999997</v>
      </c>
      <c r="J198">
        <v>0.47899999999999998</v>
      </c>
      <c r="K198">
        <v>0.69699999999999995</v>
      </c>
      <c r="L198">
        <v>1.234</v>
      </c>
      <c r="M198">
        <v>1.4550000000000001</v>
      </c>
      <c r="N198">
        <f t="shared" si="3"/>
        <v>0.61000000000000021</v>
      </c>
    </row>
    <row r="199" spans="1:14" x14ac:dyDescent="0.35">
      <c r="A199" s="4" t="s">
        <v>210</v>
      </c>
      <c r="B199">
        <v>0.09</v>
      </c>
      <c r="C199">
        <v>9.6000000000000002E-2</v>
      </c>
      <c r="D199">
        <v>0.112</v>
      </c>
      <c r="E199">
        <v>0.122</v>
      </c>
      <c r="F199">
        <v>0.13700000000000001</v>
      </c>
      <c r="G199">
        <v>0.129</v>
      </c>
      <c r="H199">
        <v>0.151</v>
      </c>
      <c r="I199">
        <v>0.253</v>
      </c>
      <c r="J199">
        <v>0.45</v>
      </c>
      <c r="K199">
        <v>0.66900000000000004</v>
      </c>
      <c r="L199">
        <v>1.2</v>
      </c>
      <c r="M199">
        <v>1.413</v>
      </c>
      <c r="N199">
        <f t="shared" si="3"/>
        <v>0.64395348837209321</v>
      </c>
    </row>
    <row r="200" spans="1:14" x14ac:dyDescent="0.35">
      <c r="A200" s="4" t="s">
        <v>211</v>
      </c>
      <c r="B200">
        <v>0.09</v>
      </c>
      <c r="C200">
        <v>0.10100000000000001</v>
      </c>
      <c r="D200">
        <v>0.112</v>
      </c>
      <c r="E200">
        <v>0.124</v>
      </c>
      <c r="F200">
        <v>0.129</v>
      </c>
      <c r="G200">
        <v>0.14699999999999999</v>
      </c>
      <c r="H200">
        <v>0.17799999999999999</v>
      </c>
      <c r="I200">
        <v>0.30099999999999999</v>
      </c>
      <c r="J200">
        <v>0.505</v>
      </c>
      <c r="K200">
        <v>0.72099999999999997</v>
      </c>
      <c r="L200">
        <v>1.26</v>
      </c>
      <c r="M200">
        <v>1.4730000000000001</v>
      </c>
      <c r="N200">
        <f t="shared" si="3"/>
        <v>0.67790697674418621</v>
      </c>
    </row>
    <row r="201" spans="1:14" x14ac:dyDescent="0.35">
      <c r="A201" s="4" t="s">
        <v>212</v>
      </c>
      <c r="B201">
        <v>0.09</v>
      </c>
      <c r="C201">
        <v>8.5999999999999993E-2</v>
      </c>
      <c r="D201">
        <v>0.104</v>
      </c>
      <c r="E201">
        <v>0.112</v>
      </c>
      <c r="F201">
        <v>0.11899999999999999</v>
      </c>
      <c r="G201">
        <v>0.13300000000000001</v>
      </c>
      <c r="H201">
        <v>0.152</v>
      </c>
      <c r="I201">
        <v>0.27200000000000002</v>
      </c>
      <c r="J201">
        <v>0.5</v>
      </c>
      <c r="K201">
        <v>0.72399999999999998</v>
      </c>
      <c r="L201">
        <v>1.276</v>
      </c>
      <c r="M201">
        <v>1.506</v>
      </c>
      <c r="N201">
        <f t="shared" si="3"/>
        <v>0.71186046511627932</v>
      </c>
    </row>
    <row r="202" spans="1:14" x14ac:dyDescent="0.35">
      <c r="A202" s="4" t="s">
        <v>213</v>
      </c>
      <c r="B202">
        <v>0.09</v>
      </c>
      <c r="C202">
        <v>8.1000000000000003E-2</v>
      </c>
      <c r="D202">
        <v>9.6000000000000002E-2</v>
      </c>
      <c r="E202">
        <v>0.11899999999999999</v>
      </c>
      <c r="F202">
        <v>0.127</v>
      </c>
      <c r="G202">
        <v>0.14699999999999999</v>
      </c>
      <c r="H202">
        <v>0.16400000000000001</v>
      </c>
      <c r="I202">
        <v>0.26800000000000002</v>
      </c>
      <c r="J202">
        <v>0.44800000000000001</v>
      </c>
      <c r="K202">
        <v>0.63600000000000001</v>
      </c>
      <c r="L202">
        <v>1.129</v>
      </c>
      <c r="M202">
        <v>1.349</v>
      </c>
      <c r="N202">
        <f t="shared" si="3"/>
        <v>0.74627906976744207</v>
      </c>
    </row>
    <row r="203" spans="1:14" x14ac:dyDescent="0.35">
      <c r="A203" s="4" t="s">
        <v>214</v>
      </c>
      <c r="B203">
        <v>0.1</v>
      </c>
      <c r="C203">
        <v>9.0999999999999998E-2</v>
      </c>
      <c r="D203">
        <v>9.9000000000000005E-2</v>
      </c>
      <c r="E203">
        <v>0.122</v>
      </c>
      <c r="F203">
        <v>0.13400000000000001</v>
      </c>
      <c r="G203">
        <v>0.14699999999999999</v>
      </c>
      <c r="H203">
        <v>0.183</v>
      </c>
      <c r="I203">
        <v>0.29599999999999999</v>
      </c>
      <c r="J203">
        <v>0.501</v>
      </c>
      <c r="K203">
        <v>0.70899999999999996</v>
      </c>
      <c r="L203">
        <v>1.2</v>
      </c>
      <c r="M203">
        <v>1.444</v>
      </c>
      <c r="N203">
        <f t="shared" si="3"/>
        <v>0.78674418604651175</v>
      </c>
    </row>
    <row r="204" spans="1:14" x14ac:dyDescent="0.35">
      <c r="A204" s="4" t="s">
        <v>215</v>
      </c>
      <c r="B204">
        <v>0.1</v>
      </c>
      <c r="C204">
        <v>8.1000000000000003E-2</v>
      </c>
      <c r="D204">
        <v>9.9000000000000005E-2</v>
      </c>
      <c r="E204">
        <v>0.11700000000000001</v>
      </c>
      <c r="F204">
        <v>0.129</v>
      </c>
      <c r="G204">
        <v>0.129</v>
      </c>
      <c r="H204">
        <v>0.14099999999999999</v>
      </c>
      <c r="I204">
        <v>0.22900000000000001</v>
      </c>
      <c r="J204">
        <v>0.40699999999999997</v>
      </c>
      <c r="K204">
        <v>0.56599999999999995</v>
      </c>
      <c r="L204">
        <v>1.0069999999999999</v>
      </c>
      <c r="M204">
        <v>1.234</v>
      </c>
      <c r="N204">
        <f t="shared" si="3"/>
        <v>0.82744186046511659</v>
      </c>
    </row>
    <row r="205" spans="1:14" x14ac:dyDescent="0.35">
      <c r="A205" s="4" t="s">
        <v>216</v>
      </c>
      <c r="B205">
        <v>0.1</v>
      </c>
      <c r="C205">
        <v>9.6000000000000002E-2</v>
      </c>
      <c r="D205">
        <v>9.4E-2</v>
      </c>
      <c r="E205">
        <v>0.104</v>
      </c>
      <c r="F205">
        <v>0.11700000000000001</v>
      </c>
      <c r="G205">
        <v>0.109</v>
      </c>
      <c r="H205">
        <v>0.11700000000000001</v>
      </c>
      <c r="I205">
        <v>0.20899999999999999</v>
      </c>
      <c r="J205">
        <v>0.38700000000000001</v>
      </c>
      <c r="K205">
        <v>0.53300000000000003</v>
      </c>
      <c r="L205">
        <v>0.97099999999999997</v>
      </c>
      <c r="M205">
        <v>1.196</v>
      </c>
      <c r="N205">
        <f t="shared" si="3"/>
        <v>0.8681395348837212</v>
      </c>
    </row>
    <row r="206" spans="1:14" x14ac:dyDescent="0.35">
      <c r="A206" s="4" t="s">
        <v>217</v>
      </c>
      <c r="B206">
        <v>0.09</v>
      </c>
      <c r="C206">
        <v>9.0999999999999998E-2</v>
      </c>
      <c r="D206">
        <v>0.109</v>
      </c>
      <c r="E206">
        <v>0.13400000000000001</v>
      </c>
      <c r="F206">
        <v>0.14199999999999999</v>
      </c>
      <c r="G206">
        <v>0.14899999999999999</v>
      </c>
      <c r="H206">
        <v>0.17</v>
      </c>
      <c r="I206">
        <v>0.27400000000000002</v>
      </c>
      <c r="J206">
        <v>0.443</v>
      </c>
      <c r="K206">
        <v>0.58699999999999997</v>
      </c>
      <c r="L206">
        <v>1.014</v>
      </c>
      <c r="M206">
        <v>1.226</v>
      </c>
      <c r="N206">
        <f t="shared" si="3"/>
        <v>0.91000000000000025</v>
      </c>
    </row>
    <row r="207" spans="1:14" x14ac:dyDescent="0.35">
      <c r="A207" s="4" t="s">
        <v>218</v>
      </c>
      <c r="B207">
        <v>0.09</v>
      </c>
      <c r="C207">
        <v>0.112</v>
      </c>
      <c r="D207">
        <v>0.11700000000000001</v>
      </c>
      <c r="E207">
        <v>0.13200000000000001</v>
      </c>
      <c r="F207">
        <v>0.14499999999999999</v>
      </c>
      <c r="G207">
        <v>0.14299999999999999</v>
      </c>
      <c r="H207">
        <v>0.17199999999999999</v>
      </c>
      <c r="I207">
        <v>0.27900000000000003</v>
      </c>
      <c r="J207">
        <v>0.46300000000000002</v>
      </c>
      <c r="K207">
        <v>0.623</v>
      </c>
      <c r="L207">
        <v>1.1020000000000001</v>
      </c>
      <c r="M207">
        <v>1.327</v>
      </c>
      <c r="N207">
        <f t="shared" si="3"/>
        <v>0.95209302325581424</v>
      </c>
    </row>
    <row r="208" spans="1:14" x14ac:dyDescent="0.35">
      <c r="A208" s="4" t="s">
        <v>219</v>
      </c>
      <c r="B208">
        <v>0.09</v>
      </c>
      <c r="C208">
        <v>0.104</v>
      </c>
      <c r="D208">
        <v>0.13200000000000001</v>
      </c>
      <c r="E208">
        <v>0.152</v>
      </c>
      <c r="F208">
        <v>0.152</v>
      </c>
      <c r="G208">
        <v>0.157</v>
      </c>
      <c r="H208">
        <v>0.19</v>
      </c>
      <c r="I208">
        <v>0.30399999999999999</v>
      </c>
      <c r="J208">
        <v>0.49099999999999999</v>
      </c>
      <c r="K208">
        <v>0.64300000000000002</v>
      </c>
      <c r="L208">
        <v>1.1120000000000001</v>
      </c>
      <c r="M208">
        <v>1.333</v>
      </c>
      <c r="N208">
        <f t="shared" si="3"/>
        <v>1.0023255813953491</v>
      </c>
    </row>
    <row r="209" spans="1:14" x14ac:dyDescent="0.35">
      <c r="A209" s="4" t="s">
        <v>220</v>
      </c>
      <c r="B209">
        <v>0.09</v>
      </c>
      <c r="C209">
        <v>0.124</v>
      </c>
      <c r="D209">
        <v>0.14199999999999999</v>
      </c>
      <c r="E209">
        <v>0.16200000000000001</v>
      </c>
      <c r="F209">
        <v>0.157</v>
      </c>
      <c r="G209">
        <v>0.155</v>
      </c>
      <c r="H209">
        <v>0.18099999999999999</v>
      </c>
      <c r="I209">
        <v>0.29399999999999998</v>
      </c>
      <c r="J209">
        <v>0.498</v>
      </c>
      <c r="K209">
        <v>0.66900000000000004</v>
      </c>
      <c r="L209">
        <v>1.1910000000000001</v>
      </c>
      <c r="M209">
        <v>1.429</v>
      </c>
      <c r="N209">
        <f t="shared" si="3"/>
        <v>1.0495348837209304</v>
      </c>
    </row>
    <row r="210" spans="1:14" x14ac:dyDescent="0.35">
      <c r="A210" s="4" t="s">
        <v>221</v>
      </c>
      <c r="B210">
        <v>0.08</v>
      </c>
      <c r="C210">
        <v>0.11700000000000001</v>
      </c>
      <c r="D210">
        <v>0.14499999999999999</v>
      </c>
      <c r="E210">
        <v>0.17</v>
      </c>
      <c r="F210">
        <v>0.16200000000000001</v>
      </c>
      <c r="G210">
        <v>0.16800000000000001</v>
      </c>
      <c r="H210">
        <v>0.186</v>
      </c>
      <c r="I210">
        <v>0.3</v>
      </c>
      <c r="J210">
        <v>0.48899999999999999</v>
      </c>
      <c r="K210">
        <v>0.64</v>
      </c>
      <c r="L210">
        <v>1.143</v>
      </c>
      <c r="M210">
        <v>1.371</v>
      </c>
      <c r="N210">
        <f t="shared" si="3"/>
        <v>1.0969767441860467</v>
      </c>
    </row>
    <row r="211" spans="1:14" x14ac:dyDescent="0.35">
      <c r="A211" s="4" t="s">
        <v>222</v>
      </c>
      <c r="B211">
        <v>0.09</v>
      </c>
      <c r="C211">
        <v>0.13200000000000001</v>
      </c>
      <c r="D211">
        <v>0.155</v>
      </c>
      <c r="E211">
        <v>0.17499999999999999</v>
      </c>
      <c r="F211">
        <v>0.17799999999999999</v>
      </c>
      <c r="G211">
        <v>0.19</v>
      </c>
      <c r="H211">
        <v>0.218</v>
      </c>
      <c r="I211">
        <v>0.32500000000000001</v>
      </c>
      <c r="J211">
        <v>0.52500000000000002</v>
      </c>
      <c r="K211">
        <v>0.69399999999999995</v>
      </c>
      <c r="L211">
        <v>1.224</v>
      </c>
      <c r="M211">
        <v>1.462</v>
      </c>
      <c r="N211">
        <f t="shared" si="3"/>
        <v>1.1446511627906979</v>
      </c>
    </row>
    <row r="212" spans="1:14" x14ac:dyDescent="0.35">
      <c r="A212" s="4" t="s">
        <v>223</v>
      </c>
      <c r="B212">
        <v>0.08</v>
      </c>
      <c r="C212">
        <v>0.14399999999999999</v>
      </c>
      <c r="D212">
        <v>0.16500000000000001</v>
      </c>
      <c r="E212">
        <v>0.185</v>
      </c>
      <c r="F212">
        <v>0.17799999999999999</v>
      </c>
      <c r="G212">
        <v>0.19500000000000001</v>
      </c>
      <c r="H212">
        <v>0.22700000000000001</v>
      </c>
      <c r="I212">
        <v>0.33300000000000002</v>
      </c>
      <c r="J212">
        <v>0.54400000000000004</v>
      </c>
      <c r="K212">
        <v>0.71</v>
      </c>
      <c r="L212">
        <v>1.242</v>
      </c>
      <c r="M212">
        <v>1.4610000000000001</v>
      </c>
      <c r="N212">
        <f t="shared" si="3"/>
        <v>1.1918604651162792</v>
      </c>
    </row>
    <row r="213" spans="1:14" x14ac:dyDescent="0.35">
      <c r="A213" s="4" t="s">
        <v>224</v>
      </c>
      <c r="B213">
        <v>7.0000000000000007E-2</v>
      </c>
      <c r="C213">
        <v>0.13400000000000001</v>
      </c>
      <c r="D213">
        <v>0.157</v>
      </c>
      <c r="E213">
        <v>0.183</v>
      </c>
      <c r="F213">
        <v>0.183</v>
      </c>
      <c r="G213">
        <v>0.21</v>
      </c>
      <c r="H213">
        <v>0.28499999999999998</v>
      </c>
      <c r="I213">
        <v>0.46300000000000002</v>
      </c>
      <c r="J213">
        <v>0.70099999999999996</v>
      </c>
      <c r="K213">
        <v>0.89300000000000002</v>
      </c>
      <c r="L213">
        <v>1.45</v>
      </c>
      <c r="M213">
        <v>1.669</v>
      </c>
      <c r="N213">
        <f t="shared" si="3"/>
        <v>1.2395348837209306</v>
      </c>
    </row>
    <row r="214" spans="1:14" x14ac:dyDescent="0.35">
      <c r="A214" s="4" t="s">
        <v>225</v>
      </c>
      <c r="B214">
        <v>0.06</v>
      </c>
      <c r="C214">
        <v>0.129</v>
      </c>
      <c r="D214">
        <v>0.14199999999999999</v>
      </c>
      <c r="E214">
        <v>0.16700000000000001</v>
      </c>
      <c r="F214">
        <v>0.17299999999999999</v>
      </c>
      <c r="G214">
        <v>0.16400000000000001</v>
      </c>
      <c r="H214">
        <v>0.19700000000000001</v>
      </c>
      <c r="I214">
        <v>0.30399999999999999</v>
      </c>
      <c r="J214">
        <v>0.5</v>
      </c>
      <c r="K214">
        <v>0.65300000000000002</v>
      </c>
      <c r="L214">
        <v>1.179</v>
      </c>
      <c r="M214">
        <v>1.411</v>
      </c>
      <c r="N214">
        <f t="shared" si="3"/>
        <v>1.2874418604651165</v>
      </c>
    </row>
    <row r="215" spans="1:14" x14ac:dyDescent="0.35">
      <c r="A215" s="4" t="s">
        <v>226</v>
      </c>
      <c r="B215">
        <v>0.05</v>
      </c>
      <c r="C215">
        <v>9.6000000000000002E-2</v>
      </c>
      <c r="D215">
        <v>0.122</v>
      </c>
      <c r="E215">
        <v>0.152</v>
      </c>
      <c r="F215">
        <v>0.16500000000000001</v>
      </c>
      <c r="G215">
        <v>0.17</v>
      </c>
      <c r="H215">
        <v>0.20699999999999999</v>
      </c>
      <c r="I215">
        <v>0.33300000000000002</v>
      </c>
      <c r="J215">
        <v>0.50700000000000001</v>
      </c>
      <c r="K215">
        <v>0.65700000000000003</v>
      </c>
      <c r="M215">
        <v>1.37</v>
      </c>
      <c r="N215">
        <f t="shared" si="3"/>
        <v>1.3418604651162793</v>
      </c>
    </row>
    <row r="216" spans="1:14" x14ac:dyDescent="0.35">
      <c r="A216" s="4" t="s">
        <v>227</v>
      </c>
      <c r="B216">
        <v>0.05</v>
      </c>
      <c r="C216">
        <v>9.4E-2</v>
      </c>
      <c r="D216">
        <v>0.124</v>
      </c>
      <c r="E216">
        <v>0.152</v>
      </c>
      <c r="F216">
        <v>0.14699999999999999</v>
      </c>
      <c r="G216">
        <v>0.151</v>
      </c>
      <c r="H216">
        <v>0.191</v>
      </c>
      <c r="I216">
        <v>0.311</v>
      </c>
      <c r="J216">
        <v>0.49099999999999999</v>
      </c>
      <c r="K216">
        <v>0.64400000000000002</v>
      </c>
      <c r="M216">
        <v>1.325</v>
      </c>
      <c r="N216">
        <f t="shared" si="3"/>
        <v>1.3965116279069769</v>
      </c>
    </row>
    <row r="217" spans="1:14" x14ac:dyDescent="0.35">
      <c r="A217" s="4" t="s">
        <v>228</v>
      </c>
      <c r="B217">
        <v>0.05</v>
      </c>
      <c r="C217">
        <v>9.6000000000000002E-2</v>
      </c>
      <c r="D217">
        <v>0.11700000000000001</v>
      </c>
      <c r="E217">
        <v>0.14699999999999999</v>
      </c>
      <c r="F217">
        <v>0.15</v>
      </c>
      <c r="G217">
        <v>0.161</v>
      </c>
      <c r="H217">
        <v>0.215</v>
      </c>
      <c r="I217">
        <v>0.33400000000000002</v>
      </c>
      <c r="J217">
        <v>0.53400000000000003</v>
      </c>
      <c r="K217">
        <v>0.68500000000000005</v>
      </c>
      <c r="M217">
        <v>1.3859999999999999</v>
      </c>
      <c r="N217">
        <f t="shared" si="3"/>
        <v>1.4513953488372096</v>
      </c>
    </row>
    <row r="218" spans="1:14" x14ac:dyDescent="0.35">
      <c r="A218" s="4" t="s">
        <v>229</v>
      </c>
      <c r="B218">
        <v>0.05</v>
      </c>
      <c r="C218">
        <v>0.10100000000000001</v>
      </c>
      <c r="D218">
        <v>0.109</v>
      </c>
      <c r="E218">
        <v>0.122</v>
      </c>
      <c r="F218">
        <v>0.16700000000000001</v>
      </c>
      <c r="G218">
        <v>0.19800000000000001</v>
      </c>
      <c r="H218">
        <v>0.25</v>
      </c>
      <c r="I218">
        <v>0.35299999999999998</v>
      </c>
      <c r="J218">
        <v>0.51400000000000001</v>
      </c>
      <c r="K218">
        <v>0.61799999999999999</v>
      </c>
      <c r="M218">
        <v>1.2529999999999999</v>
      </c>
      <c r="N218">
        <f t="shared" si="3"/>
        <v>1.5060465116279074</v>
      </c>
    </row>
    <row r="219" spans="1:14" x14ac:dyDescent="0.35">
      <c r="A219" s="4" t="s">
        <v>230</v>
      </c>
      <c r="B219">
        <v>0.05</v>
      </c>
      <c r="C219">
        <v>9.6000000000000002E-2</v>
      </c>
      <c r="D219">
        <v>0.122</v>
      </c>
      <c r="E219">
        <v>0.14199999999999999</v>
      </c>
      <c r="F219">
        <v>0.17</v>
      </c>
      <c r="G219">
        <v>0.222</v>
      </c>
      <c r="H219">
        <v>0.27100000000000002</v>
      </c>
      <c r="I219">
        <v>0.375</v>
      </c>
      <c r="J219">
        <v>0.52100000000000002</v>
      </c>
      <c r="K219">
        <v>0.60499999999999998</v>
      </c>
      <c r="M219">
        <v>1.175</v>
      </c>
      <c r="N219">
        <f t="shared" si="3"/>
        <v>1.5606976744186054</v>
      </c>
    </row>
    <row r="220" spans="1:14" x14ac:dyDescent="0.35">
      <c r="A220" s="4" t="s">
        <v>231</v>
      </c>
      <c r="B220">
        <v>0.05</v>
      </c>
      <c r="C220">
        <v>0.13200000000000001</v>
      </c>
      <c r="D220">
        <v>0.124</v>
      </c>
      <c r="E220">
        <v>0.17</v>
      </c>
      <c r="F220">
        <v>0.16700000000000001</v>
      </c>
      <c r="G220">
        <v>0.20200000000000001</v>
      </c>
      <c r="H220">
        <v>0.25</v>
      </c>
      <c r="I220">
        <v>0.35799999999999998</v>
      </c>
      <c r="J220">
        <v>0.52200000000000002</v>
      </c>
      <c r="K220">
        <v>0.64200000000000002</v>
      </c>
      <c r="M220">
        <v>1.2649999999999999</v>
      </c>
      <c r="N220">
        <f t="shared" si="3"/>
        <v>1.6148837209302329</v>
      </c>
    </row>
    <row r="221" spans="1:14" x14ac:dyDescent="0.35">
      <c r="A221" s="4" t="s">
        <v>232</v>
      </c>
      <c r="B221">
        <v>0.05</v>
      </c>
      <c r="C221">
        <v>0.183</v>
      </c>
      <c r="D221">
        <v>0.23599999999999999</v>
      </c>
      <c r="E221">
        <v>0.246</v>
      </c>
      <c r="F221">
        <v>0.249</v>
      </c>
      <c r="G221">
        <v>0.23100000000000001</v>
      </c>
      <c r="H221">
        <v>0.30199999999999999</v>
      </c>
      <c r="I221">
        <v>0.41099999999999998</v>
      </c>
      <c r="J221">
        <v>0.60399999999999998</v>
      </c>
      <c r="K221">
        <v>0.72899999999999998</v>
      </c>
      <c r="M221">
        <v>1.353</v>
      </c>
      <c r="N221">
        <f t="shared" si="3"/>
        <v>1.6690697674418606</v>
      </c>
    </row>
    <row r="222" spans="1:14" x14ac:dyDescent="0.35">
      <c r="A222" s="4" t="s">
        <v>233</v>
      </c>
      <c r="B222">
        <v>0.05</v>
      </c>
      <c r="C222">
        <v>0.109</v>
      </c>
      <c r="D222">
        <v>0.106</v>
      </c>
      <c r="E222">
        <v>0.15</v>
      </c>
      <c r="F222">
        <v>0.15</v>
      </c>
      <c r="G222">
        <v>0.22700000000000001</v>
      </c>
      <c r="H222">
        <v>0.29699999999999999</v>
      </c>
      <c r="I222">
        <v>0.38600000000000001</v>
      </c>
      <c r="J222">
        <v>0.51900000000000002</v>
      </c>
      <c r="K222">
        <v>0.59899999999999998</v>
      </c>
      <c r="M222">
        <v>1.2170000000000001</v>
      </c>
      <c r="N222">
        <f t="shared" si="3"/>
        <v>1.723023255813954</v>
      </c>
    </row>
    <row r="223" spans="1:14" x14ac:dyDescent="0.35">
      <c r="A223" s="4" t="s">
        <v>234</v>
      </c>
      <c r="B223">
        <v>0.1</v>
      </c>
      <c r="C223">
        <v>1.2999999999999999E-2</v>
      </c>
      <c r="D223">
        <v>1.4999999999999999E-2</v>
      </c>
      <c r="E223">
        <v>2.5000000000000001E-2</v>
      </c>
      <c r="F223">
        <v>0.124</v>
      </c>
      <c r="G223">
        <v>0.248</v>
      </c>
      <c r="H223">
        <v>0.29799999999999999</v>
      </c>
      <c r="I223">
        <v>0.4</v>
      </c>
      <c r="J223">
        <v>0.56999999999999995</v>
      </c>
      <c r="K223">
        <v>0.67600000000000005</v>
      </c>
      <c r="M223">
        <v>1.244</v>
      </c>
      <c r="N223">
        <f t="shared" si="3"/>
        <v>1.7769767441860471</v>
      </c>
    </row>
    <row r="224" spans="1:14" x14ac:dyDescent="0.35">
      <c r="A224" s="4" t="s">
        <v>235</v>
      </c>
      <c r="B224">
        <v>0.2</v>
      </c>
      <c r="C224">
        <v>2.5000000000000001E-2</v>
      </c>
      <c r="D224">
        <v>3.7999999999999999E-2</v>
      </c>
      <c r="E224">
        <v>4.8000000000000001E-2</v>
      </c>
      <c r="F224">
        <v>0.14000000000000001</v>
      </c>
      <c r="G224">
        <v>0.32500000000000001</v>
      </c>
      <c r="H224">
        <v>0.38700000000000001</v>
      </c>
      <c r="I224">
        <v>0.48099999999999998</v>
      </c>
      <c r="J224">
        <v>0.76800000000000002</v>
      </c>
      <c r="K224">
        <v>0.88500000000000001</v>
      </c>
      <c r="M224">
        <v>1.4730000000000001</v>
      </c>
      <c r="N224">
        <f t="shared" si="3"/>
        <v>1.8304651162790704</v>
      </c>
    </row>
    <row r="225" spans="1:14" x14ac:dyDescent="0.35">
      <c r="A225" s="4" t="s">
        <v>236</v>
      </c>
      <c r="B225">
        <v>1.1000000000000001</v>
      </c>
      <c r="C225">
        <v>0.39</v>
      </c>
      <c r="D225">
        <v>0.27600000000000002</v>
      </c>
      <c r="E225">
        <v>0.36299999999999999</v>
      </c>
      <c r="F225">
        <v>0.36699999999999999</v>
      </c>
      <c r="G225">
        <v>0.50800000000000001</v>
      </c>
      <c r="H225">
        <v>0.624</v>
      </c>
      <c r="I225">
        <v>0.73099999999999998</v>
      </c>
      <c r="J225">
        <v>0.93</v>
      </c>
      <c r="K225">
        <v>0.98299999999999998</v>
      </c>
      <c r="M225">
        <v>1.597</v>
      </c>
      <c r="N225">
        <f t="shared" si="3"/>
        <v>1.8816279069767452</v>
      </c>
    </row>
    <row r="226" spans="1:14" x14ac:dyDescent="0.35">
      <c r="A226" s="4" t="s">
        <v>237</v>
      </c>
      <c r="B226">
        <v>1.0900000000000001</v>
      </c>
      <c r="C226">
        <v>0.78600000000000003</v>
      </c>
      <c r="D226">
        <v>0.47499999999999998</v>
      </c>
      <c r="E226">
        <v>0.40400000000000003</v>
      </c>
      <c r="F226">
        <v>0.38500000000000001</v>
      </c>
      <c r="G226">
        <v>0.51</v>
      </c>
      <c r="H226">
        <v>0.55800000000000005</v>
      </c>
      <c r="I226">
        <v>0.61299999999999999</v>
      </c>
      <c r="J226">
        <v>0.72099999999999997</v>
      </c>
      <c r="K226">
        <v>0.77300000000000002</v>
      </c>
      <c r="M226">
        <v>1.2969999999999999</v>
      </c>
      <c r="N226">
        <f t="shared" si="3"/>
        <v>1.9118604651162796</v>
      </c>
    </row>
    <row r="227" spans="1:14" x14ac:dyDescent="0.35">
      <c r="A227" s="4" t="s">
        <v>238</v>
      </c>
      <c r="B227">
        <v>1.58</v>
      </c>
      <c r="C227">
        <v>1.444</v>
      </c>
      <c r="D227">
        <v>1.2849999999999999</v>
      </c>
      <c r="E227">
        <v>1.137</v>
      </c>
      <c r="F227">
        <v>0.98299999999999998</v>
      </c>
      <c r="G227">
        <v>0.93100000000000005</v>
      </c>
      <c r="H227">
        <v>0.91600000000000004</v>
      </c>
      <c r="I227">
        <v>0.95199999999999996</v>
      </c>
      <c r="J227">
        <v>1.079</v>
      </c>
      <c r="K227">
        <v>1.163</v>
      </c>
      <c r="M227">
        <v>1.6839999999999999</v>
      </c>
      <c r="N227">
        <f t="shared" si="3"/>
        <v>1.9423255813953495</v>
      </c>
    </row>
    <row r="228" spans="1:14" x14ac:dyDescent="0.35">
      <c r="A228" s="4" t="s">
        <v>239</v>
      </c>
      <c r="B228">
        <v>1.58</v>
      </c>
      <c r="C228">
        <v>1.601</v>
      </c>
      <c r="D228">
        <v>1.5589999999999999</v>
      </c>
      <c r="E228">
        <v>1.5229999999999999</v>
      </c>
      <c r="F228">
        <v>1.44</v>
      </c>
      <c r="G228">
        <v>1.3540000000000001</v>
      </c>
      <c r="H228">
        <v>1.319</v>
      </c>
      <c r="I228">
        <v>1.3220000000000001</v>
      </c>
      <c r="J228">
        <v>1.405</v>
      </c>
      <c r="K228">
        <v>1.4730000000000001</v>
      </c>
      <c r="M228">
        <v>1.917</v>
      </c>
      <c r="N228">
        <f t="shared" si="3"/>
        <v>1.9625581395348843</v>
      </c>
    </row>
    <row r="229" spans="1:14" x14ac:dyDescent="0.35">
      <c r="A229" s="4" t="s">
        <v>240</v>
      </c>
      <c r="B229">
        <v>1.58</v>
      </c>
      <c r="C229">
        <v>1.593</v>
      </c>
      <c r="D229">
        <v>1.577</v>
      </c>
      <c r="E229">
        <v>1.554</v>
      </c>
      <c r="F229">
        <v>1.4770000000000001</v>
      </c>
      <c r="G229">
        <v>1.43</v>
      </c>
      <c r="H229">
        <v>1.399</v>
      </c>
      <c r="I229">
        <v>1.4179999999999999</v>
      </c>
      <c r="J229">
        <v>1.51</v>
      </c>
      <c r="K229">
        <v>1.5880000000000001</v>
      </c>
      <c r="M229">
        <v>2.0379999999999998</v>
      </c>
      <c r="N229">
        <f t="shared" si="3"/>
        <v>1.9825581395348848</v>
      </c>
    </row>
    <row r="230" spans="1:14" x14ac:dyDescent="0.35">
      <c r="A230" s="4" t="s">
        <v>241</v>
      </c>
      <c r="B230">
        <v>1.58</v>
      </c>
      <c r="C230">
        <v>1.5780000000000001</v>
      </c>
      <c r="D230">
        <v>1.5640000000000001</v>
      </c>
      <c r="E230">
        <v>1.5669999999999999</v>
      </c>
      <c r="F230">
        <v>1.4870000000000001</v>
      </c>
      <c r="G230">
        <v>1.401</v>
      </c>
      <c r="H230">
        <v>1.3879999999999999</v>
      </c>
      <c r="I230">
        <v>1.4039999999999999</v>
      </c>
      <c r="J230">
        <v>1.5049999999999999</v>
      </c>
      <c r="K230">
        <v>1.5820000000000001</v>
      </c>
      <c r="M230">
        <v>2.0459999999999998</v>
      </c>
      <c r="N230">
        <f t="shared" si="3"/>
        <v>2.0018604651162799</v>
      </c>
    </row>
    <row r="231" spans="1:14" x14ac:dyDescent="0.35">
      <c r="A231" s="4" t="s">
        <v>242</v>
      </c>
      <c r="B231">
        <v>1.58</v>
      </c>
      <c r="C231">
        <v>1.5680000000000001</v>
      </c>
      <c r="D231">
        <v>1.554</v>
      </c>
      <c r="E231">
        <v>1.542</v>
      </c>
      <c r="F231">
        <v>1.444</v>
      </c>
      <c r="G231">
        <v>1.319</v>
      </c>
      <c r="H231">
        <v>1.2969999999999999</v>
      </c>
      <c r="I231">
        <v>1.3149999999999999</v>
      </c>
      <c r="J231">
        <v>1.42</v>
      </c>
      <c r="K231">
        <v>1.5049999999999999</v>
      </c>
      <c r="M231">
        <v>1.9970000000000001</v>
      </c>
      <c r="N231">
        <f t="shared" si="3"/>
        <v>2.0211627906976752</v>
      </c>
    </row>
    <row r="232" spans="1:14" x14ac:dyDescent="0.35">
      <c r="A232" s="4" t="s">
        <v>243</v>
      </c>
      <c r="B232">
        <v>1.55</v>
      </c>
      <c r="C232">
        <v>1.5369999999999999</v>
      </c>
      <c r="D232">
        <v>1.5309999999999999</v>
      </c>
      <c r="E232">
        <v>1.5389999999999999</v>
      </c>
      <c r="F232">
        <v>1.5389999999999999</v>
      </c>
      <c r="G232">
        <v>1.4950000000000001</v>
      </c>
      <c r="H232">
        <v>1.4810000000000001</v>
      </c>
      <c r="I232">
        <v>1.5089999999999999</v>
      </c>
      <c r="J232">
        <v>1.6040000000000001</v>
      </c>
      <c r="K232">
        <v>1.6859999999999999</v>
      </c>
      <c r="M232">
        <v>2.1349999999999998</v>
      </c>
      <c r="N232">
        <f t="shared" si="3"/>
        <v>2.0404651162790701</v>
      </c>
    </row>
    <row r="233" spans="1:14" x14ac:dyDescent="0.35">
      <c r="A233" s="4" t="s">
        <v>244</v>
      </c>
      <c r="B233">
        <v>1.55</v>
      </c>
      <c r="C233">
        <v>1.534</v>
      </c>
      <c r="D233">
        <v>1.5609999999999999</v>
      </c>
      <c r="E233">
        <v>1.5649999999999999</v>
      </c>
      <c r="F233">
        <v>1.5549999999999999</v>
      </c>
      <c r="G233">
        <v>1.5649999999999999</v>
      </c>
      <c r="H233">
        <v>1.575</v>
      </c>
      <c r="I233">
        <v>1.623</v>
      </c>
      <c r="J233">
        <v>1.7350000000000001</v>
      </c>
      <c r="K233">
        <v>1.825</v>
      </c>
      <c r="M233">
        <v>2.2850000000000001</v>
      </c>
      <c r="N233">
        <f t="shared" si="3"/>
        <v>2.0604651162790701</v>
      </c>
    </row>
    <row r="234" spans="1:14" x14ac:dyDescent="0.35">
      <c r="A234" s="4" t="s">
        <v>245</v>
      </c>
      <c r="B234">
        <v>1.55</v>
      </c>
      <c r="C234">
        <v>1.522</v>
      </c>
      <c r="D234">
        <v>1.538</v>
      </c>
      <c r="E234">
        <v>1.5469999999999999</v>
      </c>
      <c r="F234">
        <v>1.524</v>
      </c>
      <c r="G234">
        <v>1.57</v>
      </c>
      <c r="H234">
        <v>1.5860000000000001</v>
      </c>
      <c r="I234">
        <v>1.633</v>
      </c>
      <c r="J234">
        <v>1.74</v>
      </c>
      <c r="K234">
        <v>1.82</v>
      </c>
      <c r="M234">
        <v>2.2789999999999999</v>
      </c>
      <c r="N234">
        <f t="shared" si="3"/>
        <v>2.0802325581395351</v>
      </c>
    </row>
    <row r="235" spans="1:14" x14ac:dyDescent="0.35">
      <c r="A235" s="4" t="s">
        <v>246</v>
      </c>
      <c r="B235">
        <v>1.55</v>
      </c>
      <c r="C235">
        <v>1.524</v>
      </c>
      <c r="D235">
        <v>1.52</v>
      </c>
      <c r="E235">
        <v>1.5469999999999999</v>
      </c>
      <c r="F235">
        <v>1.542</v>
      </c>
      <c r="G235">
        <v>1.5329999999999999</v>
      </c>
      <c r="H235">
        <v>1.546</v>
      </c>
      <c r="I235">
        <v>1.5940000000000001</v>
      </c>
      <c r="J235">
        <v>1.7090000000000001</v>
      </c>
      <c r="K235">
        <v>1.7929999999999999</v>
      </c>
      <c r="M235">
        <v>2.2490000000000001</v>
      </c>
      <c r="N235">
        <f t="shared" si="3"/>
        <v>2.1</v>
      </c>
    </row>
    <row r="236" spans="1:14" x14ac:dyDescent="0.35">
      <c r="A236" s="4" t="s">
        <v>247</v>
      </c>
      <c r="B236">
        <v>1.55</v>
      </c>
      <c r="C236">
        <v>1.575</v>
      </c>
      <c r="D236">
        <v>1.5640000000000001</v>
      </c>
      <c r="E236">
        <v>1.583</v>
      </c>
      <c r="F236">
        <v>1.508</v>
      </c>
      <c r="G236">
        <v>1.587</v>
      </c>
      <c r="H236">
        <v>1.6</v>
      </c>
      <c r="I236">
        <v>1.6779999999999999</v>
      </c>
      <c r="J236">
        <v>1.8</v>
      </c>
      <c r="K236">
        <v>1.877</v>
      </c>
      <c r="M236">
        <v>2.3180000000000001</v>
      </c>
      <c r="N236">
        <f t="shared" si="3"/>
        <v>2.1197674418604651</v>
      </c>
    </row>
    <row r="237" spans="1:14" x14ac:dyDescent="0.35">
      <c r="A237" s="4" t="s">
        <v>248</v>
      </c>
      <c r="B237">
        <v>1.55</v>
      </c>
      <c r="C237">
        <v>1.56</v>
      </c>
      <c r="D237">
        <v>1.579</v>
      </c>
      <c r="E237">
        <v>1.575</v>
      </c>
      <c r="F237">
        <v>1.524</v>
      </c>
      <c r="G237">
        <v>1.6319999999999999</v>
      </c>
      <c r="H237">
        <v>1.663</v>
      </c>
      <c r="I237">
        <v>1.734</v>
      </c>
      <c r="J237">
        <v>1.849</v>
      </c>
      <c r="K237">
        <v>1.919</v>
      </c>
      <c r="M237">
        <v>2.3439999999999999</v>
      </c>
      <c r="N237">
        <f t="shared" si="3"/>
        <v>2.1395348837209305</v>
      </c>
    </row>
    <row r="238" spans="1:14" x14ac:dyDescent="0.35">
      <c r="A238" s="4" t="s">
        <v>249</v>
      </c>
      <c r="B238">
        <v>1.55</v>
      </c>
      <c r="C238">
        <v>1.5569999999999999</v>
      </c>
      <c r="D238">
        <v>1.5640000000000001</v>
      </c>
      <c r="E238">
        <v>1.5620000000000001</v>
      </c>
      <c r="F238">
        <v>1.534</v>
      </c>
      <c r="G238">
        <v>1.6080000000000001</v>
      </c>
      <c r="H238">
        <v>1.625</v>
      </c>
      <c r="I238">
        <v>1.6559999999999999</v>
      </c>
      <c r="J238">
        <v>1.762</v>
      </c>
      <c r="K238">
        <v>1.8240000000000001</v>
      </c>
      <c r="M238">
        <v>2.254</v>
      </c>
      <c r="N238">
        <f t="shared" si="3"/>
        <v>2.1593023255813955</v>
      </c>
    </row>
    <row r="239" spans="1:14" x14ac:dyDescent="0.35">
      <c r="A239" s="4" t="s">
        <v>250</v>
      </c>
      <c r="B239">
        <v>1.55</v>
      </c>
      <c r="C239">
        <v>1.5189999999999999</v>
      </c>
      <c r="D239">
        <v>1.5229999999999999</v>
      </c>
      <c r="E239">
        <v>1.5489999999999999</v>
      </c>
      <c r="F239">
        <v>1.5629999999999999</v>
      </c>
      <c r="G239">
        <v>1.619</v>
      </c>
      <c r="H239">
        <v>1.6439999999999999</v>
      </c>
      <c r="I239">
        <v>1.6679999999999999</v>
      </c>
      <c r="J239">
        <v>1.778</v>
      </c>
      <c r="K239">
        <v>1.843</v>
      </c>
      <c r="M239">
        <v>2.2839999999999998</v>
      </c>
      <c r="N239">
        <f t="shared" si="3"/>
        <v>2.1790697674418604</v>
      </c>
    </row>
    <row r="240" spans="1:14" x14ac:dyDescent="0.35">
      <c r="A240" s="4" t="s">
        <v>251</v>
      </c>
      <c r="B240">
        <v>1.55</v>
      </c>
      <c r="C240">
        <v>1.6519999999999999</v>
      </c>
      <c r="D240">
        <v>1.587</v>
      </c>
      <c r="E240">
        <v>1.6160000000000001</v>
      </c>
      <c r="F240">
        <v>1.599</v>
      </c>
      <c r="G240">
        <v>1.6120000000000001</v>
      </c>
      <c r="H240">
        <v>1.609</v>
      </c>
      <c r="I240">
        <v>1.6240000000000001</v>
      </c>
      <c r="J240">
        <v>1.7290000000000001</v>
      </c>
      <c r="K240">
        <v>1.774</v>
      </c>
      <c r="M240">
        <v>2.2029999999999998</v>
      </c>
      <c r="N240">
        <f t="shared" si="3"/>
        <v>2.1988372093023258</v>
      </c>
    </row>
    <row r="241" spans="1:14" x14ac:dyDescent="0.35">
      <c r="A241" s="4" t="s">
        <v>252</v>
      </c>
      <c r="B241">
        <v>1.55</v>
      </c>
      <c r="C241">
        <v>1.5880000000000001</v>
      </c>
      <c r="D241">
        <v>1.589</v>
      </c>
      <c r="E241">
        <v>1.5960000000000001</v>
      </c>
      <c r="F241">
        <v>1.5649999999999999</v>
      </c>
      <c r="G241">
        <v>1.6259999999999999</v>
      </c>
      <c r="H241">
        <v>1.611</v>
      </c>
      <c r="I241">
        <v>1.6240000000000001</v>
      </c>
      <c r="J241">
        <v>1.708</v>
      </c>
      <c r="K241">
        <v>1.7709999999999999</v>
      </c>
      <c r="M241">
        <v>2.2189999999999999</v>
      </c>
      <c r="N241">
        <f t="shared" si="3"/>
        <v>2.2186046511627913</v>
      </c>
    </row>
    <row r="242" spans="1:14" x14ac:dyDescent="0.35">
      <c r="A242" s="4" t="s">
        <v>253</v>
      </c>
      <c r="B242">
        <v>1.55</v>
      </c>
      <c r="C242">
        <v>1.5980000000000001</v>
      </c>
      <c r="D242">
        <v>1.569</v>
      </c>
      <c r="E242">
        <v>1.585</v>
      </c>
      <c r="F242">
        <v>1.5469999999999999</v>
      </c>
      <c r="G242">
        <v>1.6140000000000001</v>
      </c>
      <c r="H242">
        <v>1.617</v>
      </c>
      <c r="I242">
        <v>1.653</v>
      </c>
      <c r="J242">
        <v>1.752</v>
      </c>
      <c r="K242">
        <v>1.8360000000000001</v>
      </c>
      <c r="M242">
        <v>2.3079999999999998</v>
      </c>
      <c r="N242">
        <f t="shared" si="3"/>
        <v>2.2383720930232567</v>
      </c>
    </row>
    <row r="243" spans="1:14" x14ac:dyDescent="0.35">
      <c r="A243" s="4" t="s">
        <v>254</v>
      </c>
      <c r="B243">
        <v>1.55</v>
      </c>
      <c r="C243">
        <v>1.56</v>
      </c>
      <c r="D243">
        <v>1.554</v>
      </c>
      <c r="E243">
        <v>1.58</v>
      </c>
      <c r="F243">
        <v>1.581</v>
      </c>
      <c r="G243">
        <v>1.68</v>
      </c>
      <c r="H243">
        <v>1.7110000000000001</v>
      </c>
      <c r="I243">
        <v>1.7509999999999999</v>
      </c>
      <c r="J243">
        <v>1.8620000000000001</v>
      </c>
      <c r="K243">
        <v>1.9450000000000001</v>
      </c>
      <c r="M243">
        <v>2.427</v>
      </c>
      <c r="N243">
        <f t="shared" si="3"/>
        <v>2.2581395348837217</v>
      </c>
    </row>
    <row r="244" spans="1:14" x14ac:dyDescent="0.35">
      <c r="A244" s="4" t="s">
        <v>255</v>
      </c>
      <c r="B244">
        <v>1.57</v>
      </c>
      <c r="C244">
        <v>1.593</v>
      </c>
      <c r="D244">
        <v>1.5329999999999999</v>
      </c>
      <c r="E244">
        <v>1.544</v>
      </c>
      <c r="F244">
        <v>1.528</v>
      </c>
      <c r="G244">
        <v>1.554</v>
      </c>
      <c r="H244">
        <v>1.546</v>
      </c>
      <c r="I244">
        <v>1.544</v>
      </c>
      <c r="J244">
        <v>1.63</v>
      </c>
      <c r="K244">
        <v>1.714</v>
      </c>
      <c r="M244">
        <v>2.1930000000000001</v>
      </c>
      <c r="N244">
        <f t="shared" si="3"/>
        <v>2.2779069767441866</v>
      </c>
    </row>
    <row r="245" spans="1:14" x14ac:dyDescent="0.35">
      <c r="A245" s="4" t="s">
        <v>256</v>
      </c>
      <c r="B245">
        <v>1.83</v>
      </c>
      <c r="C245">
        <v>1.746</v>
      </c>
      <c r="D245">
        <v>1.6739999999999999</v>
      </c>
      <c r="E245">
        <v>1.663</v>
      </c>
      <c r="F245">
        <v>1.607</v>
      </c>
      <c r="G245">
        <v>1.6240000000000001</v>
      </c>
      <c r="H245">
        <v>1.6220000000000001</v>
      </c>
      <c r="I245">
        <v>1.6259999999999999</v>
      </c>
      <c r="J245">
        <v>1.7130000000000001</v>
      </c>
      <c r="K245">
        <v>1.7989999999999999</v>
      </c>
      <c r="M245">
        <v>2.2890000000000001</v>
      </c>
      <c r="N245">
        <f t="shared" si="3"/>
        <v>2.2972093023255824</v>
      </c>
    </row>
    <row r="246" spans="1:14" x14ac:dyDescent="0.35">
      <c r="A246" s="4" t="s">
        <v>257</v>
      </c>
      <c r="B246">
        <v>1.85</v>
      </c>
      <c r="C246">
        <v>1.756</v>
      </c>
      <c r="D246">
        <v>1.671</v>
      </c>
      <c r="E246">
        <v>1.6240000000000001</v>
      </c>
      <c r="F246">
        <v>1.5780000000000001</v>
      </c>
      <c r="G246">
        <v>1.5780000000000001</v>
      </c>
      <c r="H246">
        <v>1.5549999999999999</v>
      </c>
      <c r="I246">
        <v>1.5660000000000001</v>
      </c>
      <c r="J246">
        <v>1.6559999999999999</v>
      </c>
      <c r="K246">
        <v>1.754</v>
      </c>
      <c r="M246">
        <v>2.2490000000000001</v>
      </c>
      <c r="N246">
        <f t="shared" si="3"/>
        <v>2.310465116279071</v>
      </c>
    </row>
    <row r="247" spans="1:14" x14ac:dyDescent="0.35">
      <c r="A247" s="4" t="s">
        <v>258</v>
      </c>
      <c r="B247">
        <v>1.85</v>
      </c>
      <c r="C247">
        <v>1.764</v>
      </c>
      <c r="D247">
        <v>1.6819999999999999</v>
      </c>
      <c r="E247">
        <v>1.681</v>
      </c>
      <c r="F247">
        <v>1.657</v>
      </c>
      <c r="G247">
        <v>1.597</v>
      </c>
      <c r="H247">
        <v>1.5680000000000001</v>
      </c>
      <c r="I247">
        <v>1.556</v>
      </c>
      <c r="J247">
        <v>1.6459999999999999</v>
      </c>
      <c r="K247">
        <v>1.734</v>
      </c>
      <c r="M247">
        <v>2.1970000000000001</v>
      </c>
      <c r="N247">
        <f t="shared" si="3"/>
        <v>2.3186046511627922</v>
      </c>
    </row>
    <row r="248" spans="1:14" x14ac:dyDescent="0.35">
      <c r="A248" s="4" t="s">
        <v>259</v>
      </c>
      <c r="B248">
        <v>1.9</v>
      </c>
      <c r="C248">
        <v>1.764</v>
      </c>
      <c r="D248">
        <v>1.71</v>
      </c>
      <c r="E248">
        <v>1.653</v>
      </c>
      <c r="F248">
        <v>1.601</v>
      </c>
      <c r="G248">
        <v>1.4059999999999999</v>
      </c>
      <c r="H248">
        <v>1.361</v>
      </c>
      <c r="I248">
        <v>1.349</v>
      </c>
      <c r="J248">
        <v>1.446</v>
      </c>
      <c r="K248">
        <v>1.5289999999999999</v>
      </c>
      <c r="M248">
        <v>2.0139999999999998</v>
      </c>
      <c r="N248">
        <f t="shared" si="3"/>
        <v>2.326744186046513</v>
      </c>
    </row>
    <row r="249" spans="1:14" x14ac:dyDescent="0.35">
      <c r="A249" s="4" t="s">
        <v>260</v>
      </c>
      <c r="B249">
        <v>1.9</v>
      </c>
      <c r="C249">
        <v>1.95</v>
      </c>
      <c r="D249">
        <v>1.7969999999999999</v>
      </c>
      <c r="E249">
        <v>1.8460000000000001</v>
      </c>
      <c r="F249">
        <v>1.76</v>
      </c>
      <c r="G249">
        <v>1.6379999999999999</v>
      </c>
      <c r="H249">
        <v>1.5760000000000001</v>
      </c>
      <c r="I249">
        <v>1.5649999999999999</v>
      </c>
      <c r="J249">
        <v>1.63</v>
      </c>
      <c r="K249">
        <v>1.6870000000000001</v>
      </c>
      <c r="M249">
        <v>2.1309999999999998</v>
      </c>
      <c r="N249">
        <f t="shared" si="3"/>
        <v>2.3337209302325594</v>
      </c>
    </row>
    <row r="250" spans="1:14" x14ac:dyDescent="0.35">
      <c r="A250" s="4" t="s">
        <v>261</v>
      </c>
      <c r="B250">
        <v>2.25</v>
      </c>
      <c r="C250">
        <v>1.9630000000000001</v>
      </c>
      <c r="D250">
        <v>1.91</v>
      </c>
      <c r="E250">
        <v>1.9159999999999999</v>
      </c>
      <c r="F250">
        <v>1.8520000000000001</v>
      </c>
      <c r="G250">
        <v>1.6870000000000001</v>
      </c>
      <c r="H250">
        <v>1.621</v>
      </c>
      <c r="I250">
        <v>1.6</v>
      </c>
      <c r="J250">
        <v>1.669</v>
      </c>
      <c r="K250">
        <v>1.722</v>
      </c>
      <c r="M250">
        <v>2.1589999999999998</v>
      </c>
      <c r="N250">
        <f t="shared" si="3"/>
        <v>2.3406976744186059</v>
      </c>
    </row>
    <row r="251" spans="1:14" x14ac:dyDescent="0.35">
      <c r="A251" s="4" t="s">
        <v>262</v>
      </c>
      <c r="B251">
        <v>2.12</v>
      </c>
      <c r="C251">
        <v>1.98</v>
      </c>
      <c r="D251">
        <v>1.9610000000000001</v>
      </c>
      <c r="E251">
        <v>1.919</v>
      </c>
      <c r="F251">
        <v>1.871</v>
      </c>
      <c r="G251">
        <v>1.804</v>
      </c>
      <c r="H251">
        <v>1.766</v>
      </c>
      <c r="I251">
        <v>1.7569999999999999</v>
      </c>
      <c r="J251">
        <v>1.8360000000000001</v>
      </c>
      <c r="K251">
        <v>1.901</v>
      </c>
      <c r="M251">
        <v>2.375</v>
      </c>
      <c r="N251">
        <f t="shared" si="3"/>
        <v>2.3395348837209315</v>
      </c>
    </row>
    <row r="252" spans="1:14" x14ac:dyDescent="0.35">
      <c r="A252" s="4" t="s">
        <v>263</v>
      </c>
      <c r="B252">
        <v>2.13</v>
      </c>
      <c r="C252">
        <v>2.0489999999999999</v>
      </c>
      <c r="D252">
        <v>1.964</v>
      </c>
      <c r="E252">
        <v>1.8720000000000001</v>
      </c>
      <c r="F252">
        <v>1.7470000000000001</v>
      </c>
      <c r="G252">
        <v>1.54</v>
      </c>
      <c r="H252">
        <v>1.4750000000000001</v>
      </c>
      <c r="I252">
        <v>1.431</v>
      </c>
      <c r="J252">
        <v>1.508</v>
      </c>
      <c r="K252">
        <v>1.56</v>
      </c>
      <c r="M252">
        <v>2.0249999999999999</v>
      </c>
    </row>
    <row r="253" spans="1:14" x14ac:dyDescent="0.35">
      <c r="A253" s="4" t="s">
        <v>264</v>
      </c>
      <c r="B253">
        <v>2.13</v>
      </c>
      <c r="C253">
        <v>2.093</v>
      </c>
      <c r="D253">
        <v>1.9870000000000001</v>
      </c>
      <c r="E253">
        <v>1.883</v>
      </c>
      <c r="F253">
        <v>1.7729999999999999</v>
      </c>
      <c r="G253">
        <v>1.51</v>
      </c>
      <c r="H253">
        <v>1.4319999999999999</v>
      </c>
      <c r="I253">
        <v>1.391</v>
      </c>
      <c r="J253">
        <v>1.4550000000000001</v>
      </c>
      <c r="K253">
        <v>1.4990000000000001</v>
      </c>
      <c r="M253">
        <v>1.9630000000000001</v>
      </c>
    </row>
    <row r="254" spans="1:14" x14ac:dyDescent="0.35">
      <c r="A254" s="4" t="s">
        <v>265</v>
      </c>
      <c r="B254">
        <v>2.12</v>
      </c>
      <c r="C254">
        <v>2.093</v>
      </c>
      <c r="D254">
        <v>1.964</v>
      </c>
      <c r="E254">
        <v>1.87</v>
      </c>
      <c r="F254">
        <v>1.732</v>
      </c>
      <c r="G254">
        <v>1.5309999999999999</v>
      </c>
      <c r="H254">
        <v>1.4510000000000001</v>
      </c>
      <c r="I254">
        <v>1.4139999999999999</v>
      </c>
      <c r="J254">
        <v>1.476</v>
      </c>
      <c r="K254">
        <v>1.5329999999999999</v>
      </c>
      <c r="M254">
        <v>2.0270000000000001</v>
      </c>
    </row>
    <row r="255" spans="1:14" x14ac:dyDescent="0.35">
      <c r="A255" s="4" t="s">
        <v>266</v>
      </c>
      <c r="B255">
        <v>2.13</v>
      </c>
      <c r="C255">
        <v>2.0590000000000002</v>
      </c>
      <c r="D255">
        <v>1.871</v>
      </c>
      <c r="E255">
        <v>1.8460000000000001</v>
      </c>
      <c r="F255">
        <v>1.6990000000000001</v>
      </c>
      <c r="G255">
        <v>1.4870000000000001</v>
      </c>
      <c r="H255">
        <v>1.4379999999999999</v>
      </c>
      <c r="I255">
        <v>1.423</v>
      </c>
      <c r="J255">
        <v>1.4970000000000001</v>
      </c>
      <c r="K255">
        <v>1.5620000000000001</v>
      </c>
      <c r="M255">
        <v>2.044</v>
      </c>
    </row>
    <row r="256" spans="1:14" x14ac:dyDescent="0.35">
      <c r="A256" s="4" t="s">
        <v>267</v>
      </c>
      <c r="B256">
        <v>2.13</v>
      </c>
      <c r="C256">
        <v>2.077</v>
      </c>
      <c r="D256">
        <v>2.0019999999999998</v>
      </c>
      <c r="E256">
        <v>1.95</v>
      </c>
      <c r="F256">
        <v>1.794</v>
      </c>
      <c r="G256">
        <v>1.649</v>
      </c>
      <c r="H256">
        <v>1.591</v>
      </c>
      <c r="I256">
        <v>1.579</v>
      </c>
      <c r="J256">
        <v>1.653</v>
      </c>
      <c r="K256">
        <v>1.7450000000000001</v>
      </c>
      <c r="M256">
        <v>2.2589999999999999</v>
      </c>
    </row>
    <row r="257" spans="1:13" x14ac:dyDescent="0.35">
      <c r="A257" s="4" t="s">
        <v>268</v>
      </c>
      <c r="B257">
        <v>2.4</v>
      </c>
      <c r="C257">
        <v>2.1179999999999999</v>
      </c>
      <c r="D257">
        <v>2.0640000000000001</v>
      </c>
      <c r="E257">
        <v>2.0150000000000001</v>
      </c>
      <c r="F257">
        <v>1.867</v>
      </c>
      <c r="G257">
        <v>1.71</v>
      </c>
      <c r="H257">
        <v>1.671</v>
      </c>
      <c r="I257">
        <v>1.661</v>
      </c>
      <c r="J257">
        <v>1.738</v>
      </c>
      <c r="K257">
        <v>1.843</v>
      </c>
      <c r="M257">
        <v>2.3759999999999999</v>
      </c>
    </row>
    <row r="258" spans="1:13" x14ac:dyDescent="0.35">
      <c r="A258" s="4" t="s">
        <v>269</v>
      </c>
      <c r="B258">
        <v>2.4</v>
      </c>
      <c r="C258">
        <v>2.1440000000000001</v>
      </c>
      <c r="D258">
        <v>2.1179999999999999</v>
      </c>
      <c r="E258">
        <v>2.1030000000000002</v>
      </c>
      <c r="F258">
        <v>1.9930000000000001</v>
      </c>
      <c r="G258">
        <v>1.86</v>
      </c>
      <c r="H258">
        <v>1.823</v>
      </c>
      <c r="I258">
        <v>1.8540000000000001</v>
      </c>
      <c r="J258">
        <v>1.952</v>
      </c>
      <c r="K258">
        <v>2.0739999999999998</v>
      </c>
      <c r="M258">
        <v>2.5960000000000001</v>
      </c>
    </row>
    <row r="259" spans="1:13" x14ac:dyDescent="0.35">
      <c r="A259" s="4" t="s">
        <v>270</v>
      </c>
      <c r="B259">
        <v>2.41</v>
      </c>
      <c r="C259">
        <v>2.1230000000000002</v>
      </c>
      <c r="D259">
        <v>2.0659999999999998</v>
      </c>
      <c r="E259">
        <v>2.0299999999999998</v>
      </c>
      <c r="F259">
        <v>1.9390000000000001</v>
      </c>
      <c r="G259">
        <v>1.8240000000000001</v>
      </c>
      <c r="H259">
        <v>1.7909999999999999</v>
      </c>
      <c r="I259">
        <v>1.8160000000000001</v>
      </c>
      <c r="J259">
        <v>1.9279999999999999</v>
      </c>
      <c r="K259">
        <v>2.0569999999999999</v>
      </c>
      <c r="M259">
        <v>2.581</v>
      </c>
    </row>
    <row r="260" spans="1:13" x14ac:dyDescent="0.35">
      <c r="A260" s="4" t="s">
        <v>271</v>
      </c>
      <c r="B260">
        <v>2.4</v>
      </c>
      <c r="C260">
        <v>2.161</v>
      </c>
      <c r="D260">
        <v>2.1509999999999998</v>
      </c>
      <c r="E260">
        <v>2.077</v>
      </c>
      <c r="F260">
        <v>1.9630000000000001</v>
      </c>
      <c r="G260">
        <v>1.845</v>
      </c>
      <c r="H260">
        <v>1.825</v>
      </c>
      <c r="I260">
        <v>1.871</v>
      </c>
      <c r="J260">
        <v>1.986</v>
      </c>
      <c r="K260">
        <v>2.1240000000000001</v>
      </c>
      <c r="M260">
        <v>2.6480000000000001</v>
      </c>
    </row>
    <row r="261" spans="1:13" x14ac:dyDescent="0.35">
      <c r="A261" s="4" t="s">
        <v>272</v>
      </c>
      <c r="B261">
        <v>2.4</v>
      </c>
      <c r="C261">
        <v>2.258</v>
      </c>
      <c r="D261">
        <v>2.218</v>
      </c>
      <c r="E261">
        <v>2.129</v>
      </c>
      <c r="F261">
        <v>1.9930000000000001</v>
      </c>
      <c r="G261">
        <v>1.867</v>
      </c>
      <c r="H261">
        <v>1.821</v>
      </c>
      <c r="I261">
        <v>1.837</v>
      </c>
      <c r="J261">
        <v>1.923</v>
      </c>
      <c r="K261">
        <v>2.0390000000000001</v>
      </c>
      <c r="M261">
        <v>2.544</v>
      </c>
    </row>
    <row r="262" spans="1:13" x14ac:dyDescent="0.35">
      <c r="A262" s="4" t="s">
        <v>273</v>
      </c>
      <c r="B262">
        <v>2.38</v>
      </c>
      <c r="C262">
        <v>2.1819999999999999</v>
      </c>
      <c r="D262">
        <v>2.1</v>
      </c>
      <c r="E262">
        <v>2.0950000000000002</v>
      </c>
      <c r="F262">
        <v>1.93</v>
      </c>
      <c r="G262">
        <v>1.7569999999999999</v>
      </c>
      <c r="H262">
        <v>1.712</v>
      </c>
      <c r="I262">
        <v>1.768</v>
      </c>
      <c r="J262">
        <v>1.877</v>
      </c>
      <c r="K262">
        <v>2.0070000000000001</v>
      </c>
      <c r="M262">
        <v>2.5329999999999999</v>
      </c>
    </row>
    <row r="263" spans="1:13" x14ac:dyDescent="0.35">
      <c r="A263" s="4" t="s">
        <v>274</v>
      </c>
      <c r="B263">
        <v>2.38</v>
      </c>
      <c r="C263">
        <v>2.161</v>
      </c>
      <c r="D263">
        <v>2.11</v>
      </c>
      <c r="E263">
        <v>2.0510000000000002</v>
      </c>
      <c r="F263">
        <v>1.944</v>
      </c>
      <c r="G263">
        <v>1.772</v>
      </c>
      <c r="H263">
        <v>1.7310000000000001</v>
      </c>
      <c r="I263">
        <v>1.7969999999999999</v>
      </c>
      <c r="J263">
        <v>1.9219999999999999</v>
      </c>
      <c r="K263">
        <v>2.0590000000000002</v>
      </c>
      <c r="M263">
        <v>2.5859999999999999</v>
      </c>
    </row>
    <row r="264" spans="1:13" x14ac:dyDescent="0.35">
      <c r="A264" s="4" t="s">
        <v>275</v>
      </c>
      <c r="B264">
        <v>2.37</v>
      </c>
      <c r="C264">
        <v>2.2280000000000002</v>
      </c>
      <c r="D264">
        <v>2.1819999999999999</v>
      </c>
      <c r="E264">
        <v>2.1779999999999999</v>
      </c>
      <c r="F264">
        <v>2.0209999999999999</v>
      </c>
      <c r="G264">
        <v>1.845</v>
      </c>
      <c r="H264">
        <v>1.79</v>
      </c>
      <c r="I264">
        <v>1.8360000000000001</v>
      </c>
      <c r="J264">
        <v>1.9510000000000001</v>
      </c>
      <c r="K264">
        <v>2.0840000000000001</v>
      </c>
      <c r="M264">
        <v>2.5880000000000001</v>
      </c>
    </row>
    <row r="265" spans="1:13" x14ac:dyDescent="0.35">
      <c r="A265" s="4" t="s">
        <v>276</v>
      </c>
      <c r="B265">
        <v>2.37</v>
      </c>
      <c r="C265">
        <v>2.3199999999999998</v>
      </c>
      <c r="D265">
        <v>2.274</v>
      </c>
      <c r="E265">
        <v>2.1629999999999998</v>
      </c>
      <c r="F265">
        <v>2.0059999999999998</v>
      </c>
      <c r="G265">
        <v>1.851</v>
      </c>
      <c r="H265">
        <v>1.819</v>
      </c>
      <c r="I265">
        <v>1.851</v>
      </c>
      <c r="J265">
        <v>1.968</v>
      </c>
      <c r="K265">
        <v>2.0840000000000001</v>
      </c>
      <c r="M265">
        <v>2.5750000000000002</v>
      </c>
    </row>
    <row r="266" spans="1:13" x14ac:dyDescent="0.35">
      <c r="A266" s="4" t="s">
        <v>277</v>
      </c>
      <c r="B266">
        <v>2.4</v>
      </c>
      <c r="C266">
        <v>2.363</v>
      </c>
      <c r="D266">
        <v>2.3540000000000001</v>
      </c>
      <c r="E266">
        <v>2.355</v>
      </c>
      <c r="F266">
        <v>2.2160000000000002</v>
      </c>
      <c r="G266">
        <v>1.9239999999999999</v>
      </c>
      <c r="H266">
        <v>1.879</v>
      </c>
      <c r="I266">
        <v>1.9159999999999999</v>
      </c>
      <c r="J266">
        <v>2.024</v>
      </c>
      <c r="K266">
        <v>2.133</v>
      </c>
      <c r="M266">
        <v>2.5710000000000002</v>
      </c>
    </row>
    <row r="267" spans="1:13" x14ac:dyDescent="0.35">
      <c r="A267" s="4" t="s">
        <v>278</v>
      </c>
      <c r="B267">
        <v>2.4</v>
      </c>
      <c r="C267">
        <v>2.3730000000000002</v>
      </c>
      <c r="D267">
        <v>2.3540000000000001</v>
      </c>
      <c r="E267">
        <v>2.3860000000000001</v>
      </c>
      <c r="F267">
        <v>2.3319999999999999</v>
      </c>
      <c r="G267">
        <v>2.1680000000000001</v>
      </c>
      <c r="H267">
        <v>2.109</v>
      </c>
      <c r="I267">
        <v>2.1219999999999999</v>
      </c>
      <c r="J267">
        <v>2.218</v>
      </c>
      <c r="K267">
        <v>2.3239999999999998</v>
      </c>
      <c r="M267">
        <v>2.7519999999999998</v>
      </c>
    </row>
    <row r="268" spans="1:13" x14ac:dyDescent="0.35">
      <c r="A268" s="4" t="s">
        <v>279</v>
      </c>
      <c r="B268">
        <v>2.4</v>
      </c>
      <c r="C268">
        <v>2.4009999999999998</v>
      </c>
      <c r="D268">
        <v>2.3929999999999998</v>
      </c>
      <c r="E268">
        <v>2.4220000000000002</v>
      </c>
      <c r="F268">
        <v>2.3380000000000001</v>
      </c>
      <c r="G268">
        <v>2.2000000000000002</v>
      </c>
      <c r="H268">
        <v>2.1469999999999998</v>
      </c>
      <c r="I268">
        <v>2.1760000000000002</v>
      </c>
      <c r="J268">
        <v>2.2759999999999998</v>
      </c>
      <c r="K268">
        <v>2.3929999999999998</v>
      </c>
      <c r="M268">
        <v>2.8250000000000002</v>
      </c>
    </row>
    <row r="269" spans="1:13" x14ac:dyDescent="0.35">
      <c r="A269" s="4" t="s">
        <v>280</v>
      </c>
      <c r="B269">
        <v>2.4</v>
      </c>
      <c r="C269">
        <v>2.4319999999999999</v>
      </c>
      <c r="D269">
        <v>2.4289999999999998</v>
      </c>
      <c r="E269">
        <v>2.4430000000000001</v>
      </c>
      <c r="F269">
        <v>2.3620000000000001</v>
      </c>
      <c r="G269">
        <v>2.2719999999999998</v>
      </c>
      <c r="H269">
        <v>2.2360000000000002</v>
      </c>
      <c r="I269">
        <v>2.2679999999999998</v>
      </c>
      <c r="J269">
        <v>2.3650000000000002</v>
      </c>
      <c r="K269">
        <v>2.4729999999999999</v>
      </c>
      <c r="M269">
        <v>2.89</v>
      </c>
    </row>
    <row r="270" spans="1:13" x14ac:dyDescent="0.35">
      <c r="A270" s="4" t="s">
        <v>281</v>
      </c>
      <c r="B270">
        <v>2.4500000000000002</v>
      </c>
      <c r="C270">
        <v>2.4369999999999998</v>
      </c>
      <c r="D270">
        <v>2.431</v>
      </c>
      <c r="E270">
        <v>2.456</v>
      </c>
      <c r="F270">
        <v>2.4049999999999998</v>
      </c>
      <c r="G270">
        <v>2.335</v>
      </c>
      <c r="H270">
        <v>2.3050000000000002</v>
      </c>
      <c r="I270">
        <v>2.327</v>
      </c>
      <c r="J270">
        <v>2.4289999999999998</v>
      </c>
      <c r="K270">
        <v>2.5299999999999998</v>
      </c>
      <c r="M270">
        <v>2.9220000000000002</v>
      </c>
    </row>
    <row r="271" spans="1:13" x14ac:dyDescent="0.35">
      <c r="A271" s="4" t="s">
        <v>282</v>
      </c>
      <c r="B271">
        <v>2.44</v>
      </c>
      <c r="C271">
        <v>2.4340000000000002</v>
      </c>
      <c r="D271">
        <v>2.423</v>
      </c>
      <c r="E271">
        <v>2.4540000000000002</v>
      </c>
      <c r="F271">
        <v>2.411</v>
      </c>
      <c r="G271">
        <v>2.286</v>
      </c>
      <c r="H271">
        <v>2.2530000000000001</v>
      </c>
      <c r="I271">
        <v>2.29</v>
      </c>
      <c r="J271">
        <v>2.39</v>
      </c>
      <c r="K271">
        <v>2.5</v>
      </c>
      <c r="M271">
        <v>2.9239999999999999</v>
      </c>
    </row>
    <row r="272" spans="1:13" x14ac:dyDescent="0.35">
      <c r="A272" s="4" t="s">
        <v>283</v>
      </c>
      <c r="B272">
        <v>2.41</v>
      </c>
      <c r="C272">
        <v>2.4129999999999998</v>
      </c>
      <c r="D272">
        <v>2.4289999999999998</v>
      </c>
      <c r="E272">
        <v>2.464</v>
      </c>
      <c r="F272">
        <v>2.4430000000000001</v>
      </c>
      <c r="G272">
        <v>2.38</v>
      </c>
      <c r="H272">
        <v>2.3450000000000002</v>
      </c>
      <c r="I272">
        <v>2.3690000000000002</v>
      </c>
      <c r="J272">
        <v>2.4620000000000002</v>
      </c>
      <c r="K272">
        <v>2.56</v>
      </c>
      <c r="M272">
        <v>2.9590000000000001</v>
      </c>
    </row>
    <row r="273" spans="1:13" x14ac:dyDescent="0.35">
      <c r="A273" s="4" t="s">
        <v>284</v>
      </c>
      <c r="B273">
        <v>2.41</v>
      </c>
      <c r="C273">
        <v>2.4239999999999999</v>
      </c>
      <c r="D273">
        <v>2.4409999999999998</v>
      </c>
      <c r="E273">
        <v>2.464</v>
      </c>
      <c r="F273">
        <v>2.4359999999999999</v>
      </c>
      <c r="G273">
        <v>2.3929999999999998</v>
      </c>
      <c r="H273">
        <v>2.3610000000000002</v>
      </c>
      <c r="I273">
        <v>2.3769999999999998</v>
      </c>
      <c r="J273">
        <v>2.4660000000000002</v>
      </c>
      <c r="K273">
        <v>2.5619999999999998</v>
      </c>
      <c r="M273">
        <v>2.9740000000000002</v>
      </c>
    </row>
    <row r="274" spans="1:13" x14ac:dyDescent="0.35">
      <c r="A274" s="4" t="s">
        <v>285</v>
      </c>
      <c r="B274">
        <v>2.41</v>
      </c>
      <c r="C274">
        <v>2.4369999999999998</v>
      </c>
      <c r="D274">
        <v>2.4340000000000002</v>
      </c>
      <c r="E274">
        <v>2.4590000000000001</v>
      </c>
      <c r="F274">
        <v>2.4260000000000002</v>
      </c>
      <c r="G274">
        <v>2.343</v>
      </c>
      <c r="H274">
        <v>2.294</v>
      </c>
      <c r="I274">
        <v>2.3090000000000002</v>
      </c>
      <c r="J274">
        <v>2.3969999999999998</v>
      </c>
      <c r="K274">
        <v>2.4990000000000001</v>
      </c>
      <c r="M274">
        <v>2.9049999999999998</v>
      </c>
    </row>
    <row r="275" spans="1:13" x14ac:dyDescent="0.35">
      <c r="A275" s="4" t="s">
        <v>286</v>
      </c>
      <c r="B275">
        <v>2.41</v>
      </c>
      <c r="C275">
        <v>2.452</v>
      </c>
      <c r="D275">
        <v>2.4</v>
      </c>
      <c r="E275">
        <v>2.4409999999999998</v>
      </c>
      <c r="F275">
        <v>2.4009999999999998</v>
      </c>
      <c r="G275">
        <v>2.266</v>
      </c>
      <c r="H275">
        <v>2.21</v>
      </c>
      <c r="I275">
        <v>2.2360000000000002</v>
      </c>
      <c r="J275">
        <v>2.3170000000000002</v>
      </c>
      <c r="K275">
        <v>2.407</v>
      </c>
      <c r="M275">
        <v>2.8159999999999998</v>
      </c>
    </row>
    <row r="276" spans="1:13" x14ac:dyDescent="0.35">
      <c r="A276" s="4" t="s">
        <v>287</v>
      </c>
      <c r="B276">
        <v>2.4</v>
      </c>
      <c r="C276">
        <v>2.4830000000000001</v>
      </c>
      <c r="D276">
        <v>2.4620000000000002</v>
      </c>
      <c r="E276">
        <v>2.4750000000000001</v>
      </c>
      <c r="F276">
        <v>2.4569999999999999</v>
      </c>
      <c r="G276">
        <v>2.319</v>
      </c>
      <c r="H276">
        <v>2.2440000000000002</v>
      </c>
      <c r="I276">
        <v>2.2400000000000002</v>
      </c>
      <c r="J276">
        <v>2.335</v>
      </c>
      <c r="K276">
        <v>2.4369999999999998</v>
      </c>
      <c r="M276">
        <v>2.875</v>
      </c>
    </row>
    <row r="277" spans="1:13" x14ac:dyDescent="0.35">
      <c r="A277" s="4" t="s">
        <v>288</v>
      </c>
      <c r="B277">
        <v>2.4</v>
      </c>
      <c r="C277">
        <v>2.4649999999999999</v>
      </c>
      <c r="D277">
        <v>2.452</v>
      </c>
      <c r="E277">
        <v>2.516</v>
      </c>
      <c r="F277">
        <v>2.5179999999999998</v>
      </c>
      <c r="G277">
        <v>2.4420000000000002</v>
      </c>
      <c r="H277">
        <v>2.3940000000000001</v>
      </c>
      <c r="I277">
        <v>2.3969999999999998</v>
      </c>
      <c r="J277">
        <v>2.4900000000000002</v>
      </c>
      <c r="K277">
        <v>2.5910000000000002</v>
      </c>
      <c r="M277">
        <v>3.0129999999999999</v>
      </c>
    </row>
    <row r="278" spans="1:13" x14ac:dyDescent="0.35">
      <c r="A278" s="4" t="s">
        <v>289</v>
      </c>
      <c r="B278">
        <v>2.4</v>
      </c>
      <c r="C278">
        <v>2.4500000000000002</v>
      </c>
      <c r="D278">
        <v>2.4540000000000002</v>
      </c>
      <c r="E278">
        <v>2.524</v>
      </c>
      <c r="F278">
        <v>2.524</v>
      </c>
      <c r="G278">
        <v>2.4670000000000001</v>
      </c>
      <c r="H278">
        <v>2.4390000000000001</v>
      </c>
      <c r="I278">
        <v>2.4319999999999999</v>
      </c>
      <c r="J278">
        <v>2.5219999999999998</v>
      </c>
      <c r="K278">
        <v>2.63</v>
      </c>
      <c r="M278">
        <v>3.0129999999999999</v>
      </c>
    </row>
    <row r="279" spans="1:13" x14ac:dyDescent="0.35">
      <c r="A279" s="4" t="s">
        <v>290</v>
      </c>
      <c r="B279">
        <v>2.4</v>
      </c>
      <c r="C279">
        <v>2.452</v>
      </c>
      <c r="D279">
        <v>2.4350000000000001</v>
      </c>
      <c r="E279">
        <v>2.5089999999999999</v>
      </c>
      <c r="F279">
        <v>2.5539999999999998</v>
      </c>
      <c r="G279">
        <v>2.5569999999999999</v>
      </c>
      <c r="H279">
        <v>2.5390000000000001</v>
      </c>
      <c r="I279">
        <v>2.5609999999999999</v>
      </c>
      <c r="J279">
        <v>2.6680000000000001</v>
      </c>
      <c r="K279">
        <v>2.7589999999999999</v>
      </c>
      <c r="M279">
        <v>3.1280000000000001</v>
      </c>
    </row>
    <row r="280" spans="1:13" x14ac:dyDescent="0.35">
      <c r="A280" s="4" t="s">
        <v>291</v>
      </c>
      <c r="B280">
        <v>2.4</v>
      </c>
      <c r="C280">
        <v>2.4249999999999998</v>
      </c>
      <c r="D280">
        <v>2.4500000000000002</v>
      </c>
      <c r="E280">
        <v>2.512</v>
      </c>
      <c r="F280">
        <v>2.544</v>
      </c>
      <c r="G280">
        <v>2.4969999999999999</v>
      </c>
      <c r="H280">
        <v>2.464</v>
      </c>
      <c r="I280">
        <v>2.4710000000000001</v>
      </c>
      <c r="J280">
        <v>2.5529999999999999</v>
      </c>
      <c r="K280">
        <v>2.6539999999999999</v>
      </c>
      <c r="M280">
        <v>3.0169999999999999</v>
      </c>
    </row>
    <row r="281" spans="1:13" x14ac:dyDescent="0.35">
      <c r="A281" s="4" t="s">
        <v>292</v>
      </c>
      <c r="B281">
        <v>2.4</v>
      </c>
      <c r="C281">
        <v>2.4249999999999998</v>
      </c>
      <c r="D281">
        <v>2.427</v>
      </c>
      <c r="E281">
        <v>2.5009999999999999</v>
      </c>
      <c r="F281">
        <v>2.544</v>
      </c>
      <c r="G281">
        <v>2.5179999999999998</v>
      </c>
      <c r="H281">
        <v>2.4940000000000002</v>
      </c>
      <c r="I281">
        <v>2.4929999999999999</v>
      </c>
      <c r="J281">
        <v>2.5680000000000001</v>
      </c>
      <c r="K281">
        <v>2.6640000000000001</v>
      </c>
      <c r="M281">
        <v>2.9940000000000002</v>
      </c>
    </row>
    <row r="282" spans="1:13" x14ac:dyDescent="0.35">
      <c r="A282" s="4" t="s">
        <v>293</v>
      </c>
      <c r="B282">
        <v>2.4</v>
      </c>
      <c r="C282">
        <v>2.4279999999999999</v>
      </c>
      <c r="D282">
        <v>2.4220000000000002</v>
      </c>
      <c r="E282">
        <v>2.496</v>
      </c>
      <c r="F282">
        <v>2.5350000000000001</v>
      </c>
      <c r="G282">
        <v>2.4670000000000001</v>
      </c>
      <c r="H282">
        <v>2.44</v>
      </c>
      <c r="I282">
        <v>2.444</v>
      </c>
      <c r="J282">
        <v>2.532</v>
      </c>
      <c r="K282">
        <v>2.6339999999999999</v>
      </c>
      <c r="M282">
        <v>2.976</v>
      </c>
    </row>
    <row r="283" spans="1:13" x14ac:dyDescent="0.35">
      <c r="A283" s="4" t="s">
        <v>294</v>
      </c>
      <c r="B283">
        <v>2.4</v>
      </c>
      <c r="C283">
        <v>2.41</v>
      </c>
      <c r="D283">
        <v>2.3959999999999999</v>
      </c>
      <c r="E283">
        <v>2.4649999999999999</v>
      </c>
      <c r="F283">
        <v>2.5670000000000002</v>
      </c>
      <c r="G283">
        <v>2.5059999999999998</v>
      </c>
      <c r="H283">
        <v>2.4910000000000001</v>
      </c>
      <c r="I283">
        <v>2.5030000000000001</v>
      </c>
      <c r="J283">
        <v>2.5830000000000002</v>
      </c>
      <c r="K283">
        <v>2.6840000000000002</v>
      </c>
      <c r="M283">
        <v>3.0249999999999999</v>
      </c>
    </row>
    <row r="284" spans="1:13" x14ac:dyDescent="0.35">
      <c r="A284" s="4" t="s">
        <v>295</v>
      </c>
      <c r="B284">
        <v>2.4</v>
      </c>
      <c r="C284">
        <v>2.3839999999999999</v>
      </c>
      <c r="D284">
        <v>2.383</v>
      </c>
      <c r="E284">
        <v>2.5089999999999999</v>
      </c>
      <c r="F284">
        <v>2.5960000000000001</v>
      </c>
      <c r="G284">
        <v>2.6110000000000002</v>
      </c>
      <c r="H284">
        <v>2.5880000000000001</v>
      </c>
      <c r="I284">
        <v>2.5979999999999999</v>
      </c>
      <c r="J284">
        <v>2.6669999999999998</v>
      </c>
      <c r="K284">
        <v>2.7589999999999999</v>
      </c>
      <c r="M284">
        <v>3.0659999999999998</v>
      </c>
    </row>
    <row r="285" spans="1:13" x14ac:dyDescent="0.35">
      <c r="A285" s="4" t="s">
        <v>296</v>
      </c>
      <c r="B285">
        <v>2.4</v>
      </c>
      <c r="C285">
        <v>2.3919999999999999</v>
      </c>
      <c r="D285">
        <v>2.4039999999999999</v>
      </c>
      <c r="E285">
        <v>2.5009999999999999</v>
      </c>
      <c r="F285">
        <v>2.5939999999999999</v>
      </c>
      <c r="G285">
        <v>2.6160000000000001</v>
      </c>
      <c r="H285">
        <v>2.601</v>
      </c>
      <c r="I285">
        <v>2.625</v>
      </c>
      <c r="J285">
        <v>2.6989999999999998</v>
      </c>
      <c r="K285">
        <v>2.7879999999999998</v>
      </c>
      <c r="M285">
        <v>3.101</v>
      </c>
    </row>
    <row r="286" spans="1:13" x14ac:dyDescent="0.35">
      <c r="A286" s="4" t="s">
        <v>297</v>
      </c>
      <c r="B286">
        <v>2.4</v>
      </c>
      <c r="C286">
        <v>2.415</v>
      </c>
      <c r="D286">
        <v>2.4239999999999999</v>
      </c>
      <c r="E286">
        <v>2.5089999999999999</v>
      </c>
      <c r="F286">
        <v>2.577</v>
      </c>
      <c r="G286">
        <v>2.5430000000000001</v>
      </c>
      <c r="H286">
        <v>2.516</v>
      </c>
      <c r="I286">
        <v>2.5270000000000001</v>
      </c>
      <c r="J286">
        <v>2.5950000000000002</v>
      </c>
      <c r="K286">
        <v>2.6989999999999998</v>
      </c>
      <c r="M286">
        <v>3.0329999999999999</v>
      </c>
    </row>
    <row r="287" spans="1:13" x14ac:dyDescent="0.35">
      <c r="A287" s="4" t="s">
        <v>298</v>
      </c>
      <c r="B287">
        <v>2.4</v>
      </c>
      <c r="C287">
        <v>2.4119999999999999</v>
      </c>
      <c r="D287">
        <v>2.4140000000000001</v>
      </c>
      <c r="E287">
        <v>2.5089999999999999</v>
      </c>
      <c r="F287">
        <v>2.5649999999999999</v>
      </c>
      <c r="G287">
        <v>2.4980000000000002</v>
      </c>
      <c r="H287">
        <v>2.48</v>
      </c>
      <c r="I287">
        <v>2.5009999999999999</v>
      </c>
      <c r="J287">
        <v>2.5609999999999999</v>
      </c>
      <c r="K287">
        <v>2.6680000000000001</v>
      </c>
      <c r="M287">
        <v>2.9809999999999999</v>
      </c>
    </row>
    <row r="288" spans="1:13" x14ac:dyDescent="0.35">
      <c r="A288" s="4" t="s">
        <v>299</v>
      </c>
      <c r="B288">
        <v>2.4</v>
      </c>
      <c r="C288">
        <v>2.4169999999999998</v>
      </c>
      <c r="D288">
        <v>2.383</v>
      </c>
      <c r="E288">
        <v>2.4809999999999999</v>
      </c>
      <c r="F288">
        <v>2.5859999999999999</v>
      </c>
      <c r="G288">
        <v>2.5179999999999998</v>
      </c>
      <c r="H288">
        <v>2.4980000000000002</v>
      </c>
      <c r="I288">
        <v>2.5550000000000002</v>
      </c>
      <c r="J288">
        <v>2.625</v>
      </c>
      <c r="K288">
        <v>2.7160000000000002</v>
      </c>
      <c r="M288">
        <v>3.02</v>
      </c>
    </row>
    <row r="289" spans="1:13" x14ac:dyDescent="0.35">
      <c r="A289" s="4" t="s">
        <v>300</v>
      </c>
      <c r="B289">
        <v>2.2000000000000002</v>
      </c>
      <c r="C289">
        <v>2.415</v>
      </c>
      <c r="D289">
        <v>2.3860000000000001</v>
      </c>
      <c r="E289">
        <v>2.5350000000000001</v>
      </c>
      <c r="F289">
        <v>2.629</v>
      </c>
      <c r="G289">
        <v>2.6349999999999998</v>
      </c>
      <c r="H289">
        <v>2.6190000000000002</v>
      </c>
      <c r="I289">
        <v>2.637</v>
      </c>
      <c r="J289">
        <v>2.7160000000000002</v>
      </c>
      <c r="K289">
        <v>2.7879999999999998</v>
      </c>
      <c r="M289">
        <v>3.03</v>
      </c>
    </row>
    <row r="290" spans="1:13" x14ac:dyDescent="0.35">
      <c r="A290" s="4" t="s">
        <v>301</v>
      </c>
      <c r="B290">
        <v>2.2000000000000002</v>
      </c>
      <c r="C290">
        <v>2.3690000000000002</v>
      </c>
      <c r="D290">
        <v>2.4239999999999999</v>
      </c>
      <c r="E290">
        <v>2.5510000000000002</v>
      </c>
      <c r="F290">
        <v>2.6739999999999999</v>
      </c>
      <c r="G290">
        <v>2.7370000000000001</v>
      </c>
      <c r="H290">
        <v>2.726</v>
      </c>
      <c r="I290">
        <v>2.734</v>
      </c>
      <c r="J290">
        <v>2.8109999999999999</v>
      </c>
      <c r="K290">
        <v>2.895</v>
      </c>
      <c r="M290">
        <v>3.15</v>
      </c>
    </row>
    <row r="291" spans="1:13" x14ac:dyDescent="0.35">
      <c r="A291" s="4" t="s">
        <v>302</v>
      </c>
      <c r="B291">
        <v>2.2000000000000002</v>
      </c>
      <c r="C291">
        <v>2.3359999999999999</v>
      </c>
      <c r="D291">
        <v>2.3959999999999999</v>
      </c>
      <c r="E291">
        <v>2.54</v>
      </c>
      <c r="F291">
        <v>2.6829999999999998</v>
      </c>
      <c r="G291">
        <v>2.7189999999999999</v>
      </c>
      <c r="H291">
        <v>2.7240000000000002</v>
      </c>
      <c r="I291">
        <v>2.7010000000000001</v>
      </c>
      <c r="J291">
        <v>2.7709999999999999</v>
      </c>
      <c r="K291">
        <v>2.8580000000000001</v>
      </c>
      <c r="M291">
        <v>3.1469999999999998</v>
      </c>
    </row>
    <row r="292" spans="1:13" x14ac:dyDescent="0.35">
      <c r="A292" s="4" t="s">
        <v>303</v>
      </c>
      <c r="B292">
        <v>2.2000000000000002</v>
      </c>
      <c r="C292">
        <v>2.3069999999999999</v>
      </c>
      <c r="D292">
        <v>2.363</v>
      </c>
      <c r="E292">
        <v>2.5270000000000001</v>
      </c>
      <c r="F292">
        <v>2.6909999999999998</v>
      </c>
      <c r="G292">
        <v>2.7970000000000002</v>
      </c>
      <c r="H292">
        <v>2.8109999999999999</v>
      </c>
      <c r="I292">
        <v>2.823</v>
      </c>
      <c r="J292">
        <v>2.9049999999999998</v>
      </c>
      <c r="K292">
        <v>2.9929999999999999</v>
      </c>
      <c r="M292">
        <v>3.294</v>
      </c>
    </row>
    <row r="293" spans="1:13" x14ac:dyDescent="0.35">
      <c r="A293" s="4" t="s">
        <v>304</v>
      </c>
      <c r="B293">
        <v>2.2000000000000002</v>
      </c>
      <c r="C293">
        <v>2.2210000000000001</v>
      </c>
      <c r="D293">
        <v>2.4039999999999999</v>
      </c>
      <c r="E293">
        <v>2.5299999999999998</v>
      </c>
      <c r="F293">
        <v>2.6659999999999999</v>
      </c>
      <c r="G293">
        <v>2.8159999999999998</v>
      </c>
      <c r="H293">
        <v>2.8420000000000001</v>
      </c>
      <c r="I293">
        <v>2.8730000000000002</v>
      </c>
      <c r="J293">
        <v>2.9569999999999999</v>
      </c>
      <c r="K293">
        <v>3.0459999999999998</v>
      </c>
      <c r="M293">
        <v>3.306</v>
      </c>
    </row>
    <row r="294" spans="1:13" x14ac:dyDescent="0.35">
      <c r="A294" s="4" t="s">
        <v>305</v>
      </c>
      <c r="B294">
        <v>2.2000000000000002</v>
      </c>
      <c r="C294">
        <v>2.1850000000000001</v>
      </c>
      <c r="D294">
        <v>2.355</v>
      </c>
      <c r="E294">
        <v>2.504</v>
      </c>
      <c r="F294">
        <v>2.6739999999999999</v>
      </c>
      <c r="G294">
        <v>2.8079999999999998</v>
      </c>
      <c r="H294">
        <v>2.8479999999999999</v>
      </c>
      <c r="I294">
        <v>2.8820000000000001</v>
      </c>
      <c r="J294">
        <v>2.972</v>
      </c>
      <c r="K294">
        <v>3.0649999999999999</v>
      </c>
      <c r="M294">
        <v>3.3180000000000001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8D9A-F07E-4840-B5C8-6DCDD5926E58}">
  <dimension ref="A1:J785"/>
  <sheetViews>
    <sheetView workbookViewId="0">
      <selection activeCell="O21" sqref="O21"/>
    </sheetView>
  </sheetViews>
  <sheetFormatPr defaultRowHeight="14.5" x14ac:dyDescent="0.35"/>
  <cols>
    <col min="1" max="1" width="10.08984375" style="4" bestFit="1" customWidth="1"/>
    <col min="2" max="2" width="18.26953125" style="11" bestFit="1" customWidth="1"/>
    <col min="3" max="3" width="8.7265625" style="9"/>
    <col min="4" max="6" width="10.90625" bestFit="1" customWidth="1"/>
  </cols>
  <sheetData>
    <row r="1" spans="1:10" ht="43.5" x14ac:dyDescent="0.35">
      <c r="A1" s="4" t="s">
        <v>306</v>
      </c>
      <c r="B1" s="5" t="s">
        <v>307</v>
      </c>
      <c r="C1" s="6" t="s">
        <v>308</v>
      </c>
      <c r="D1" s="7" t="s">
        <v>309</v>
      </c>
      <c r="E1" s="7" t="s">
        <v>310</v>
      </c>
      <c r="F1" s="7" t="s">
        <v>311</v>
      </c>
      <c r="G1" s="8" t="s">
        <v>312</v>
      </c>
      <c r="H1" s="8" t="s">
        <v>313</v>
      </c>
      <c r="I1" s="8" t="s">
        <v>314</v>
      </c>
    </row>
    <row r="2" spans="1:10" x14ac:dyDescent="0.35">
      <c r="A2" s="4">
        <v>45383</v>
      </c>
      <c r="B2">
        <v>20867.3</v>
      </c>
      <c r="C2" s="9">
        <f>(B2-B3)/B3</f>
        <v>1.2379147374228952E-3</v>
      </c>
      <c r="D2" t="str">
        <f>IF(OR(C2&gt;$G$2,C2&lt;$G$3),"Abnormal","")</f>
        <v/>
      </c>
      <c r="E2" t="str">
        <f>IF(OR(C2&gt;$H$2,C2&lt;$H$3),"Abnormal","")</f>
        <v/>
      </c>
      <c r="F2" t="str">
        <f>IF(OR(C2&gt;$I$2,C2&lt;$I$3),"Abnormal","")</f>
        <v/>
      </c>
      <c r="G2" s="10">
        <f>AVERAGE(C:C)+_xlfn.STDEV.S(C:C)</f>
        <v>1.0211956403294739E-2</v>
      </c>
      <c r="H2" s="10">
        <f>AVERAGE(C:C)+(2*_xlfn.STDEV.S(C:C))</f>
        <v>1.4918547036784791E-2</v>
      </c>
      <c r="I2" s="10">
        <f>AVERAGE(C:C)+(3*_xlfn.STDEV.S(C:C))</f>
        <v>1.9625137670274843E-2</v>
      </c>
      <c r="J2">
        <v>0</v>
      </c>
    </row>
    <row r="3" spans="1:10" x14ac:dyDescent="0.35">
      <c r="A3" s="4">
        <v>45352</v>
      </c>
      <c r="B3">
        <v>20841.5</v>
      </c>
      <c r="C3" s="9">
        <f t="shared" ref="C3:C66" si="0">(B3-B4)/B4</f>
        <v>4.4774105240836231E-3</v>
      </c>
      <c r="D3" t="str">
        <f>IF(OR(C3&gt;$G$2,C3&lt;$G$3),"Abnormal","")</f>
        <v/>
      </c>
      <c r="E3" t="str">
        <f t="shared" ref="E3:E66" si="1">IF(OR(C3&gt;$H$2,C3&lt;$H$3),"Abnormal","")</f>
        <v/>
      </c>
      <c r="F3" t="str">
        <f t="shared" ref="F3:F66" si="2">IF(OR(C3&gt;$I$2,C3&lt;$I$3),"Abnormal","")</f>
        <v/>
      </c>
      <c r="G3" s="10">
        <f>AVERAGE(C:C)-_xlfn.STDEV.S(C:C)</f>
        <v>7.9877513631463216E-4</v>
      </c>
      <c r="H3" s="10">
        <f>AVERAGE(C:C)-(2*_xlfn.STDEV.S(C:C))</f>
        <v>-3.9078154971754209E-3</v>
      </c>
      <c r="I3" s="10">
        <f>AVERAGE(C:C)-(3*_xlfn.STDEV.S(C:C))</f>
        <v>-8.6144061306654748E-3</v>
      </c>
      <c r="J3">
        <v>0</v>
      </c>
    </row>
    <row r="4" spans="1:10" x14ac:dyDescent="0.35">
      <c r="A4" s="4">
        <v>45323</v>
      </c>
      <c r="B4">
        <v>20748.599999999999</v>
      </c>
      <c r="C4" s="9">
        <f t="shared" si="0"/>
        <v>-2.6982490291132313E-4</v>
      </c>
      <c r="D4" t="str">
        <f t="shared" ref="D4:D67" si="3">IF(OR(C4&gt;$G$2,C4&lt;$G$3),"Abnormal","")</f>
        <v>Abnormal</v>
      </c>
      <c r="E4" t="str">
        <f t="shared" si="1"/>
        <v/>
      </c>
      <c r="F4" t="str">
        <f t="shared" si="2"/>
        <v/>
      </c>
      <c r="J4">
        <v>-1</v>
      </c>
    </row>
    <row r="5" spans="1:10" x14ac:dyDescent="0.35">
      <c r="A5" s="4">
        <v>45292</v>
      </c>
      <c r="B5">
        <v>20754.2</v>
      </c>
      <c r="C5" s="9">
        <f t="shared" si="0"/>
        <v>9.6366965404609995E-6</v>
      </c>
      <c r="D5" t="str">
        <f t="shared" si="3"/>
        <v>Abnormal</v>
      </c>
      <c r="E5" t="str">
        <f t="shared" si="1"/>
        <v/>
      </c>
      <c r="F5" t="str">
        <f t="shared" si="2"/>
        <v/>
      </c>
      <c r="J5">
        <v>-1</v>
      </c>
    </row>
    <row r="6" spans="1:10" x14ac:dyDescent="0.35">
      <c r="A6" s="4">
        <v>45261</v>
      </c>
      <c r="B6">
        <v>20754</v>
      </c>
      <c r="C6" s="9">
        <f t="shared" si="0"/>
        <v>2.356895852249641E-3</v>
      </c>
      <c r="D6" t="str">
        <f t="shared" si="3"/>
        <v/>
      </c>
      <c r="E6" t="str">
        <f t="shared" si="1"/>
        <v/>
      </c>
      <c r="F6" t="str">
        <f t="shared" si="2"/>
        <v/>
      </c>
      <c r="J6">
        <v>0</v>
      </c>
    </row>
    <row r="7" spans="1:10" x14ac:dyDescent="0.35">
      <c r="A7" s="4">
        <v>45231</v>
      </c>
      <c r="B7">
        <v>20705.2</v>
      </c>
      <c r="C7" s="9">
        <f t="shared" si="0"/>
        <v>6.5243551762300819E-4</v>
      </c>
      <c r="D7" t="str">
        <f t="shared" si="3"/>
        <v>Abnormal</v>
      </c>
      <c r="E7" t="str">
        <f t="shared" si="1"/>
        <v/>
      </c>
      <c r="F7" t="str">
        <f t="shared" si="2"/>
        <v/>
      </c>
      <c r="J7">
        <v>-1</v>
      </c>
    </row>
    <row r="8" spans="1:10" x14ac:dyDescent="0.35">
      <c r="A8" s="4">
        <v>45200</v>
      </c>
      <c r="B8">
        <v>20691.7</v>
      </c>
      <c r="C8" s="9">
        <f t="shared" si="0"/>
        <v>-9.2704807613385831E-4</v>
      </c>
      <c r="D8" t="str">
        <f t="shared" si="3"/>
        <v>Abnormal</v>
      </c>
      <c r="E8" t="str">
        <f t="shared" si="1"/>
        <v/>
      </c>
      <c r="F8" t="str">
        <f t="shared" si="2"/>
        <v/>
      </c>
      <c r="J8">
        <v>-1</v>
      </c>
    </row>
    <row r="9" spans="1:10" x14ac:dyDescent="0.35">
      <c r="A9" s="4">
        <v>45170</v>
      </c>
      <c r="B9">
        <v>20710.900000000001</v>
      </c>
      <c r="C9" s="9">
        <f t="shared" si="0"/>
        <v>-2.6197550721635526E-3</v>
      </c>
      <c r="D9" t="str">
        <f t="shared" si="3"/>
        <v>Abnormal</v>
      </c>
      <c r="E9" t="str">
        <f t="shared" si="1"/>
        <v/>
      </c>
      <c r="F9" t="str">
        <f t="shared" si="2"/>
        <v/>
      </c>
      <c r="J9">
        <v>-1</v>
      </c>
    </row>
    <row r="10" spans="1:10" x14ac:dyDescent="0.35">
      <c r="A10" s="4">
        <v>45139</v>
      </c>
      <c r="B10">
        <v>20765.3</v>
      </c>
      <c r="C10" s="9">
        <f t="shared" si="0"/>
        <v>-1.3417848142662724E-3</v>
      </c>
      <c r="D10" t="str">
        <f t="shared" si="3"/>
        <v>Abnormal</v>
      </c>
      <c r="E10" t="str">
        <f t="shared" si="1"/>
        <v/>
      </c>
      <c r="F10" t="str">
        <f t="shared" si="2"/>
        <v/>
      </c>
      <c r="J10">
        <v>-1</v>
      </c>
    </row>
    <row r="11" spans="1:10" x14ac:dyDescent="0.35">
      <c r="A11" s="4">
        <v>45108</v>
      </c>
      <c r="B11">
        <v>20793.2</v>
      </c>
      <c r="C11" s="9">
        <f t="shared" si="0"/>
        <v>-1.3016142898996915E-3</v>
      </c>
      <c r="D11" t="str">
        <f t="shared" si="3"/>
        <v>Abnormal</v>
      </c>
      <c r="E11" t="str">
        <f t="shared" si="1"/>
        <v/>
      </c>
      <c r="F11" t="str">
        <f t="shared" si="2"/>
        <v/>
      </c>
      <c r="J11">
        <v>-1</v>
      </c>
    </row>
    <row r="12" spans="1:10" x14ac:dyDescent="0.35">
      <c r="A12" s="4">
        <v>45078</v>
      </c>
      <c r="B12">
        <v>20820.3</v>
      </c>
      <c r="C12" s="9">
        <f t="shared" si="0"/>
        <v>-8.2543491301743141E-4</v>
      </c>
      <c r="D12" t="str">
        <f t="shared" si="3"/>
        <v>Abnormal</v>
      </c>
      <c r="E12" t="str">
        <f t="shared" si="1"/>
        <v/>
      </c>
      <c r="F12" t="str">
        <f t="shared" si="2"/>
        <v/>
      </c>
      <c r="J12">
        <v>-1</v>
      </c>
    </row>
    <row r="13" spans="1:10" x14ac:dyDescent="0.35">
      <c r="A13" s="4">
        <v>45047</v>
      </c>
      <c r="B13">
        <v>20837.5</v>
      </c>
      <c r="C13" s="9">
        <f t="shared" si="0"/>
        <v>4.4685897188693419E-3</v>
      </c>
      <c r="D13" t="str">
        <f t="shared" si="3"/>
        <v/>
      </c>
      <c r="E13" t="str">
        <f t="shared" si="1"/>
        <v/>
      </c>
      <c r="F13" t="str">
        <f t="shared" si="2"/>
        <v/>
      </c>
      <c r="J13">
        <v>0</v>
      </c>
    </row>
    <row r="14" spans="1:10" x14ac:dyDescent="0.35">
      <c r="A14" s="4">
        <v>45017</v>
      </c>
      <c r="B14">
        <v>20744.8</v>
      </c>
      <c r="C14" s="9">
        <f t="shared" si="0"/>
        <v>-7.5540480416406231E-3</v>
      </c>
      <c r="D14" t="str">
        <f t="shared" si="3"/>
        <v>Abnormal</v>
      </c>
      <c r="E14" t="str">
        <f t="shared" si="1"/>
        <v>Abnormal</v>
      </c>
      <c r="F14" t="str">
        <f t="shared" si="2"/>
        <v/>
      </c>
      <c r="J14">
        <v>-2</v>
      </c>
    </row>
    <row r="15" spans="1:10" x14ac:dyDescent="0.35">
      <c r="A15" s="4">
        <v>44986</v>
      </c>
      <c r="B15">
        <v>20902.7</v>
      </c>
      <c r="C15" s="9">
        <f t="shared" si="0"/>
        <v>-1.1716035081912922E-2</v>
      </c>
      <c r="D15" t="str">
        <f t="shared" si="3"/>
        <v>Abnormal</v>
      </c>
      <c r="E15" t="str">
        <f t="shared" si="1"/>
        <v>Abnormal</v>
      </c>
      <c r="F15" t="str">
        <f t="shared" si="2"/>
        <v>Abnormal</v>
      </c>
      <c r="J15">
        <v>-3</v>
      </c>
    </row>
    <row r="16" spans="1:10" x14ac:dyDescent="0.35">
      <c r="A16" s="4">
        <v>44958</v>
      </c>
      <c r="B16">
        <v>21150.5</v>
      </c>
      <c r="C16" s="9">
        <f t="shared" si="0"/>
        <v>-3.402017650911558E-3</v>
      </c>
      <c r="D16" t="str">
        <f t="shared" si="3"/>
        <v>Abnormal</v>
      </c>
      <c r="E16" t="str">
        <f t="shared" si="1"/>
        <v/>
      </c>
      <c r="F16" t="str">
        <f t="shared" si="2"/>
        <v/>
      </c>
      <c r="J16">
        <v>-1</v>
      </c>
    </row>
    <row r="17" spans="1:10" x14ac:dyDescent="0.35">
      <c r="A17" s="4">
        <v>44927</v>
      </c>
      <c r="B17">
        <v>21222.7</v>
      </c>
      <c r="C17" s="9">
        <f t="shared" si="0"/>
        <v>-4.0592795600022527E-3</v>
      </c>
      <c r="D17" t="str">
        <f t="shared" si="3"/>
        <v>Abnormal</v>
      </c>
      <c r="E17" t="str">
        <f t="shared" si="1"/>
        <v>Abnormal</v>
      </c>
      <c r="F17" t="str">
        <f t="shared" si="2"/>
        <v/>
      </c>
      <c r="J17">
        <v>-2</v>
      </c>
    </row>
    <row r="18" spans="1:10" x14ac:dyDescent="0.35">
      <c r="A18" s="4">
        <v>44896</v>
      </c>
      <c r="B18">
        <v>21309.200000000001</v>
      </c>
      <c r="C18" s="9">
        <f t="shared" si="0"/>
        <v>-4.4802406903026769E-3</v>
      </c>
      <c r="D18" t="str">
        <f t="shared" si="3"/>
        <v>Abnormal</v>
      </c>
      <c r="E18" t="str">
        <f t="shared" si="1"/>
        <v>Abnormal</v>
      </c>
      <c r="F18" t="str">
        <f t="shared" si="2"/>
        <v/>
      </c>
      <c r="J18">
        <v>-2</v>
      </c>
    </row>
    <row r="19" spans="1:10" x14ac:dyDescent="0.35">
      <c r="A19" s="4">
        <v>44866</v>
      </c>
      <c r="B19">
        <v>21405.1</v>
      </c>
      <c r="C19" s="9">
        <f t="shared" si="0"/>
        <v>-3.0924714155974877E-3</v>
      </c>
      <c r="D19" t="str">
        <f t="shared" si="3"/>
        <v>Abnormal</v>
      </c>
      <c r="E19" t="str">
        <f t="shared" si="1"/>
        <v/>
      </c>
      <c r="F19" t="str">
        <f t="shared" si="2"/>
        <v/>
      </c>
      <c r="J19">
        <v>-1</v>
      </c>
    </row>
    <row r="20" spans="1:10" x14ac:dyDescent="0.35">
      <c r="A20" s="4">
        <v>44835</v>
      </c>
      <c r="B20">
        <v>21471.5</v>
      </c>
      <c r="C20" s="9">
        <f t="shared" si="0"/>
        <v>-3.1384783951046492E-3</v>
      </c>
      <c r="D20" t="str">
        <f t="shared" si="3"/>
        <v>Abnormal</v>
      </c>
      <c r="E20" t="str">
        <f t="shared" si="1"/>
        <v/>
      </c>
      <c r="F20" t="str">
        <f t="shared" si="2"/>
        <v/>
      </c>
      <c r="J20">
        <v>-1</v>
      </c>
    </row>
    <row r="21" spans="1:10" x14ac:dyDescent="0.35">
      <c r="A21" s="4">
        <v>44805</v>
      </c>
      <c r="B21">
        <v>21539.1</v>
      </c>
      <c r="C21" s="9">
        <f t="shared" si="0"/>
        <v>-3.6912146316418924E-3</v>
      </c>
      <c r="D21" t="str">
        <f t="shared" si="3"/>
        <v>Abnormal</v>
      </c>
      <c r="E21" t="str">
        <f t="shared" si="1"/>
        <v/>
      </c>
      <c r="F21" t="str">
        <f t="shared" si="2"/>
        <v/>
      </c>
      <c r="J21">
        <v>-1</v>
      </c>
    </row>
    <row r="22" spans="1:10" x14ac:dyDescent="0.35">
      <c r="A22" s="4">
        <v>44774</v>
      </c>
      <c r="B22">
        <v>21618.9</v>
      </c>
      <c r="C22" s="9">
        <f t="shared" si="0"/>
        <v>-1.1089086952303063E-3</v>
      </c>
      <c r="D22" t="str">
        <f t="shared" si="3"/>
        <v>Abnormal</v>
      </c>
      <c r="E22" t="str">
        <f t="shared" si="1"/>
        <v/>
      </c>
      <c r="F22" t="str">
        <f t="shared" si="2"/>
        <v/>
      </c>
      <c r="J22">
        <v>-1</v>
      </c>
    </row>
    <row r="23" spans="1:10" x14ac:dyDescent="0.35">
      <c r="A23" s="4">
        <v>44743</v>
      </c>
      <c r="B23">
        <v>21642.9</v>
      </c>
      <c r="C23" s="9">
        <f t="shared" si="0"/>
        <v>-3.4641392306839592E-4</v>
      </c>
      <c r="D23" t="str">
        <f t="shared" si="3"/>
        <v>Abnormal</v>
      </c>
      <c r="E23" t="str">
        <f t="shared" si="1"/>
        <v/>
      </c>
      <c r="F23" t="str">
        <f t="shared" si="2"/>
        <v/>
      </c>
      <c r="J23">
        <v>-1</v>
      </c>
    </row>
    <row r="24" spans="1:10" x14ac:dyDescent="0.35">
      <c r="A24" s="4">
        <v>44713</v>
      </c>
      <c r="B24">
        <v>21650.400000000001</v>
      </c>
      <c r="C24" s="9">
        <f t="shared" si="0"/>
        <v>-1.8855485839944042E-3</v>
      </c>
      <c r="D24" t="str">
        <f t="shared" si="3"/>
        <v>Abnormal</v>
      </c>
      <c r="E24" t="str">
        <f t="shared" si="1"/>
        <v/>
      </c>
      <c r="F24" t="str">
        <f t="shared" si="2"/>
        <v/>
      </c>
      <c r="J24">
        <v>-1</v>
      </c>
    </row>
    <row r="25" spans="1:10" x14ac:dyDescent="0.35">
      <c r="A25" s="4">
        <v>44682</v>
      </c>
      <c r="B25">
        <v>21691.3</v>
      </c>
      <c r="C25" s="9">
        <f t="shared" si="0"/>
        <v>-1.4225078491129561E-3</v>
      </c>
      <c r="D25" t="str">
        <f t="shared" si="3"/>
        <v>Abnormal</v>
      </c>
      <c r="E25" t="str">
        <f t="shared" si="1"/>
        <v/>
      </c>
      <c r="F25" t="str">
        <f t="shared" si="2"/>
        <v/>
      </c>
      <c r="J25">
        <v>-1</v>
      </c>
    </row>
    <row r="26" spans="1:10" x14ac:dyDescent="0.35">
      <c r="A26" s="4">
        <v>44652</v>
      </c>
      <c r="B26">
        <v>21722.2</v>
      </c>
      <c r="C26" s="9">
        <f t="shared" si="0"/>
        <v>5.0642002476954799E-5</v>
      </c>
      <c r="D26" t="str">
        <f t="shared" si="3"/>
        <v>Abnormal</v>
      </c>
      <c r="E26" t="str">
        <f t="shared" si="1"/>
        <v/>
      </c>
      <c r="F26" t="str">
        <f t="shared" si="2"/>
        <v/>
      </c>
      <c r="J26">
        <v>-1</v>
      </c>
    </row>
    <row r="27" spans="1:10" x14ac:dyDescent="0.35">
      <c r="A27" s="4">
        <v>44621</v>
      </c>
      <c r="B27">
        <v>21721.1</v>
      </c>
      <c r="C27" s="9">
        <f t="shared" si="0"/>
        <v>4.8993301010399077E-3</v>
      </c>
      <c r="D27" t="str">
        <f t="shared" si="3"/>
        <v/>
      </c>
      <c r="E27" t="str">
        <f t="shared" si="1"/>
        <v/>
      </c>
      <c r="F27" t="str">
        <f t="shared" si="2"/>
        <v/>
      </c>
      <c r="J27">
        <v>0</v>
      </c>
    </row>
    <row r="28" spans="1:10" x14ac:dyDescent="0.35">
      <c r="A28" s="4">
        <v>44593</v>
      </c>
      <c r="B28">
        <v>21615.200000000001</v>
      </c>
      <c r="C28" s="9">
        <f t="shared" si="0"/>
        <v>2.6067999443388249E-3</v>
      </c>
      <c r="D28" t="str">
        <f t="shared" si="3"/>
        <v/>
      </c>
      <c r="E28" t="str">
        <f t="shared" si="1"/>
        <v/>
      </c>
      <c r="F28" t="str">
        <f t="shared" si="2"/>
        <v/>
      </c>
      <c r="J28">
        <v>0</v>
      </c>
    </row>
    <row r="29" spans="1:10" x14ac:dyDescent="0.35">
      <c r="A29" s="4">
        <v>44562</v>
      </c>
      <c r="B29">
        <v>21559</v>
      </c>
      <c r="C29" s="9">
        <f t="shared" si="0"/>
        <v>2.720866956582405E-3</v>
      </c>
      <c r="D29" t="str">
        <f t="shared" si="3"/>
        <v/>
      </c>
      <c r="E29" t="str">
        <f t="shared" si="1"/>
        <v/>
      </c>
      <c r="F29" t="str">
        <f t="shared" si="2"/>
        <v/>
      </c>
      <c r="J29">
        <v>0</v>
      </c>
    </row>
    <row r="30" spans="1:10" x14ac:dyDescent="0.35">
      <c r="A30" s="4">
        <v>44531</v>
      </c>
      <c r="B30">
        <v>21500.5</v>
      </c>
      <c r="C30" s="9">
        <f t="shared" si="0"/>
        <v>8.4425787387725423E-3</v>
      </c>
      <c r="D30" t="str">
        <f t="shared" si="3"/>
        <v/>
      </c>
      <c r="E30" t="str">
        <f t="shared" si="1"/>
        <v/>
      </c>
      <c r="F30" t="str">
        <f t="shared" si="2"/>
        <v/>
      </c>
      <c r="J30">
        <v>0</v>
      </c>
    </row>
    <row r="31" spans="1:10" x14ac:dyDescent="0.35">
      <c r="A31" s="4">
        <v>44501</v>
      </c>
      <c r="B31">
        <v>21320.5</v>
      </c>
      <c r="C31" s="9">
        <f t="shared" si="0"/>
        <v>8.2378477558722202E-3</v>
      </c>
      <c r="D31" t="str">
        <f t="shared" si="3"/>
        <v/>
      </c>
      <c r="E31" t="str">
        <f t="shared" si="1"/>
        <v/>
      </c>
      <c r="F31" t="str">
        <f t="shared" si="2"/>
        <v/>
      </c>
    </row>
    <row r="32" spans="1:10" x14ac:dyDescent="0.35">
      <c r="A32" s="4">
        <v>44470</v>
      </c>
      <c r="B32">
        <v>21146.3</v>
      </c>
      <c r="C32" s="9">
        <f t="shared" si="0"/>
        <v>8.6140696470901786E-3</v>
      </c>
      <c r="D32" t="str">
        <f t="shared" si="3"/>
        <v/>
      </c>
      <c r="E32" t="str">
        <f t="shared" si="1"/>
        <v/>
      </c>
      <c r="F32" t="str">
        <f t="shared" si="2"/>
        <v/>
      </c>
    </row>
    <row r="33" spans="1:6" x14ac:dyDescent="0.35">
      <c r="A33" s="4">
        <v>44440</v>
      </c>
      <c r="B33">
        <v>20965.7</v>
      </c>
      <c r="C33" s="9">
        <f t="shared" si="0"/>
        <v>6.2392912165178029E-3</v>
      </c>
      <c r="D33" t="str">
        <f t="shared" si="3"/>
        <v/>
      </c>
      <c r="E33" t="str">
        <f t="shared" si="1"/>
        <v/>
      </c>
      <c r="F33" t="str">
        <f t="shared" si="2"/>
        <v/>
      </c>
    </row>
    <row r="34" spans="1:6" x14ac:dyDescent="0.35">
      <c r="A34" s="4">
        <v>44409</v>
      </c>
      <c r="B34">
        <v>20835.7</v>
      </c>
      <c r="C34" s="9">
        <f t="shared" si="0"/>
        <v>1.0220655615299917E-2</v>
      </c>
      <c r="D34" t="str">
        <f t="shared" si="3"/>
        <v>Abnormal</v>
      </c>
      <c r="E34" t="str">
        <f t="shared" si="1"/>
        <v/>
      </c>
      <c r="F34" t="str">
        <f t="shared" si="2"/>
        <v/>
      </c>
    </row>
    <row r="35" spans="1:6" x14ac:dyDescent="0.35">
      <c r="A35" s="4">
        <v>44378</v>
      </c>
      <c r="B35">
        <v>20624.900000000001</v>
      </c>
      <c r="C35" s="9">
        <f t="shared" si="0"/>
        <v>7.41460746052151E-3</v>
      </c>
      <c r="D35" t="str">
        <f t="shared" si="3"/>
        <v/>
      </c>
      <c r="E35" t="str">
        <f t="shared" si="1"/>
        <v/>
      </c>
      <c r="F35" t="str">
        <f t="shared" si="2"/>
        <v/>
      </c>
    </row>
    <row r="36" spans="1:6" x14ac:dyDescent="0.35">
      <c r="A36" s="4">
        <v>44348</v>
      </c>
      <c r="B36">
        <v>20473.099999999999</v>
      </c>
      <c r="C36" s="9">
        <f t="shared" si="0"/>
        <v>2.1390740795127162E-3</v>
      </c>
      <c r="D36" t="str">
        <f t="shared" si="3"/>
        <v/>
      </c>
      <c r="E36" t="str">
        <f t="shared" si="1"/>
        <v/>
      </c>
      <c r="F36" t="str">
        <f t="shared" si="2"/>
        <v/>
      </c>
    </row>
    <row r="37" spans="1:6" x14ac:dyDescent="0.35">
      <c r="A37" s="4">
        <v>44317</v>
      </c>
      <c r="B37">
        <v>20429.400000000001</v>
      </c>
      <c r="C37" s="9">
        <f t="shared" si="0"/>
        <v>1.5120421761879589E-2</v>
      </c>
      <c r="D37" t="str">
        <f t="shared" si="3"/>
        <v>Abnormal</v>
      </c>
      <c r="E37" t="str">
        <f t="shared" si="1"/>
        <v>Abnormal</v>
      </c>
      <c r="F37" t="str">
        <f t="shared" si="2"/>
        <v/>
      </c>
    </row>
    <row r="38" spans="1:6" x14ac:dyDescent="0.35">
      <c r="A38" s="4">
        <v>44287</v>
      </c>
      <c r="B38">
        <v>20125.099999999999</v>
      </c>
      <c r="C38" s="9">
        <f t="shared" si="0"/>
        <v>1.6455127201466684E-2</v>
      </c>
      <c r="D38" t="str">
        <f t="shared" si="3"/>
        <v>Abnormal</v>
      </c>
      <c r="E38" t="str">
        <f t="shared" si="1"/>
        <v>Abnormal</v>
      </c>
      <c r="F38" t="str">
        <f t="shared" si="2"/>
        <v/>
      </c>
    </row>
    <row r="39" spans="1:6" x14ac:dyDescent="0.35">
      <c r="A39" s="4">
        <v>44256</v>
      </c>
      <c r="B39">
        <v>19799.3</v>
      </c>
      <c r="C39" s="9">
        <f t="shared" si="0"/>
        <v>1.2244501477520221E-2</v>
      </c>
      <c r="D39" t="str">
        <f t="shared" si="3"/>
        <v>Abnormal</v>
      </c>
      <c r="E39" t="str">
        <f t="shared" si="1"/>
        <v/>
      </c>
      <c r="F39" t="str">
        <f t="shared" si="2"/>
        <v/>
      </c>
    </row>
    <row r="40" spans="1:6" x14ac:dyDescent="0.35">
      <c r="A40" s="4">
        <v>44228</v>
      </c>
      <c r="B40">
        <v>19559.8</v>
      </c>
      <c r="C40" s="9">
        <f t="shared" si="0"/>
        <v>1.225482585519843E-2</v>
      </c>
      <c r="D40" t="str">
        <f t="shared" si="3"/>
        <v>Abnormal</v>
      </c>
      <c r="E40" t="str">
        <f t="shared" si="1"/>
        <v/>
      </c>
      <c r="F40" t="str">
        <f t="shared" si="2"/>
        <v/>
      </c>
    </row>
    <row r="41" spans="1:6" x14ac:dyDescent="0.35">
      <c r="A41" s="4">
        <v>44197</v>
      </c>
      <c r="B41">
        <v>19323</v>
      </c>
      <c r="C41" s="9">
        <f t="shared" si="0"/>
        <v>1.1813126394168762E-2</v>
      </c>
      <c r="D41" t="str">
        <f t="shared" si="3"/>
        <v>Abnormal</v>
      </c>
      <c r="E41" t="str">
        <f t="shared" si="1"/>
        <v/>
      </c>
      <c r="F41" t="str">
        <f t="shared" si="2"/>
        <v/>
      </c>
    </row>
    <row r="42" spans="1:6" x14ac:dyDescent="0.35">
      <c r="A42" s="4">
        <v>44166</v>
      </c>
      <c r="B42">
        <v>19097.400000000001</v>
      </c>
      <c r="C42" s="9">
        <f t="shared" si="0"/>
        <v>7.2840241992057821E-3</v>
      </c>
      <c r="D42" t="str">
        <f t="shared" si="3"/>
        <v/>
      </c>
      <c r="E42" t="str">
        <f t="shared" si="1"/>
        <v/>
      </c>
      <c r="F42" t="str">
        <f t="shared" si="2"/>
        <v/>
      </c>
    </row>
    <row r="43" spans="1:6" x14ac:dyDescent="0.35">
      <c r="A43" s="4">
        <v>44136</v>
      </c>
      <c r="B43">
        <v>18959.3</v>
      </c>
      <c r="C43" s="9">
        <f t="shared" si="0"/>
        <v>1.1513324619201284E-2</v>
      </c>
      <c r="D43" t="str">
        <f t="shared" si="3"/>
        <v>Abnormal</v>
      </c>
      <c r="E43" t="str">
        <f t="shared" si="1"/>
        <v/>
      </c>
      <c r="F43" t="str">
        <f t="shared" si="2"/>
        <v/>
      </c>
    </row>
    <row r="44" spans="1:6" x14ac:dyDescent="0.35">
      <c r="A44" s="4">
        <v>44105</v>
      </c>
      <c r="B44">
        <v>18743.5</v>
      </c>
      <c r="C44" s="9">
        <f t="shared" si="0"/>
        <v>8.1812020611679876E-3</v>
      </c>
      <c r="D44" t="str">
        <f t="shared" si="3"/>
        <v/>
      </c>
      <c r="E44" t="str">
        <f t="shared" si="1"/>
        <v/>
      </c>
      <c r="F44" t="str">
        <f t="shared" si="2"/>
        <v/>
      </c>
    </row>
    <row r="45" spans="1:6" x14ac:dyDescent="0.35">
      <c r="A45" s="4">
        <v>44075</v>
      </c>
      <c r="B45">
        <v>18591.400000000001</v>
      </c>
      <c r="C45" s="9">
        <f t="shared" si="0"/>
        <v>1.2316773027247223E-2</v>
      </c>
      <c r="D45" t="str">
        <f t="shared" si="3"/>
        <v>Abnormal</v>
      </c>
      <c r="E45" t="str">
        <f t="shared" si="1"/>
        <v/>
      </c>
      <c r="F45" t="str">
        <f t="shared" si="2"/>
        <v/>
      </c>
    </row>
    <row r="46" spans="1:6" x14ac:dyDescent="0.35">
      <c r="A46" s="4">
        <v>44044</v>
      </c>
      <c r="B46">
        <v>18365.2</v>
      </c>
      <c r="C46" s="9">
        <f t="shared" si="0"/>
        <v>3.9304007478148531E-3</v>
      </c>
      <c r="D46" t="str">
        <f t="shared" si="3"/>
        <v/>
      </c>
      <c r="E46" t="str">
        <f t="shared" si="1"/>
        <v/>
      </c>
      <c r="F46" t="str">
        <f t="shared" si="2"/>
        <v/>
      </c>
    </row>
    <row r="47" spans="1:6" x14ac:dyDescent="0.35">
      <c r="A47" s="4">
        <v>44013</v>
      </c>
      <c r="B47">
        <v>18293.3</v>
      </c>
      <c r="C47" s="9">
        <f t="shared" si="0"/>
        <v>8.2953017174857251E-3</v>
      </c>
      <c r="D47" t="str">
        <f t="shared" si="3"/>
        <v/>
      </c>
      <c r="E47" t="str">
        <f t="shared" si="1"/>
        <v/>
      </c>
      <c r="F47" t="str">
        <f t="shared" si="2"/>
        <v/>
      </c>
    </row>
    <row r="48" spans="1:6" x14ac:dyDescent="0.35">
      <c r="A48" s="4">
        <v>43983</v>
      </c>
      <c r="B48">
        <v>18142.8</v>
      </c>
      <c r="C48" s="9">
        <f t="shared" si="0"/>
        <v>1.6352116699998195E-2</v>
      </c>
      <c r="D48" t="str">
        <f t="shared" si="3"/>
        <v>Abnormal</v>
      </c>
      <c r="E48" t="str">
        <f t="shared" si="1"/>
        <v>Abnormal</v>
      </c>
      <c r="F48" t="str">
        <f t="shared" si="2"/>
        <v/>
      </c>
    </row>
    <row r="49" spans="1:6" x14ac:dyDescent="0.35">
      <c r="A49" s="4">
        <v>43952</v>
      </c>
      <c r="B49">
        <v>17850.900000000001</v>
      </c>
      <c r="C49" s="9">
        <f t="shared" si="0"/>
        <v>5.1048345786303496E-2</v>
      </c>
      <c r="D49" t="str">
        <f t="shared" si="3"/>
        <v>Abnormal</v>
      </c>
      <c r="E49" t="str">
        <f t="shared" si="1"/>
        <v>Abnormal</v>
      </c>
      <c r="F49" t="str">
        <f t="shared" si="2"/>
        <v>Abnormal</v>
      </c>
    </row>
    <row r="50" spans="1:6" x14ac:dyDescent="0.35">
      <c r="A50" s="4">
        <v>43922</v>
      </c>
      <c r="B50">
        <v>16983.900000000001</v>
      </c>
      <c r="C50" s="9">
        <f t="shared" si="0"/>
        <v>6.4020799398571693E-2</v>
      </c>
      <c r="D50" t="str">
        <f t="shared" si="3"/>
        <v>Abnormal</v>
      </c>
      <c r="E50" t="str">
        <f t="shared" si="1"/>
        <v>Abnormal</v>
      </c>
      <c r="F50" t="str">
        <f t="shared" si="2"/>
        <v>Abnormal</v>
      </c>
    </row>
    <row r="51" spans="1:6" x14ac:dyDescent="0.35">
      <c r="A51" s="4">
        <v>43891</v>
      </c>
      <c r="B51">
        <v>15962</v>
      </c>
      <c r="C51" s="9">
        <f t="shared" si="0"/>
        <v>3.4324112413574179E-2</v>
      </c>
      <c r="D51" t="str">
        <f t="shared" si="3"/>
        <v>Abnormal</v>
      </c>
      <c r="E51" t="str">
        <f t="shared" si="1"/>
        <v>Abnormal</v>
      </c>
      <c r="F51" t="str">
        <f t="shared" si="2"/>
        <v>Abnormal</v>
      </c>
    </row>
    <row r="52" spans="1:6" x14ac:dyDescent="0.35">
      <c r="A52" s="4">
        <v>43862</v>
      </c>
      <c r="B52">
        <v>15432.3</v>
      </c>
      <c r="C52" s="9">
        <f t="shared" si="0"/>
        <v>3.3613773194803133E-3</v>
      </c>
      <c r="D52" t="str">
        <f t="shared" si="3"/>
        <v/>
      </c>
      <c r="E52" t="str">
        <f t="shared" si="1"/>
        <v/>
      </c>
      <c r="F52" t="str">
        <f t="shared" si="2"/>
        <v/>
      </c>
    </row>
    <row r="53" spans="1:6" x14ac:dyDescent="0.35">
      <c r="A53" s="4">
        <v>43831</v>
      </c>
      <c r="B53">
        <v>15380.6</v>
      </c>
      <c r="C53" s="9">
        <f t="shared" si="0"/>
        <v>4.3686372333269973E-3</v>
      </c>
      <c r="D53" t="str">
        <f t="shared" si="3"/>
        <v/>
      </c>
      <c r="E53" t="str">
        <f t="shared" si="1"/>
        <v/>
      </c>
      <c r="F53" t="str">
        <f t="shared" si="2"/>
        <v/>
      </c>
    </row>
    <row r="54" spans="1:6" x14ac:dyDescent="0.35">
      <c r="A54" s="4">
        <v>43800</v>
      </c>
      <c r="B54">
        <v>15313.7</v>
      </c>
      <c r="C54" s="9">
        <f t="shared" si="0"/>
        <v>4.0058744082976253E-3</v>
      </c>
      <c r="D54" t="str">
        <f t="shared" si="3"/>
        <v/>
      </c>
      <c r="E54" t="str">
        <f t="shared" si="1"/>
        <v/>
      </c>
      <c r="F54" t="str">
        <f t="shared" si="2"/>
        <v/>
      </c>
    </row>
    <row r="55" spans="1:6" x14ac:dyDescent="0.35">
      <c r="A55" s="4">
        <v>43770</v>
      </c>
      <c r="B55">
        <v>15252.6</v>
      </c>
      <c r="C55" s="9">
        <f t="shared" si="0"/>
        <v>6.4733247550232843E-3</v>
      </c>
      <c r="D55" t="str">
        <f t="shared" si="3"/>
        <v/>
      </c>
      <c r="E55" t="str">
        <f t="shared" si="1"/>
        <v/>
      </c>
      <c r="F55" t="str">
        <f t="shared" si="2"/>
        <v/>
      </c>
    </row>
    <row r="56" spans="1:6" x14ac:dyDescent="0.35">
      <c r="A56" s="4">
        <v>43739</v>
      </c>
      <c r="B56">
        <v>15154.5</v>
      </c>
      <c r="C56" s="9">
        <f t="shared" si="0"/>
        <v>8.9614444836517131E-3</v>
      </c>
      <c r="D56" t="str">
        <f t="shared" si="3"/>
        <v/>
      </c>
      <c r="E56" t="str">
        <f t="shared" si="1"/>
        <v/>
      </c>
      <c r="F56" t="str">
        <f t="shared" si="2"/>
        <v/>
      </c>
    </row>
    <row r="57" spans="1:6" x14ac:dyDescent="0.35">
      <c r="A57" s="4">
        <v>43709</v>
      </c>
      <c r="B57">
        <v>15019.9</v>
      </c>
      <c r="C57" s="9">
        <f t="shared" si="0"/>
        <v>6.1022989121697901E-3</v>
      </c>
      <c r="D57" t="str">
        <f t="shared" si="3"/>
        <v/>
      </c>
      <c r="E57" t="str">
        <f t="shared" si="1"/>
        <v/>
      </c>
      <c r="F57" t="str">
        <f t="shared" si="2"/>
        <v/>
      </c>
    </row>
    <row r="58" spans="1:6" x14ac:dyDescent="0.35">
      <c r="A58" s="4">
        <v>43678</v>
      </c>
      <c r="B58">
        <v>14928.8</v>
      </c>
      <c r="C58" s="9">
        <f t="shared" si="0"/>
        <v>5.4959857750955425E-3</v>
      </c>
      <c r="D58" t="str">
        <f t="shared" si="3"/>
        <v/>
      </c>
      <c r="E58" t="str">
        <f t="shared" si="1"/>
        <v/>
      </c>
      <c r="F58" t="str">
        <f t="shared" si="2"/>
        <v/>
      </c>
    </row>
    <row r="59" spans="1:6" x14ac:dyDescent="0.35">
      <c r="A59" s="4">
        <v>43647</v>
      </c>
      <c r="B59">
        <v>14847.2</v>
      </c>
      <c r="C59" s="9">
        <f t="shared" si="0"/>
        <v>5.5399785986157569E-3</v>
      </c>
      <c r="D59" t="str">
        <f t="shared" si="3"/>
        <v/>
      </c>
      <c r="E59" t="str">
        <f t="shared" si="1"/>
        <v/>
      </c>
      <c r="F59" t="str">
        <f t="shared" si="2"/>
        <v/>
      </c>
    </row>
    <row r="60" spans="1:6" x14ac:dyDescent="0.35">
      <c r="A60" s="4">
        <v>43617</v>
      </c>
      <c r="B60">
        <v>14765.4</v>
      </c>
      <c r="C60" s="9">
        <f t="shared" si="0"/>
        <v>8.3313984457161587E-3</v>
      </c>
      <c r="D60" t="str">
        <f t="shared" si="3"/>
        <v/>
      </c>
      <c r="E60" t="str">
        <f t="shared" si="1"/>
        <v/>
      </c>
      <c r="F60" t="str">
        <f t="shared" si="2"/>
        <v/>
      </c>
    </row>
    <row r="61" spans="1:6" x14ac:dyDescent="0.35">
      <c r="A61" s="4">
        <v>43586</v>
      </c>
      <c r="B61">
        <v>14643.4</v>
      </c>
      <c r="C61" s="9">
        <f t="shared" si="0"/>
        <v>7.735186841924137E-3</v>
      </c>
      <c r="D61" t="str">
        <f t="shared" si="3"/>
        <v/>
      </c>
      <c r="E61" t="str">
        <f t="shared" si="1"/>
        <v/>
      </c>
      <c r="F61" t="str">
        <f t="shared" si="2"/>
        <v/>
      </c>
    </row>
    <row r="62" spans="1:6" x14ac:dyDescent="0.35">
      <c r="A62" s="4">
        <v>43556</v>
      </c>
      <c r="B62">
        <v>14531</v>
      </c>
      <c r="C62" s="9">
        <f t="shared" si="0"/>
        <v>2.3660557230265693E-3</v>
      </c>
      <c r="D62" t="str">
        <f t="shared" si="3"/>
        <v/>
      </c>
      <c r="E62" t="str">
        <f t="shared" si="1"/>
        <v/>
      </c>
      <c r="F62" t="str">
        <f t="shared" si="2"/>
        <v/>
      </c>
    </row>
    <row r="63" spans="1:6" x14ac:dyDescent="0.35">
      <c r="A63" s="4">
        <v>43525</v>
      </c>
      <c r="B63">
        <v>14496.7</v>
      </c>
      <c r="C63" s="9">
        <f t="shared" si="0"/>
        <v>2.9264445428382425E-3</v>
      </c>
      <c r="D63" t="str">
        <f t="shared" si="3"/>
        <v/>
      </c>
      <c r="E63" t="str">
        <f t="shared" si="1"/>
        <v/>
      </c>
      <c r="F63" t="str">
        <f t="shared" si="2"/>
        <v/>
      </c>
    </row>
    <row r="64" spans="1:6" x14ac:dyDescent="0.35">
      <c r="A64" s="4">
        <v>43497</v>
      </c>
      <c r="B64">
        <v>14454.4</v>
      </c>
      <c r="C64" s="9">
        <f t="shared" si="0"/>
        <v>2.5872054712805814E-3</v>
      </c>
      <c r="D64" t="str">
        <f t="shared" si="3"/>
        <v/>
      </c>
      <c r="E64" t="str">
        <f t="shared" si="1"/>
        <v/>
      </c>
      <c r="F64" t="str">
        <f t="shared" si="2"/>
        <v/>
      </c>
    </row>
    <row r="65" spans="1:6" x14ac:dyDescent="0.35">
      <c r="A65" s="4">
        <v>43466</v>
      </c>
      <c r="B65">
        <v>14417.1</v>
      </c>
      <c r="C65" s="9">
        <f t="shared" si="0"/>
        <v>4.3050301979060757E-3</v>
      </c>
      <c r="D65" t="str">
        <f t="shared" si="3"/>
        <v/>
      </c>
      <c r="E65" t="str">
        <f t="shared" si="1"/>
        <v/>
      </c>
      <c r="F65" t="str">
        <f t="shared" si="2"/>
        <v/>
      </c>
    </row>
    <row r="66" spans="1:6" x14ac:dyDescent="0.35">
      <c r="A66" s="4">
        <v>43435</v>
      </c>
      <c r="B66">
        <v>14355.3</v>
      </c>
      <c r="C66" s="9">
        <f t="shared" si="0"/>
        <v>7.7430677430676918E-3</v>
      </c>
      <c r="D66" t="str">
        <f t="shared" si="3"/>
        <v/>
      </c>
      <c r="E66" t="str">
        <f t="shared" si="1"/>
        <v/>
      </c>
      <c r="F66" t="str">
        <f t="shared" si="2"/>
        <v/>
      </c>
    </row>
    <row r="67" spans="1:6" x14ac:dyDescent="0.35">
      <c r="A67" s="4">
        <v>43405</v>
      </c>
      <c r="B67">
        <v>14245</v>
      </c>
      <c r="C67" s="9">
        <f t="shared" ref="C67:C130" si="4">(B67-B68)/B68</f>
        <v>7.2358391817174033E-4</v>
      </c>
      <c r="D67" t="str">
        <f t="shared" si="3"/>
        <v>Abnormal</v>
      </c>
      <c r="E67" t="str">
        <f t="shared" ref="E67:E130" si="5">IF(OR(C67&gt;$H$2,C67&lt;$H$3),"Abnormal","")</f>
        <v/>
      </c>
      <c r="F67" t="str">
        <f t="shared" ref="F67:F130" si="6">IF(OR(C67&gt;$I$2,C67&lt;$I$3),"Abnormal","")</f>
        <v/>
      </c>
    </row>
    <row r="68" spans="1:6" x14ac:dyDescent="0.35">
      <c r="A68" s="4">
        <v>43374</v>
      </c>
      <c r="B68">
        <v>14234.7</v>
      </c>
      <c r="C68" s="9">
        <f t="shared" si="4"/>
        <v>7.100375405987067E-4</v>
      </c>
      <c r="D68" t="str">
        <f t="shared" ref="D68:D131" si="7">IF(OR(C68&gt;$G$2,C68&lt;$G$3),"Abnormal","")</f>
        <v>Abnormal</v>
      </c>
      <c r="E68" t="str">
        <f t="shared" si="5"/>
        <v/>
      </c>
      <c r="F68" t="str">
        <f t="shared" si="6"/>
        <v/>
      </c>
    </row>
    <row r="69" spans="1:6" x14ac:dyDescent="0.35">
      <c r="A69" s="4">
        <v>43344</v>
      </c>
      <c r="B69">
        <v>14224.6</v>
      </c>
      <c r="C69" s="9">
        <f t="shared" si="4"/>
        <v>2.2123270298452522E-3</v>
      </c>
      <c r="D69" t="str">
        <f t="shared" si="7"/>
        <v/>
      </c>
      <c r="E69" t="str">
        <f t="shared" si="5"/>
        <v/>
      </c>
      <c r="F69" t="str">
        <f t="shared" si="6"/>
        <v/>
      </c>
    </row>
    <row r="70" spans="1:6" x14ac:dyDescent="0.35">
      <c r="A70" s="4">
        <v>43313</v>
      </c>
      <c r="B70">
        <v>14193.2</v>
      </c>
      <c r="C70" s="9">
        <f t="shared" si="4"/>
        <v>3.3862837833062188E-3</v>
      </c>
      <c r="D70" t="str">
        <f t="shared" si="7"/>
        <v/>
      </c>
      <c r="E70" t="str">
        <f t="shared" si="5"/>
        <v/>
      </c>
      <c r="F70" t="str">
        <f t="shared" si="6"/>
        <v/>
      </c>
    </row>
    <row r="71" spans="1:6" x14ac:dyDescent="0.35">
      <c r="A71" s="4">
        <v>43282</v>
      </c>
      <c r="B71">
        <v>14145.3</v>
      </c>
      <c r="C71" s="9">
        <f t="shared" si="4"/>
        <v>2.7078563276647155E-3</v>
      </c>
      <c r="D71" t="str">
        <f t="shared" si="7"/>
        <v/>
      </c>
      <c r="E71" t="str">
        <f t="shared" si="5"/>
        <v/>
      </c>
      <c r="F71" t="str">
        <f t="shared" si="6"/>
        <v/>
      </c>
    </row>
    <row r="72" spans="1:6" x14ac:dyDescent="0.35">
      <c r="A72" s="4">
        <v>43252</v>
      </c>
      <c r="B72">
        <v>14107.1</v>
      </c>
      <c r="C72" s="9">
        <f t="shared" si="4"/>
        <v>4.3356922156882029E-3</v>
      </c>
      <c r="D72" t="str">
        <f t="shared" si="7"/>
        <v/>
      </c>
      <c r="E72" t="str">
        <f t="shared" si="5"/>
        <v/>
      </c>
      <c r="F72" t="str">
        <f t="shared" si="6"/>
        <v/>
      </c>
    </row>
    <row r="73" spans="1:6" x14ac:dyDescent="0.35">
      <c r="A73" s="4">
        <v>43221</v>
      </c>
      <c r="B73">
        <v>14046.2</v>
      </c>
      <c r="C73" s="9">
        <f t="shared" si="4"/>
        <v>4.6850300771778238E-3</v>
      </c>
      <c r="D73" t="str">
        <f t="shared" si="7"/>
        <v/>
      </c>
      <c r="E73" t="str">
        <f t="shared" si="5"/>
        <v/>
      </c>
      <c r="F73" t="str">
        <f t="shared" si="6"/>
        <v/>
      </c>
    </row>
    <row r="74" spans="1:6" x14ac:dyDescent="0.35">
      <c r="A74" s="4">
        <v>43191</v>
      </c>
      <c r="B74">
        <v>13980.7</v>
      </c>
      <c r="C74" s="9">
        <f t="shared" si="4"/>
        <v>1.6263074939103545E-3</v>
      </c>
      <c r="D74" t="str">
        <f t="shared" si="7"/>
        <v/>
      </c>
      <c r="E74" t="str">
        <f t="shared" si="5"/>
        <v/>
      </c>
      <c r="F74" t="str">
        <f t="shared" si="6"/>
        <v/>
      </c>
    </row>
    <row r="75" spans="1:6" x14ac:dyDescent="0.35">
      <c r="A75" s="4">
        <v>43160</v>
      </c>
      <c r="B75">
        <v>13958</v>
      </c>
      <c r="C75" s="9">
        <f t="shared" si="4"/>
        <v>4.2160093241435147E-3</v>
      </c>
      <c r="D75" t="str">
        <f t="shared" si="7"/>
        <v/>
      </c>
      <c r="E75" t="str">
        <f t="shared" si="5"/>
        <v/>
      </c>
      <c r="F75" t="str">
        <f t="shared" si="6"/>
        <v/>
      </c>
    </row>
    <row r="76" spans="1:6" x14ac:dyDescent="0.35">
      <c r="A76" s="4">
        <v>43132</v>
      </c>
      <c r="B76">
        <v>13899.4</v>
      </c>
      <c r="C76" s="9">
        <f t="shared" si="4"/>
        <v>2.7124904413568488E-3</v>
      </c>
      <c r="D76" t="str">
        <f t="shared" si="7"/>
        <v/>
      </c>
      <c r="E76" t="str">
        <f t="shared" si="5"/>
        <v/>
      </c>
      <c r="F76" t="str">
        <f t="shared" si="6"/>
        <v/>
      </c>
    </row>
    <row r="77" spans="1:6" x14ac:dyDescent="0.35">
      <c r="A77" s="4">
        <v>43101</v>
      </c>
      <c r="B77">
        <v>13861.8</v>
      </c>
      <c r="C77" s="9">
        <f t="shared" si="4"/>
        <v>6.3524146394277573E-4</v>
      </c>
      <c r="D77" t="str">
        <f t="shared" si="7"/>
        <v>Abnormal</v>
      </c>
      <c r="E77" t="str">
        <f t="shared" si="5"/>
        <v/>
      </c>
      <c r="F77" t="str">
        <f t="shared" si="6"/>
        <v/>
      </c>
    </row>
    <row r="78" spans="1:6" x14ac:dyDescent="0.35">
      <c r="A78" s="4">
        <v>43070</v>
      </c>
      <c r="B78">
        <v>13853</v>
      </c>
      <c r="C78" s="9">
        <f t="shared" si="4"/>
        <v>3.2880442654769572E-3</v>
      </c>
      <c r="D78" t="str">
        <f t="shared" si="7"/>
        <v/>
      </c>
      <c r="E78" t="str">
        <f t="shared" si="5"/>
        <v/>
      </c>
      <c r="F78" t="str">
        <f t="shared" si="6"/>
        <v/>
      </c>
    </row>
    <row r="79" spans="1:6" x14ac:dyDescent="0.35">
      <c r="A79" s="4">
        <v>43040</v>
      </c>
      <c r="B79">
        <v>13807.6</v>
      </c>
      <c r="C79" s="9">
        <f t="shared" si="4"/>
        <v>1.8865734022174493E-3</v>
      </c>
      <c r="D79" t="str">
        <f t="shared" si="7"/>
        <v/>
      </c>
      <c r="E79" t="str">
        <f t="shared" si="5"/>
        <v/>
      </c>
      <c r="F79" t="str">
        <f t="shared" si="6"/>
        <v/>
      </c>
    </row>
    <row r="80" spans="1:6" x14ac:dyDescent="0.35">
      <c r="A80" s="4">
        <v>43009</v>
      </c>
      <c r="B80">
        <v>13781.6</v>
      </c>
      <c r="C80" s="9">
        <f t="shared" si="4"/>
        <v>3.9483077640340286E-3</v>
      </c>
      <c r="D80" t="str">
        <f t="shared" si="7"/>
        <v/>
      </c>
      <c r="E80" t="str">
        <f t="shared" si="5"/>
        <v/>
      </c>
      <c r="F80" t="str">
        <f t="shared" si="6"/>
        <v/>
      </c>
    </row>
    <row r="81" spans="1:6" x14ac:dyDescent="0.35">
      <c r="A81" s="4">
        <v>42979</v>
      </c>
      <c r="B81">
        <v>13727.4</v>
      </c>
      <c r="C81" s="9">
        <f t="shared" si="4"/>
        <v>3.3182283291916122E-3</v>
      </c>
      <c r="D81" t="str">
        <f t="shared" si="7"/>
        <v/>
      </c>
      <c r="E81" t="str">
        <f t="shared" si="5"/>
        <v/>
      </c>
      <c r="F81" t="str">
        <f t="shared" si="6"/>
        <v/>
      </c>
    </row>
    <row r="82" spans="1:6" x14ac:dyDescent="0.35">
      <c r="A82" s="4">
        <v>42948</v>
      </c>
      <c r="B82">
        <v>13682</v>
      </c>
      <c r="C82" s="9">
        <f t="shared" si="4"/>
        <v>4.2940507211803132E-3</v>
      </c>
      <c r="D82" t="str">
        <f t="shared" si="7"/>
        <v/>
      </c>
      <c r="E82" t="str">
        <f t="shared" si="5"/>
        <v/>
      </c>
      <c r="F82" t="str">
        <f t="shared" si="6"/>
        <v/>
      </c>
    </row>
    <row r="83" spans="1:6" x14ac:dyDescent="0.35">
      <c r="A83" s="4">
        <v>42917</v>
      </c>
      <c r="B83">
        <v>13623.5</v>
      </c>
      <c r="C83" s="9">
        <f t="shared" si="4"/>
        <v>4.7199380508130828E-3</v>
      </c>
      <c r="D83" t="str">
        <f t="shared" si="7"/>
        <v/>
      </c>
      <c r="E83" t="str">
        <f t="shared" si="5"/>
        <v/>
      </c>
      <c r="F83" t="str">
        <f t="shared" si="6"/>
        <v/>
      </c>
    </row>
    <row r="84" spans="1:6" x14ac:dyDescent="0.35">
      <c r="A84" s="4">
        <v>42887</v>
      </c>
      <c r="B84">
        <v>13559.5</v>
      </c>
      <c r="C84" s="9">
        <f t="shared" si="4"/>
        <v>1.7583132013859106E-3</v>
      </c>
      <c r="D84" t="str">
        <f t="shared" si="7"/>
        <v/>
      </c>
      <c r="E84" t="str">
        <f t="shared" si="5"/>
        <v/>
      </c>
      <c r="F84" t="str">
        <f t="shared" si="6"/>
        <v/>
      </c>
    </row>
    <row r="85" spans="1:6" x14ac:dyDescent="0.35">
      <c r="A85" s="4">
        <v>42856</v>
      </c>
      <c r="B85">
        <v>13535.7</v>
      </c>
      <c r="C85" s="9">
        <f t="shared" si="4"/>
        <v>4.3257601614555543E-3</v>
      </c>
      <c r="D85" t="str">
        <f t="shared" si="7"/>
        <v/>
      </c>
      <c r="E85" t="str">
        <f t="shared" si="5"/>
        <v/>
      </c>
      <c r="F85" t="str">
        <f t="shared" si="6"/>
        <v/>
      </c>
    </row>
    <row r="86" spans="1:6" x14ac:dyDescent="0.35">
      <c r="A86" s="4">
        <v>42826</v>
      </c>
      <c r="B86">
        <v>13477.4</v>
      </c>
      <c r="C86" s="9">
        <f t="shared" si="4"/>
        <v>4.5242123622052299E-3</v>
      </c>
      <c r="D86" t="str">
        <f t="shared" si="7"/>
        <v/>
      </c>
      <c r="E86" t="str">
        <f t="shared" si="5"/>
        <v/>
      </c>
      <c r="F86" t="str">
        <f t="shared" si="6"/>
        <v/>
      </c>
    </row>
    <row r="87" spans="1:6" x14ac:dyDescent="0.35">
      <c r="A87" s="4">
        <v>42795</v>
      </c>
      <c r="B87">
        <v>13416.7</v>
      </c>
      <c r="C87" s="9">
        <f t="shared" si="4"/>
        <v>5.1393082161506403E-3</v>
      </c>
      <c r="D87" t="str">
        <f t="shared" si="7"/>
        <v/>
      </c>
      <c r="E87" t="str">
        <f t="shared" si="5"/>
        <v/>
      </c>
      <c r="F87" t="str">
        <f t="shared" si="6"/>
        <v/>
      </c>
    </row>
    <row r="88" spans="1:6" x14ac:dyDescent="0.35">
      <c r="A88" s="4">
        <v>42767</v>
      </c>
      <c r="B88">
        <v>13348.1</v>
      </c>
      <c r="C88" s="9">
        <f t="shared" si="4"/>
        <v>4.8631761207513355E-3</v>
      </c>
      <c r="D88" t="str">
        <f t="shared" si="7"/>
        <v/>
      </c>
      <c r="E88" t="str">
        <f t="shared" si="5"/>
        <v/>
      </c>
      <c r="F88" t="str">
        <f t="shared" si="6"/>
        <v/>
      </c>
    </row>
    <row r="89" spans="1:6" x14ac:dyDescent="0.35">
      <c r="A89" s="4">
        <v>42736</v>
      </c>
      <c r="B89">
        <v>13283.5</v>
      </c>
      <c r="C89" s="9">
        <f t="shared" si="4"/>
        <v>5.3736991485335856E-3</v>
      </c>
      <c r="D89" t="str">
        <f t="shared" si="7"/>
        <v/>
      </c>
      <c r="E89" t="str">
        <f t="shared" si="5"/>
        <v/>
      </c>
      <c r="F89" t="str">
        <f t="shared" si="6"/>
        <v/>
      </c>
    </row>
    <row r="90" spans="1:6" x14ac:dyDescent="0.35">
      <c r="A90" s="4">
        <v>42705</v>
      </c>
      <c r="B90">
        <v>13212.5</v>
      </c>
      <c r="C90" s="9">
        <f t="shared" si="4"/>
        <v>2.4886757665196681E-3</v>
      </c>
      <c r="D90" t="str">
        <f t="shared" si="7"/>
        <v/>
      </c>
      <c r="E90" t="str">
        <f t="shared" si="5"/>
        <v/>
      </c>
      <c r="F90" t="str">
        <f t="shared" si="6"/>
        <v/>
      </c>
    </row>
    <row r="91" spans="1:6" x14ac:dyDescent="0.35">
      <c r="A91" s="4">
        <v>42675</v>
      </c>
      <c r="B91">
        <v>13179.7</v>
      </c>
      <c r="C91" s="9">
        <f t="shared" si="4"/>
        <v>5.377902541726421E-3</v>
      </c>
      <c r="D91" t="str">
        <f t="shared" si="7"/>
        <v/>
      </c>
      <c r="E91" t="str">
        <f t="shared" si="5"/>
        <v/>
      </c>
      <c r="F91" t="str">
        <f t="shared" si="6"/>
        <v/>
      </c>
    </row>
    <row r="92" spans="1:6" x14ac:dyDescent="0.35">
      <c r="A92" s="4">
        <v>42644</v>
      </c>
      <c r="B92">
        <v>13109.2</v>
      </c>
      <c r="C92" s="9">
        <f t="shared" si="4"/>
        <v>5.3761379236297261E-3</v>
      </c>
      <c r="D92" t="str">
        <f t="shared" si="7"/>
        <v/>
      </c>
      <c r="E92" t="str">
        <f t="shared" si="5"/>
        <v/>
      </c>
      <c r="F92" t="str">
        <f t="shared" si="6"/>
        <v/>
      </c>
    </row>
    <row r="93" spans="1:6" x14ac:dyDescent="0.35">
      <c r="A93" s="4">
        <v>42614</v>
      </c>
      <c r="B93">
        <v>13039.1</v>
      </c>
      <c r="C93" s="9">
        <f t="shared" si="4"/>
        <v>4.8473358918635374E-3</v>
      </c>
      <c r="D93" t="str">
        <f t="shared" si="7"/>
        <v/>
      </c>
      <c r="E93" t="str">
        <f t="shared" si="5"/>
        <v/>
      </c>
      <c r="F93" t="str">
        <f t="shared" si="6"/>
        <v/>
      </c>
    </row>
    <row r="94" spans="1:6" x14ac:dyDescent="0.35">
      <c r="A94" s="4">
        <v>42583</v>
      </c>
      <c r="B94">
        <v>12976.2</v>
      </c>
      <c r="C94" s="9">
        <f t="shared" si="4"/>
        <v>6.7185948361469993E-3</v>
      </c>
      <c r="D94" t="str">
        <f t="shared" si="7"/>
        <v/>
      </c>
      <c r="E94" t="str">
        <f t="shared" si="5"/>
        <v/>
      </c>
      <c r="F94" t="str">
        <f t="shared" si="6"/>
        <v/>
      </c>
    </row>
    <row r="95" spans="1:6" x14ac:dyDescent="0.35">
      <c r="A95" s="4">
        <v>42552</v>
      </c>
      <c r="B95">
        <v>12889.6</v>
      </c>
      <c r="C95" s="9">
        <f t="shared" si="4"/>
        <v>4.7471684582225506E-3</v>
      </c>
      <c r="D95" t="str">
        <f t="shared" si="7"/>
        <v/>
      </c>
      <c r="E95" t="str">
        <f t="shared" si="5"/>
        <v/>
      </c>
      <c r="F95" t="str">
        <f t="shared" si="6"/>
        <v/>
      </c>
    </row>
    <row r="96" spans="1:6" x14ac:dyDescent="0.35">
      <c r="A96" s="4">
        <v>42522</v>
      </c>
      <c r="B96">
        <v>12828.7</v>
      </c>
      <c r="C96" s="9">
        <f t="shared" si="4"/>
        <v>5.1240666598764781E-3</v>
      </c>
      <c r="D96" t="str">
        <f t="shared" si="7"/>
        <v/>
      </c>
      <c r="E96" t="str">
        <f t="shared" si="5"/>
        <v/>
      </c>
      <c r="F96" t="str">
        <f t="shared" si="6"/>
        <v/>
      </c>
    </row>
    <row r="97" spans="1:6" x14ac:dyDescent="0.35">
      <c r="A97" s="4">
        <v>42491</v>
      </c>
      <c r="B97">
        <v>12763.3</v>
      </c>
      <c r="C97" s="9">
        <f t="shared" si="4"/>
        <v>5.5543300138661293E-3</v>
      </c>
      <c r="D97" t="str">
        <f t="shared" si="7"/>
        <v/>
      </c>
      <c r="E97" t="str">
        <f t="shared" si="5"/>
        <v/>
      </c>
      <c r="F97" t="str">
        <f t="shared" si="6"/>
        <v/>
      </c>
    </row>
    <row r="98" spans="1:6" x14ac:dyDescent="0.35">
      <c r="A98" s="4">
        <v>42461</v>
      </c>
      <c r="B98">
        <v>12692.8</v>
      </c>
      <c r="C98" s="9">
        <f t="shared" si="4"/>
        <v>6.6220963891730714E-3</v>
      </c>
      <c r="D98" t="str">
        <f t="shared" si="7"/>
        <v/>
      </c>
      <c r="E98" t="str">
        <f t="shared" si="5"/>
        <v/>
      </c>
      <c r="F98" t="str">
        <f t="shared" si="6"/>
        <v/>
      </c>
    </row>
    <row r="99" spans="1:6" x14ac:dyDescent="0.35">
      <c r="A99" s="4">
        <v>42430</v>
      </c>
      <c r="B99">
        <v>12609.3</v>
      </c>
      <c r="C99" s="9">
        <f t="shared" si="4"/>
        <v>4.9893597519665364E-3</v>
      </c>
      <c r="D99" t="str">
        <f t="shared" si="7"/>
        <v/>
      </c>
      <c r="E99" t="str">
        <f t="shared" si="5"/>
        <v/>
      </c>
      <c r="F99" t="str">
        <f t="shared" si="6"/>
        <v/>
      </c>
    </row>
    <row r="100" spans="1:6" x14ac:dyDescent="0.35">
      <c r="A100" s="4">
        <v>42401</v>
      </c>
      <c r="B100">
        <v>12546.7</v>
      </c>
      <c r="C100" s="9">
        <f t="shared" si="4"/>
        <v>5.3445512820513401E-3</v>
      </c>
      <c r="D100" t="str">
        <f t="shared" si="7"/>
        <v/>
      </c>
      <c r="E100" t="str">
        <f t="shared" si="5"/>
        <v/>
      </c>
      <c r="F100" t="str">
        <f t="shared" si="6"/>
        <v/>
      </c>
    </row>
    <row r="101" spans="1:6" x14ac:dyDescent="0.35">
      <c r="A101" s="4">
        <v>42370</v>
      </c>
      <c r="B101">
        <v>12480</v>
      </c>
      <c r="C101" s="9">
        <f t="shared" si="4"/>
        <v>1.0477223778601819E-2</v>
      </c>
      <c r="D101" t="str">
        <f t="shared" si="7"/>
        <v>Abnormal</v>
      </c>
      <c r="E101" t="str">
        <f t="shared" si="5"/>
        <v/>
      </c>
      <c r="F101" t="str">
        <f t="shared" si="6"/>
        <v/>
      </c>
    </row>
    <row r="102" spans="1:6" x14ac:dyDescent="0.35">
      <c r="A102" s="4">
        <v>42339</v>
      </c>
      <c r="B102">
        <v>12350.6</v>
      </c>
      <c r="C102" s="9">
        <f t="shared" si="4"/>
        <v>4.9471919803415103E-3</v>
      </c>
      <c r="D102" t="str">
        <f t="shared" si="7"/>
        <v/>
      </c>
      <c r="E102" t="str">
        <f t="shared" si="5"/>
        <v/>
      </c>
      <c r="F102" t="str">
        <f t="shared" si="6"/>
        <v/>
      </c>
    </row>
    <row r="103" spans="1:6" x14ac:dyDescent="0.35">
      <c r="A103" s="4">
        <v>42309</v>
      </c>
      <c r="B103">
        <v>12289.8</v>
      </c>
      <c r="C103" s="9">
        <f t="shared" si="4"/>
        <v>7.2946036325486855E-3</v>
      </c>
      <c r="D103" t="str">
        <f t="shared" si="7"/>
        <v/>
      </c>
      <c r="E103" t="str">
        <f t="shared" si="5"/>
        <v/>
      </c>
      <c r="F103" t="str">
        <f t="shared" si="6"/>
        <v/>
      </c>
    </row>
    <row r="104" spans="1:6" x14ac:dyDescent="0.35">
      <c r="A104" s="4">
        <v>42278</v>
      </c>
      <c r="B104">
        <v>12200.8</v>
      </c>
      <c r="C104" s="9">
        <f t="shared" si="4"/>
        <v>3.2975075447958212E-3</v>
      </c>
      <c r="D104" t="str">
        <f t="shared" si="7"/>
        <v/>
      </c>
      <c r="E104" t="str">
        <f t="shared" si="5"/>
        <v/>
      </c>
      <c r="F104" t="str">
        <f t="shared" si="6"/>
        <v/>
      </c>
    </row>
    <row r="105" spans="1:6" x14ac:dyDescent="0.35">
      <c r="A105" s="4">
        <v>42248</v>
      </c>
      <c r="B105">
        <v>12160.7</v>
      </c>
      <c r="C105" s="9">
        <f t="shared" si="4"/>
        <v>4.9999173567379053E-3</v>
      </c>
      <c r="D105" t="str">
        <f t="shared" si="7"/>
        <v/>
      </c>
      <c r="E105" t="str">
        <f t="shared" si="5"/>
        <v/>
      </c>
      <c r="F105" t="str">
        <f t="shared" si="6"/>
        <v/>
      </c>
    </row>
    <row r="106" spans="1:6" x14ac:dyDescent="0.35">
      <c r="A106" s="4">
        <v>42217</v>
      </c>
      <c r="B106">
        <v>12100.2</v>
      </c>
      <c r="C106" s="9">
        <f t="shared" si="4"/>
        <v>4.1743085004855721E-3</v>
      </c>
      <c r="D106" t="str">
        <f t="shared" si="7"/>
        <v/>
      </c>
      <c r="E106" t="str">
        <f t="shared" si="5"/>
        <v/>
      </c>
      <c r="F106" t="str">
        <f t="shared" si="6"/>
        <v/>
      </c>
    </row>
    <row r="107" spans="1:6" x14ac:dyDescent="0.35">
      <c r="A107" s="4">
        <v>42186</v>
      </c>
      <c r="B107">
        <v>12049.9</v>
      </c>
      <c r="C107" s="9">
        <f t="shared" si="4"/>
        <v>4.1164951460355512E-3</v>
      </c>
      <c r="D107" t="str">
        <f t="shared" si="7"/>
        <v/>
      </c>
      <c r="E107" t="str">
        <f t="shared" si="5"/>
        <v/>
      </c>
      <c r="F107" t="str">
        <f t="shared" si="6"/>
        <v/>
      </c>
    </row>
    <row r="108" spans="1:6" x14ac:dyDescent="0.35">
      <c r="A108" s="4">
        <v>42156</v>
      </c>
      <c r="B108">
        <v>12000.5</v>
      </c>
      <c r="C108" s="9">
        <f t="shared" si="4"/>
        <v>3.8563206852707259E-3</v>
      </c>
      <c r="D108" t="str">
        <f t="shared" si="7"/>
        <v/>
      </c>
      <c r="E108" t="str">
        <f t="shared" si="5"/>
        <v/>
      </c>
      <c r="F108" t="str">
        <f t="shared" si="6"/>
        <v/>
      </c>
    </row>
    <row r="109" spans="1:6" x14ac:dyDescent="0.35">
      <c r="A109" s="4">
        <v>42125</v>
      </c>
      <c r="B109">
        <v>11954.4</v>
      </c>
      <c r="C109" s="9">
        <f t="shared" si="4"/>
        <v>2.6167471819644817E-3</v>
      </c>
      <c r="D109" t="str">
        <f t="shared" si="7"/>
        <v/>
      </c>
      <c r="E109" t="str">
        <f t="shared" si="5"/>
        <v/>
      </c>
      <c r="F109" t="str">
        <f t="shared" si="6"/>
        <v/>
      </c>
    </row>
    <row r="110" spans="1:6" x14ac:dyDescent="0.35">
      <c r="A110" s="4">
        <v>42095</v>
      </c>
      <c r="B110">
        <v>11923.2</v>
      </c>
      <c r="C110" s="9">
        <f t="shared" si="4"/>
        <v>3.3323235383217512E-3</v>
      </c>
      <c r="D110" t="str">
        <f t="shared" si="7"/>
        <v/>
      </c>
      <c r="E110" t="str">
        <f t="shared" si="5"/>
        <v/>
      </c>
      <c r="F110" t="str">
        <f t="shared" si="6"/>
        <v/>
      </c>
    </row>
    <row r="111" spans="1:6" x14ac:dyDescent="0.35">
      <c r="A111" s="4">
        <v>42064</v>
      </c>
      <c r="B111">
        <v>11883.6</v>
      </c>
      <c r="C111" s="9">
        <f t="shared" si="4"/>
        <v>1.078276106075504E-3</v>
      </c>
      <c r="D111" t="str">
        <f t="shared" si="7"/>
        <v/>
      </c>
      <c r="E111" t="str">
        <f t="shared" si="5"/>
        <v/>
      </c>
      <c r="F111" t="str">
        <f t="shared" si="6"/>
        <v/>
      </c>
    </row>
    <row r="112" spans="1:6" x14ac:dyDescent="0.35">
      <c r="A112" s="4">
        <v>42036</v>
      </c>
      <c r="B112">
        <v>11870.8</v>
      </c>
      <c r="C112" s="9">
        <f t="shared" si="4"/>
        <v>9.0270812437311006E-3</v>
      </c>
      <c r="D112" t="str">
        <f t="shared" si="7"/>
        <v/>
      </c>
      <c r="E112" t="str">
        <f t="shared" si="5"/>
        <v/>
      </c>
      <c r="F112" t="str">
        <f t="shared" si="6"/>
        <v/>
      </c>
    </row>
    <row r="113" spans="1:6" x14ac:dyDescent="0.35">
      <c r="A113" s="4">
        <v>42005</v>
      </c>
      <c r="B113">
        <v>11764.6</v>
      </c>
      <c r="C113" s="9">
        <f t="shared" si="4"/>
        <v>6.2093739308929493E-3</v>
      </c>
      <c r="D113" t="str">
        <f t="shared" si="7"/>
        <v/>
      </c>
      <c r="E113" t="str">
        <f t="shared" si="5"/>
        <v/>
      </c>
      <c r="F113" t="str">
        <f t="shared" si="6"/>
        <v/>
      </c>
    </row>
    <row r="114" spans="1:6" x14ac:dyDescent="0.35">
      <c r="A114" s="4">
        <v>41974</v>
      </c>
      <c r="B114">
        <v>11692</v>
      </c>
      <c r="C114" s="9">
        <f t="shared" si="4"/>
        <v>7.1669767762387784E-3</v>
      </c>
      <c r="D114" t="str">
        <f t="shared" si="7"/>
        <v/>
      </c>
      <c r="E114" t="str">
        <f t="shared" si="5"/>
        <v/>
      </c>
      <c r="F114" t="str">
        <f t="shared" si="6"/>
        <v/>
      </c>
    </row>
    <row r="115" spans="1:6" x14ac:dyDescent="0.35">
      <c r="A115" s="4">
        <v>41944</v>
      </c>
      <c r="B115">
        <v>11608.8</v>
      </c>
      <c r="C115" s="9">
        <f t="shared" si="4"/>
        <v>3.5182960036651573E-3</v>
      </c>
      <c r="D115" t="str">
        <f t="shared" si="7"/>
        <v/>
      </c>
      <c r="E115" t="str">
        <f t="shared" si="5"/>
        <v/>
      </c>
      <c r="F115" t="str">
        <f t="shared" si="6"/>
        <v/>
      </c>
    </row>
    <row r="116" spans="1:6" x14ac:dyDescent="0.35">
      <c r="A116" s="4">
        <v>41913</v>
      </c>
      <c r="B116">
        <v>11568.1</v>
      </c>
      <c r="C116" s="9">
        <f t="shared" si="4"/>
        <v>6.4731113566562229E-3</v>
      </c>
      <c r="D116" t="str">
        <f t="shared" si="7"/>
        <v/>
      </c>
      <c r="E116" t="str">
        <f t="shared" si="5"/>
        <v/>
      </c>
      <c r="F116" t="str">
        <f t="shared" si="6"/>
        <v/>
      </c>
    </row>
    <row r="117" spans="1:6" x14ac:dyDescent="0.35">
      <c r="A117" s="4">
        <v>41883</v>
      </c>
      <c r="B117">
        <v>11493.7</v>
      </c>
      <c r="C117" s="9">
        <f t="shared" si="4"/>
        <v>3.6500493367913702E-3</v>
      </c>
      <c r="D117" t="str">
        <f t="shared" si="7"/>
        <v/>
      </c>
      <c r="E117" t="str">
        <f t="shared" si="5"/>
        <v/>
      </c>
      <c r="F117" t="str">
        <f t="shared" si="6"/>
        <v/>
      </c>
    </row>
    <row r="118" spans="1:6" x14ac:dyDescent="0.35">
      <c r="A118" s="4">
        <v>41852</v>
      </c>
      <c r="B118">
        <v>11451.9</v>
      </c>
      <c r="C118" s="9">
        <f t="shared" si="4"/>
        <v>2.1439697569000825E-3</v>
      </c>
      <c r="D118" t="str">
        <f t="shared" si="7"/>
        <v/>
      </c>
      <c r="E118" t="str">
        <f t="shared" si="5"/>
        <v/>
      </c>
      <c r="F118" t="str">
        <f t="shared" si="6"/>
        <v/>
      </c>
    </row>
    <row r="119" spans="1:6" x14ac:dyDescent="0.35">
      <c r="A119" s="4">
        <v>41821</v>
      </c>
      <c r="B119">
        <v>11427.4</v>
      </c>
      <c r="C119" s="9">
        <f t="shared" si="4"/>
        <v>4.7390864729414551E-3</v>
      </c>
      <c r="D119" t="str">
        <f t="shared" si="7"/>
        <v/>
      </c>
      <c r="E119" t="str">
        <f t="shared" si="5"/>
        <v/>
      </c>
      <c r="F119" t="str">
        <f t="shared" si="6"/>
        <v/>
      </c>
    </row>
    <row r="120" spans="1:6" x14ac:dyDescent="0.35">
      <c r="A120" s="4">
        <v>41791</v>
      </c>
      <c r="B120">
        <v>11373.5</v>
      </c>
      <c r="C120" s="9">
        <f t="shared" si="4"/>
        <v>4.912572120269694E-3</v>
      </c>
      <c r="D120" t="str">
        <f t="shared" si="7"/>
        <v/>
      </c>
      <c r="E120" t="str">
        <f t="shared" si="5"/>
        <v/>
      </c>
      <c r="F120" t="str">
        <f t="shared" si="6"/>
        <v/>
      </c>
    </row>
    <row r="121" spans="1:6" x14ac:dyDescent="0.35">
      <c r="A121" s="4">
        <v>41760</v>
      </c>
      <c r="B121">
        <v>11317.9</v>
      </c>
      <c r="C121" s="9">
        <f t="shared" si="4"/>
        <v>5.7584132372412288E-3</v>
      </c>
      <c r="D121" t="str">
        <f t="shared" si="7"/>
        <v/>
      </c>
      <c r="E121" t="str">
        <f t="shared" si="5"/>
        <v/>
      </c>
      <c r="F121" t="str">
        <f t="shared" si="6"/>
        <v/>
      </c>
    </row>
    <row r="122" spans="1:6" x14ac:dyDescent="0.35">
      <c r="A122" s="4">
        <v>41730</v>
      </c>
      <c r="B122">
        <v>11253.1</v>
      </c>
      <c r="C122" s="9">
        <f t="shared" si="4"/>
        <v>4.0149534711503287E-3</v>
      </c>
      <c r="D122" t="str">
        <f t="shared" si="7"/>
        <v/>
      </c>
      <c r="E122" t="str">
        <f t="shared" si="5"/>
        <v/>
      </c>
      <c r="F122" t="str">
        <f t="shared" si="6"/>
        <v/>
      </c>
    </row>
    <row r="123" spans="1:6" x14ac:dyDescent="0.35">
      <c r="A123" s="4">
        <v>41699</v>
      </c>
      <c r="B123">
        <v>11208.1</v>
      </c>
      <c r="C123" s="9">
        <f t="shared" si="4"/>
        <v>3.3031366370667101E-3</v>
      </c>
      <c r="D123" t="str">
        <f t="shared" si="7"/>
        <v/>
      </c>
      <c r="E123" t="str">
        <f t="shared" si="5"/>
        <v/>
      </c>
      <c r="F123" t="str">
        <f t="shared" si="6"/>
        <v/>
      </c>
    </row>
    <row r="124" spans="1:6" x14ac:dyDescent="0.35">
      <c r="A124" s="4">
        <v>41671</v>
      </c>
      <c r="B124">
        <v>11171.2</v>
      </c>
      <c r="C124" s="9">
        <f t="shared" si="4"/>
        <v>5.8978722637924664E-3</v>
      </c>
      <c r="D124" t="str">
        <f t="shared" si="7"/>
        <v/>
      </c>
      <c r="E124" t="str">
        <f t="shared" si="5"/>
        <v/>
      </c>
      <c r="F124" t="str">
        <f t="shared" si="6"/>
        <v/>
      </c>
    </row>
    <row r="125" spans="1:6" x14ac:dyDescent="0.35">
      <c r="A125" s="4">
        <v>41640</v>
      </c>
      <c r="B125">
        <v>11105.7</v>
      </c>
      <c r="C125" s="9">
        <f t="shared" si="4"/>
        <v>6.4068871771636362E-3</v>
      </c>
      <c r="D125" t="str">
        <f t="shared" si="7"/>
        <v/>
      </c>
      <c r="E125" t="str">
        <f t="shared" si="5"/>
        <v/>
      </c>
      <c r="F125" t="str">
        <f t="shared" si="6"/>
        <v/>
      </c>
    </row>
    <row r="126" spans="1:6" x14ac:dyDescent="0.35">
      <c r="A126" s="4">
        <v>41609</v>
      </c>
      <c r="B126">
        <v>11035</v>
      </c>
      <c r="C126" s="9">
        <f t="shared" si="4"/>
        <v>5.9527607865301028E-3</v>
      </c>
      <c r="D126" t="str">
        <f t="shared" si="7"/>
        <v/>
      </c>
      <c r="E126" t="str">
        <f t="shared" si="5"/>
        <v/>
      </c>
      <c r="F126" t="str">
        <f t="shared" si="6"/>
        <v/>
      </c>
    </row>
    <row r="127" spans="1:6" x14ac:dyDescent="0.35">
      <c r="A127" s="4">
        <v>41579</v>
      </c>
      <c r="B127">
        <v>10969.7</v>
      </c>
      <c r="C127" s="9">
        <f t="shared" si="4"/>
        <v>7.3894321996792109E-4</v>
      </c>
      <c r="D127" t="str">
        <f t="shared" si="7"/>
        <v>Abnormal</v>
      </c>
      <c r="E127" t="str">
        <f t="shared" si="5"/>
        <v/>
      </c>
      <c r="F127" t="str">
        <f t="shared" si="6"/>
        <v/>
      </c>
    </row>
    <row r="128" spans="1:6" x14ac:dyDescent="0.35">
      <c r="A128" s="4">
        <v>41548</v>
      </c>
      <c r="B128">
        <v>10961.6</v>
      </c>
      <c r="C128" s="9">
        <f t="shared" si="4"/>
        <v>1.1478979810283065E-2</v>
      </c>
      <c r="D128" t="str">
        <f t="shared" si="7"/>
        <v>Abnormal</v>
      </c>
      <c r="E128" t="str">
        <f t="shared" si="5"/>
        <v/>
      </c>
      <c r="F128" t="str">
        <f t="shared" si="6"/>
        <v/>
      </c>
    </row>
    <row r="129" spans="1:6" x14ac:dyDescent="0.35">
      <c r="A129" s="4">
        <v>41518</v>
      </c>
      <c r="B129">
        <v>10837.2</v>
      </c>
      <c r="C129" s="9">
        <f t="shared" si="4"/>
        <v>5.6232949167641334E-3</v>
      </c>
      <c r="D129" t="str">
        <f t="shared" si="7"/>
        <v/>
      </c>
      <c r="E129" t="str">
        <f t="shared" si="5"/>
        <v/>
      </c>
      <c r="F129" t="str">
        <f t="shared" si="6"/>
        <v/>
      </c>
    </row>
    <row r="130" spans="1:6" x14ac:dyDescent="0.35">
      <c r="A130" s="4">
        <v>41487</v>
      </c>
      <c r="B130">
        <v>10776.6</v>
      </c>
      <c r="C130" s="9">
        <f t="shared" si="4"/>
        <v>5.4299149126736017E-3</v>
      </c>
      <c r="D130" t="str">
        <f t="shared" si="7"/>
        <v/>
      </c>
      <c r="E130" t="str">
        <f t="shared" si="5"/>
        <v/>
      </c>
      <c r="F130" t="str">
        <f t="shared" si="6"/>
        <v/>
      </c>
    </row>
    <row r="131" spans="1:6" x14ac:dyDescent="0.35">
      <c r="A131" s="4">
        <v>41456</v>
      </c>
      <c r="B131">
        <v>10718.4</v>
      </c>
      <c r="C131" s="9">
        <f t="shared" ref="C131:C194" si="8">(B131-B132)/B132</f>
        <v>3.717680991131777E-3</v>
      </c>
      <c r="D131" t="str">
        <f t="shared" si="7"/>
        <v/>
      </c>
      <c r="E131" t="str">
        <f t="shared" ref="E131:E194" si="9">IF(OR(C131&gt;$H$2,C131&lt;$H$3),"Abnormal","")</f>
        <v/>
      </c>
      <c r="F131" t="str">
        <f t="shared" ref="F131:F194" si="10">IF(OR(C131&gt;$I$2,C131&lt;$I$3),"Abnormal","")</f>
        <v/>
      </c>
    </row>
    <row r="132" spans="1:6" x14ac:dyDescent="0.35">
      <c r="A132" s="4">
        <v>41426</v>
      </c>
      <c r="B132">
        <v>10678.7</v>
      </c>
      <c r="C132" s="9">
        <f t="shared" si="8"/>
        <v>5.4326334620092955E-3</v>
      </c>
      <c r="D132" t="str">
        <f t="shared" ref="D132:D195" si="11">IF(OR(C132&gt;$G$2,C132&lt;$G$3),"Abnormal","")</f>
        <v/>
      </c>
      <c r="E132" t="str">
        <f t="shared" si="9"/>
        <v/>
      </c>
      <c r="F132" t="str">
        <f t="shared" si="10"/>
        <v/>
      </c>
    </row>
    <row r="133" spans="1:6" x14ac:dyDescent="0.35">
      <c r="A133" s="4">
        <v>41395</v>
      </c>
      <c r="B133">
        <v>10621</v>
      </c>
      <c r="C133" s="9">
        <f t="shared" si="8"/>
        <v>3.2778213351218775E-3</v>
      </c>
      <c r="D133" t="str">
        <f t="shared" si="11"/>
        <v/>
      </c>
      <c r="E133" t="str">
        <f t="shared" si="9"/>
        <v/>
      </c>
      <c r="F133" t="str">
        <f t="shared" si="10"/>
        <v/>
      </c>
    </row>
    <row r="134" spans="1:6" x14ac:dyDescent="0.35">
      <c r="A134" s="4">
        <v>41365</v>
      </c>
      <c r="B134">
        <v>10586.3</v>
      </c>
      <c r="C134" s="9">
        <f t="shared" si="8"/>
        <v>2.6519420740081265E-3</v>
      </c>
      <c r="D134" t="str">
        <f t="shared" si="11"/>
        <v/>
      </c>
      <c r="E134" t="str">
        <f t="shared" si="9"/>
        <v/>
      </c>
      <c r="F134" t="str">
        <f t="shared" si="10"/>
        <v/>
      </c>
    </row>
    <row r="135" spans="1:6" x14ac:dyDescent="0.35">
      <c r="A135" s="4">
        <v>41334</v>
      </c>
      <c r="B135">
        <v>10558.3</v>
      </c>
      <c r="C135" s="9">
        <f t="shared" si="8"/>
        <v>5.427899402931066E-3</v>
      </c>
      <c r="D135" t="str">
        <f t="shared" si="11"/>
        <v/>
      </c>
      <c r="E135" t="str">
        <f t="shared" si="9"/>
        <v/>
      </c>
      <c r="F135" t="str">
        <f t="shared" si="10"/>
        <v/>
      </c>
    </row>
    <row r="136" spans="1:6" x14ac:dyDescent="0.35">
      <c r="A136" s="4">
        <v>41306</v>
      </c>
      <c r="B136">
        <v>10501.3</v>
      </c>
      <c r="C136" s="9">
        <f t="shared" si="8"/>
        <v>1.7552394852569076E-3</v>
      </c>
      <c r="D136" t="str">
        <f t="shared" si="11"/>
        <v/>
      </c>
      <c r="E136" t="str">
        <f t="shared" si="9"/>
        <v/>
      </c>
      <c r="F136" t="str">
        <f t="shared" si="10"/>
        <v/>
      </c>
    </row>
    <row r="137" spans="1:6" x14ac:dyDescent="0.35">
      <c r="A137" s="4">
        <v>41275</v>
      </c>
      <c r="B137">
        <v>10482.9</v>
      </c>
      <c r="C137" s="9">
        <f t="shared" si="8"/>
        <v>2.2180368461809522E-3</v>
      </c>
      <c r="D137" t="str">
        <f t="shared" si="11"/>
        <v/>
      </c>
      <c r="E137" t="str">
        <f t="shared" si="9"/>
        <v/>
      </c>
      <c r="F137" t="str">
        <f t="shared" si="10"/>
        <v/>
      </c>
    </row>
    <row r="138" spans="1:6" x14ac:dyDescent="0.35">
      <c r="A138" s="4">
        <v>41244</v>
      </c>
      <c r="B138">
        <v>10459.700000000001</v>
      </c>
      <c r="C138" s="9">
        <f t="shared" si="8"/>
        <v>1.1811252128153571E-2</v>
      </c>
      <c r="D138" t="str">
        <f t="shared" si="11"/>
        <v>Abnormal</v>
      </c>
      <c r="E138" t="str">
        <f t="shared" si="9"/>
        <v/>
      </c>
      <c r="F138" t="str">
        <f t="shared" si="10"/>
        <v/>
      </c>
    </row>
    <row r="139" spans="1:6" x14ac:dyDescent="0.35">
      <c r="A139" s="4">
        <v>41214</v>
      </c>
      <c r="B139">
        <v>10337.6</v>
      </c>
      <c r="C139" s="9">
        <f t="shared" si="8"/>
        <v>6.8469802187528465E-3</v>
      </c>
      <c r="D139" t="str">
        <f t="shared" si="11"/>
        <v/>
      </c>
      <c r="E139" t="str">
        <f t="shared" si="9"/>
        <v/>
      </c>
      <c r="F139" t="str">
        <f t="shared" si="10"/>
        <v/>
      </c>
    </row>
    <row r="140" spans="1:6" x14ac:dyDescent="0.35">
      <c r="A140" s="4">
        <v>41183</v>
      </c>
      <c r="B140">
        <v>10267.299999999999</v>
      </c>
      <c r="C140" s="9">
        <f t="shared" si="8"/>
        <v>6.5190965414477298E-3</v>
      </c>
      <c r="D140" t="str">
        <f t="shared" si="11"/>
        <v/>
      </c>
      <c r="E140" t="str">
        <f t="shared" si="9"/>
        <v/>
      </c>
      <c r="F140" t="str">
        <f t="shared" si="10"/>
        <v/>
      </c>
    </row>
    <row r="141" spans="1:6" x14ac:dyDescent="0.35">
      <c r="A141" s="4">
        <v>41153</v>
      </c>
      <c r="B141">
        <v>10200.799999999999</v>
      </c>
      <c r="C141" s="9">
        <f t="shared" si="8"/>
        <v>7.8547222194777361E-3</v>
      </c>
      <c r="D141" t="str">
        <f t="shared" si="11"/>
        <v/>
      </c>
      <c r="E141" t="str">
        <f t="shared" si="9"/>
        <v/>
      </c>
      <c r="F141" t="str">
        <f t="shared" si="10"/>
        <v/>
      </c>
    </row>
    <row r="142" spans="1:6" x14ac:dyDescent="0.35">
      <c r="A142" s="4">
        <v>41122</v>
      </c>
      <c r="B142">
        <v>10121.299999999999</v>
      </c>
      <c r="C142" s="9">
        <f t="shared" si="8"/>
        <v>6.9141845241648264E-3</v>
      </c>
      <c r="D142" t="str">
        <f t="shared" si="11"/>
        <v/>
      </c>
      <c r="E142" t="str">
        <f t="shared" si="9"/>
        <v/>
      </c>
      <c r="F142" t="str">
        <f t="shared" si="10"/>
        <v/>
      </c>
    </row>
    <row r="143" spans="1:6" x14ac:dyDescent="0.35">
      <c r="A143" s="4">
        <v>41091</v>
      </c>
      <c r="B143">
        <v>10051.799999999999</v>
      </c>
      <c r="C143" s="9">
        <f t="shared" si="8"/>
        <v>5.2503675257268012E-3</v>
      </c>
      <c r="D143" t="str">
        <f t="shared" si="11"/>
        <v/>
      </c>
      <c r="E143" t="str">
        <f t="shared" si="9"/>
        <v/>
      </c>
      <c r="F143" t="str">
        <f t="shared" si="10"/>
        <v/>
      </c>
    </row>
    <row r="144" spans="1:6" x14ac:dyDescent="0.35">
      <c r="A144" s="4">
        <v>41061</v>
      </c>
      <c r="B144">
        <v>9999.2999999999993</v>
      </c>
      <c r="C144" s="9">
        <f t="shared" si="8"/>
        <v>7.1411304943394338E-3</v>
      </c>
      <c r="D144" t="str">
        <f t="shared" si="11"/>
        <v/>
      </c>
      <c r="E144" t="str">
        <f t="shared" si="9"/>
        <v/>
      </c>
      <c r="F144" t="str">
        <f t="shared" si="10"/>
        <v/>
      </c>
    </row>
    <row r="145" spans="1:6" x14ac:dyDescent="0.35">
      <c r="A145" s="4">
        <v>41030</v>
      </c>
      <c r="B145">
        <v>9928.4</v>
      </c>
      <c r="C145" s="9">
        <f t="shared" si="8"/>
        <v>4.4311353013778273E-3</v>
      </c>
      <c r="D145" t="str">
        <f t="shared" si="11"/>
        <v/>
      </c>
      <c r="E145" t="str">
        <f t="shared" si="9"/>
        <v/>
      </c>
      <c r="F145" t="str">
        <f t="shared" si="10"/>
        <v/>
      </c>
    </row>
    <row r="146" spans="1:6" x14ac:dyDescent="0.35">
      <c r="A146" s="4">
        <v>41000</v>
      </c>
      <c r="B146">
        <v>9884.6</v>
      </c>
      <c r="C146" s="9">
        <f t="shared" si="8"/>
        <v>5.4930523060647361E-3</v>
      </c>
      <c r="D146" t="str">
        <f t="shared" si="11"/>
        <v/>
      </c>
      <c r="E146" t="str">
        <f t="shared" si="9"/>
        <v/>
      </c>
      <c r="F146" t="str">
        <f t="shared" si="10"/>
        <v/>
      </c>
    </row>
    <row r="147" spans="1:6" x14ac:dyDescent="0.35">
      <c r="A147" s="4">
        <v>40969</v>
      </c>
      <c r="B147">
        <v>9830.6</v>
      </c>
      <c r="C147" s="9">
        <f t="shared" si="8"/>
        <v>4.5883278661720296E-3</v>
      </c>
      <c r="D147" t="str">
        <f t="shared" si="11"/>
        <v/>
      </c>
      <c r="E147" t="str">
        <f t="shared" si="9"/>
        <v/>
      </c>
      <c r="F147" t="str">
        <f t="shared" si="10"/>
        <v/>
      </c>
    </row>
    <row r="148" spans="1:6" x14ac:dyDescent="0.35">
      <c r="A148" s="4">
        <v>40940</v>
      </c>
      <c r="B148">
        <v>9785.7000000000007</v>
      </c>
      <c r="C148" s="9">
        <f t="shared" si="8"/>
        <v>5.3835800807538513E-3</v>
      </c>
      <c r="D148" t="str">
        <f t="shared" si="11"/>
        <v/>
      </c>
      <c r="E148" t="str">
        <f t="shared" si="9"/>
        <v/>
      </c>
      <c r="F148" t="str">
        <f t="shared" si="10"/>
        <v/>
      </c>
    </row>
    <row r="149" spans="1:6" x14ac:dyDescent="0.35">
      <c r="A149" s="4">
        <v>40909</v>
      </c>
      <c r="B149">
        <v>9733.2999999999993</v>
      </c>
      <c r="C149" s="9">
        <f t="shared" si="8"/>
        <v>7.577561308889029E-3</v>
      </c>
      <c r="D149" t="str">
        <f t="shared" si="11"/>
        <v/>
      </c>
      <c r="E149" t="str">
        <f t="shared" si="9"/>
        <v/>
      </c>
      <c r="F149" t="str">
        <f t="shared" si="10"/>
        <v/>
      </c>
    </row>
    <row r="150" spans="1:6" x14ac:dyDescent="0.35">
      <c r="A150" s="4">
        <v>40878</v>
      </c>
      <c r="B150">
        <v>9660.1</v>
      </c>
      <c r="C150" s="9">
        <f t="shared" si="8"/>
        <v>4.9414310384287286E-3</v>
      </c>
      <c r="D150" t="str">
        <f t="shared" si="11"/>
        <v/>
      </c>
      <c r="E150" t="str">
        <f t="shared" si="9"/>
        <v/>
      </c>
      <c r="F150" t="str">
        <f t="shared" si="10"/>
        <v/>
      </c>
    </row>
    <row r="151" spans="1:6" x14ac:dyDescent="0.35">
      <c r="A151" s="4">
        <v>40848</v>
      </c>
      <c r="B151">
        <v>9612.6</v>
      </c>
      <c r="C151" s="9">
        <f t="shared" si="8"/>
        <v>5.2812666673638636E-3</v>
      </c>
      <c r="D151" t="str">
        <f t="shared" si="11"/>
        <v/>
      </c>
      <c r="E151" t="str">
        <f t="shared" si="9"/>
        <v/>
      </c>
      <c r="F151" t="str">
        <f t="shared" si="10"/>
        <v/>
      </c>
    </row>
    <row r="152" spans="1:6" x14ac:dyDescent="0.35">
      <c r="A152" s="4">
        <v>40817</v>
      </c>
      <c r="B152">
        <v>9562.1</v>
      </c>
      <c r="C152" s="9">
        <f t="shared" si="8"/>
        <v>3.5473274351144582E-3</v>
      </c>
      <c r="D152" t="str">
        <f t="shared" si="11"/>
        <v/>
      </c>
      <c r="E152" t="str">
        <f t="shared" si="9"/>
        <v/>
      </c>
      <c r="F152" t="str">
        <f t="shared" si="10"/>
        <v/>
      </c>
    </row>
    <row r="153" spans="1:6" x14ac:dyDescent="0.35">
      <c r="A153" s="4">
        <v>40787</v>
      </c>
      <c r="B153">
        <v>9528.2999999999993</v>
      </c>
      <c r="C153" s="9">
        <f t="shared" si="8"/>
        <v>2.1772056039377876E-3</v>
      </c>
      <c r="D153" t="str">
        <f t="shared" si="11"/>
        <v/>
      </c>
      <c r="E153" t="str">
        <f t="shared" si="9"/>
        <v/>
      </c>
      <c r="F153" t="str">
        <f t="shared" si="10"/>
        <v/>
      </c>
    </row>
    <row r="154" spans="1:6" x14ac:dyDescent="0.35">
      <c r="A154" s="4">
        <v>40756</v>
      </c>
      <c r="B154">
        <v>9507.6</v>
      </c>
      <c r="C154" s="9">
        <f t="shared" si="8"/>
        <v>2.0501041152351716E-2</v>
      </c>
      <c r="D154" t="str">
        <f t="shared" si="11"/>
        <v>Abnormal</v>
      </c>
      <c r="E154" t="str">
        <f t="shared" si="9"/>
        <v>Abnormal</v>
      </c>
      <c r="F154" t="str">
        <f t="shared" si="10"/>
        <v>Abnormal</v>
      </c>
    </row>
    <row r="155" spans="1:6" x14ac:dyDescent="0.35">
      <c r="A155" s="4">
        <v>40725</v>
      </c>
      <c r="B155">
        <v>9316.6</v>
      </c>
      <c r="C155" s="9">
        <f t="shared" si="8"/>
        <v>1.8096382908971736E-2</v>
      </c>
      <c r="D155" t="str">
        <f t="shared" si="11"/>
        <v>Abnormal</v>
      </c>
      <c r="E155" t="str">
        <f t="shared" si="9"/>
        <v>Abnormal</v>
      </c>
      <c r="F155" t="str">
        <f t="shared" si="10"/>
        <v/>
      </c>
    </row>
    <row r="156" spans="1:6" x14ac:dyDescent="0.35">
      <c r="A156" s="4">
        <v>40695</v>
      </c>
      <c r="B156">
        <v>9151</v>
      </c>
      <c r="C156" s="9">
        <f t="shared" si="8"/>
        <v>8.3191008759847945E-3</v>
      </c>
      <c r="D156" t="str">
        <f t="shared" si="11"/>
        <v/>
      </c>
      <c r="E156" t="str">
        <f t="shared" si="9"/>
        <v/>
      </c>
      <c r="F156" t="str">
        <f t="shared" si="10"/>
        <v/>
      </c>
    </row>
    <row r="157" spans="1:6" x14ac:dyDescent="0.35">
      <c r="A157" s="4">
        <v>40664</v>
      </c>
      <c r="B157">
        <v>9075.5</v>
      </c>
      <c r="C157" s="9">
        <f t="shared" si="8"/>
        <v>7.8401759042299596E-3</v>
      </c>
      <c r="D157" t="str">
        <f t="shared" si="11"/>
        <v/>
      </c>
      <c r="E157" t="str">
        <f t="shared" si="9"/>
        <v/>
      </c>
      <c r="F157" t="str">
        <f t="shared" si="10"/>
        <v/>
      </c>
    </row>
    <row r="158" spans="1:6" x14ac:dyDescent="0.35">
      <c r="A158" s="4">
        <v>40634</v>
      </c>
      <c r="B158">
        <v>9004.9</v>
      </c>
      <c r="C158" s="9">
        <f t="shared" si="8"/>
        <v>6.865321182982013E-3</v>
      </c>
      <c r="D158" t="str">
        <f t="shared" si="11"/>
        <v/>
      </c>
      <c r="E158" t="str">
        <f t="shared" si="9"/>
        <v/>
      </c>
      <c r="F158" t="str">
        <f t="shared" si="10"/>
        <v/>
      </c>
    </row>
    <row r="159" spans="1:6" x14ac:dyDescent="0.35">
      <c r="A159" s="4">
        <v>40603</v>
      </c>
      <c r="B159">
        <v>8943.5</v>
      </c>
      <c r="C159" s="9">
        <f t="shared" si="8"/>
        <v>6.3689250469793025E-3</v>
      </c>
      <c r="D159" t="str">
        <f t="shared" si="11"/>
        <v/>
      </c>
      <c r="E159" t="str">
        <f t="shared" si="9"/>
        <v/>
      </c>
      <c r="F159" t="str">
        <f t="shared" si="10"/>
        <v/>
      </c>
    </row>
    <row r="160" spans="1:6" x14ac:dyDescent="0.35">
      <c r="A160" s="4">
        <v>40575</v>
      </c>
      <c r="B160">
        <v>8886.9</v>
      </c>
      <c r="C160" s="9">
        <f t="shared" si="8"/>
        <v>7.2310185762372945E-3</v>
      </c>
      <c r="D160" t="str">
        <f t="shared" si="11"/>
        <v/>
      </c>
      <c r="E160" t="str">
        <f t="shared" si="9"/>
        <v/>
      </c>
      <c r="F160" t="str">
        <f t="shared" si="10"/>
        <v/>
      </c>
    </row>
    <row r="161" spans="1:6" x14ac:dyDescent="0.35">
      <c r="A161" s="4">
        <v>40544</v>
      </c>
      <c r="B161">
        <v>8823.1</v>
      </c>
      <c r="C161" s="9">
        <f t="shared" si="8"/>
        <v>2.4199595537277708E-3</v>
      </c>
      <c r="D161" t="str">
        <f t="shared" si="11"/>
        <v/>
      </c>
      <c r="E161" t="str">
        <f t="shared" si="9"/>
        <v/>
      </c>
      <c r="F161" t="str">
        <f t="shared" si="10"/>
        <v/>
      </c>
    </row>
    <row r="162" spans="1:6" x14ac:dyDescent="0.35">
      <c r="A162" s="4">
        <v>40513</v>
      </c>
      <c r="B162">
        <v>8801.7999999999993</v>
      </c>
      <c r="C162" s="9">
        <f t="shared" si="8"/>
        <v>3.6259977194982068E-3</v>
      </c>
      <c r="D162" t="str">
        <f t="shared" si="11"/>
        <v/>
      </c>
      <c r="E162" t="str">
        <f t="shared" si="9"/>
        <v/>
      </c>
      <c r="F162" t="str">
        <f t="shared" si="10"/>
        <v/>
      </c>
    </row>
    <row r="163" spans="1:6" x14ac:dyDescent="0.35">
      <c r="A163" s="4">
        <v>40483</v>
      </c>
      <c r="B163">
        <v>8770</v>
      </c>
      <c r="C163" s="9">
        <f t="shared" si="8"/>
        <v>2.3544471620911564E-3</v>
      </c>
      <c r="D163" t="str">
        <f t="shared" si="11"/>
        <v/>
      </c>
      <c r="E163" t="str">
        <f t="shared" si="9"/>
        <v/>
      </c>
      <c r="F163" t="str">
        <f t="shared" si="10"/>
        <v/>
      </c>
    </row>
    <row r="164" spans="1:6" x14ac:dyDescent="0.35">
      <c r="A164" s="4">
        <v>40452</v>
      </c>
      <c r="B164">
        <v>8749.4</v>
      </c>
      <c r="C164" s="9">
        <f t="shared" si="8"/>
        <v>5.6666015333156254E-3</v>
      </c>
      <c r="D164" t="str">
        <f t="shared" si="11"/>
        <v/>
      </c>
      <c r="E164" t="str">
        <f t="shared" si="9"/>
        <v/>
      </c>
      <c r="F164" t="str">
        <f t="shared" si="10"/>
        <v/>
      </c>
    </row>
    <row r="165" spans="1:6" x14ac:dyDescent="0.35">
      <c r="A165" s="4">
        <v>40422</v>
      </c>
      <c r="B165">
        <v>8700.1</v>
      </c>
      <c r="C165" s="9">
        <f t="shared" si="8"/>
        <v>3.5759190688768152E-3</v>
      </c>
      <c r="D165" t="str">
        <f t="shared" si="11"/>
        <v/>
      </c>
      <c r="E165" t="str">
        <f t="shared" si="9"/>
        <v/>
      </c>
      <c r="F165" t="str">
        <f t="shared" si="10"/>
        <v/>
      </c>
    </row>
    <row r="166" spans="1:6" x14ac:dyDescent="0.35">
      <c r="A166" s="4">
        <v>40391</v>
      </c>
      <c r="B166">
        <v>8669.1</v>
      </c>
      <c r="C166" s="9">
        <f t="shared" si="8"/>
        <v>5.8360792685757988E-3</v>
      </c>
      <c r="D166" t="str">
        <f t="shared" si="11"/>
        <v/>
      </c>
      <c r="E166" t="str">
        <f t="shared" si="9"/>
        <v/>
      </c>
      <c r="F166" t="str">
        <f t="shared" si="10"/>
        <v/>
      </c>
    </row>
    <row r="167" spans="1:6" x14ac:dyDescent="0.35">
      <c r="A167" s="4">
        <v>40360</v>
      </c>
      <c r="B167">
        <v>8618.7999999999993</v>
      </c>
      <c r="C167" s="9">
        <f t="shared" si="8"/>
        <v>1.1383435939132619E-3</v>
      </c>
      <c r="D167" t="str">
        <f t="shared" si="11"/>
        <v/>
      </c>
      <c r="E167" t="str">
        <f t="shared" si="9"/>
        <v/>
      </c>
      <c r="F167" t="str">
        <f t="shared" si="10"/>
        <v/>
      </c>
    </row>
    <row r="168" spans="1:6" x14ac:dyDescent="0.35">
      <c r="A168" s="4">
        <v>40330</v>
      </c>
      <c r="B168">
        <v>8609</v>
      </c>
      <c r="C168" s="9">
        <f t="shared" si="8"/>
        <v>2.2235416011828269E-3</v>
      </c>
      <c r="D168" t="str">
        <f t="shared" si="11"/>
        <v/>
      </c>
      <c r="E168" t="str">
        <f t="shared" si="9"/>
        <v/>
      </c>
      <c r="F168" t="str">
        <f t="shared" si="10"/>
        <v/>
      </c>
    </row>
    <row r="169" spans="1:6" x14ac:dyDescent="0.35">
      <c r="A169" s="4">
        <v>40299</v>
      </c>
      <c r="B169">
        <v>8589.9</v>
      </c>
      <c r="C169" s="9">
        <f t="shared" si="8"/>
        <v>6.4087543349890929E-3</v>
      </c>
      <c r="D169" t="str">
        <f t="shared" si="11"/>
        <v/>
      </c>
      <c r="E169" t="str">
        <f t="shared" si="9"/>
        <v/>
      </c>
      <c r="F169" t="str">
        <f t="shared" si="10"/>
        <v/>
      </c>
    </row>
    <row r="170" spans="1:6" x14ac:dyDescent="0.35">
      <c r="A170" s="4">
        <v>40269</v>
      </c>
      <c r="B170">
        <v>8535.2000000000007</v>
      </c>
      <c r="C170" s="9">
        <f t="shared" si="8"/>
        <v>3.6098536069140721E-3</v>
      </c>
      <c r="D170" t="str">
        <f t="shared" si="11"/>
        <v/>
      </c>
      <c r="E170" t="str">
        <f t="shared" si="9"/>
        <v/>
      </c>
      <c r="F170" t="str">
        <f t="shared" si="10"/>
        <v/>
      </c>
    </row>
    <row r="171" spans="1:6" x14ac:dyDescent="0.35">
      <c r="A171" s="4">
        <v>40238</v>
      </c>
      <c r="B171">
        <v>8504.5</v>
      </c>
      <c r="C171" s="9">
        <f t="shared" si="8"/>
        <v>-3.4087970472760612E-4</v>
      </c>
      <c r="D171" t="str">
        <f t="shared" si="11"/>
        <v>Abnormal</v>
      </c>
      <c r="E171" t="str">
        <f t="shared" si="9"/>
        <v/>
      </c>
      <c r="F171" t="str">
        <f t="shared" si="10"/>
        <v/>
      </c>
    </row>
    <row r="172" spans="1:6" x14ac:dyDescent="0.35">
      <c r="A172" s="4">
        <v>40210</v>
      </c>
      <c r="B172">
        <v>8507.4</v>
      </c>
      <c r="C172" s="9">
        <f t="shared" si="8"/>
        <v>5.8287322211843405E-3</v>
      </c>
      <c r="D172" t="str">
        <f t="shared" si="11"/>
        <v/>
      </c>
      <c r="E172" t="str">
        <f t="shared" si="9"/>
        <v/>
      </c>
      <c r="F172" t="str">
        <f t="shared" si="10"/>
        <v/>
      </c>
    </row>
    <row r="173" spans="1:6" x14ac:dyDescent="0.35">
      <c r="A173" s="4">
        <v>40179</v>
      </c>
      <c r="B173">
        <v>8458.1</v>
      </c>
      <c r="C173" s="9">
        <f t="shared" si="8"/>
        <v>-4.4609227871939307E-3</v>
      </c>
      <c r="D173" t="str">
        <f t="shared" si="11"/>
        <v>Abnormal</v>
      </c>
      <c r="E173" t="str">
        <f t="shared" si="9"/>
        <v>Abnormal</v>
      </c>
      <c r="F173" t="str">
        <f t="shared" si="10"/>
        <v/>
      </c>
    </row>
    <row r="174" spans="1:6" x14ac:dyDescent="0.35">
      <c r="A174" s="4">
        <v>40148</v>
      </c>
      <c r="B174">
        <v>8496</v>
      </c>
      <c r="C174" s="9">
        <f t="shared" si="8"/>
        <v>-5.6465273856569646E-4</v>
      </c>
      <c r="D174" t="str">
        <f t="shared" si="11"/>
        <v>Abnormal</v>
      </c>
      <c r="E174" t="str">
        <f t="shared" si="9"/>
        <v/>
      </c>
      <c r="F174" t="str">
        <f t="shared" si="10"/>
        <v/>
      </c>
    </row>
    <row r="175" spans="1:6" x14ac:dyDescent="0.35">
      <c r="A175" s="4">
        <v>40118</v>
      </c>
      <c r="B175">
        <v>8500.7999999999993</v>
      </c>
      <c r="C175" s="9">
        <f t="shared" si="8"/>
        <v>3.5060381768600192E-3</v>
      </c>
      <c r="D175" t="str">
        <f t="shared" si="11"/>
        <v/>
      </c>
      <c r="E175" t="str">
        <f t="shared" si="9"/>
        <v/>
      </c>
      <c r="F175" t="str">
        <f t="shared" si="10"/>
        <v/>
      </c>
    </row>
    <row r="176" spans="1:6" x14ac:dyDescent="0.35">
      <c r="A176" s="4">
        <v>40087</v>
      </c>
      <c r="B176">
        <v>8471.1</v>
      </c>
      <c r="C176" s="9">
        <f t="shared" si="8"/>
        <v>3.185618531062698E-3</v>
      </c>
      <c r="D176" t="str">
        <f t="shared" si="11"/>
        <v/>
      </c>
      <c r="E176" t="str">
        <f t="shared" si="9"/>
        <v/>
      </c>
      <c r="F176" t="str">
        <f t="shared" si="10"/>
        <v/>
      </c>
    </row>
    <row r="177" spans="1:6" x14ac:dyDescent="0.35">
      <c r="A177" s="4">
        <v>40057</v>
      </c>
      <c r="B177">
        <v>8444.2000000000007</v>
      </c>
      <c r="C177" s="9">
        <f t="shared" si="8"/>
        <v>-9.4730609828214615E-5</v>
      </c>
      <c r="D177" t="str">
        <f t="shared" si="11"/>
        <v>Abnormal</v>
      </c>
      <c r="E177" t="str">
        <f t="shared" si="9"/>
        <v/>
      </c>
      <c r="F177" t="str">
        <f t="shared" si="10"/>
        <v/>
      </c>
    </row>
    <row r="178" spans="1:6" x14ac:dyDescent="0.35">
      <c r="A178" s="4">
        <v>40026</v>
      </c>
      <c r="B178">
        <v>8445</v>
      </c>
      <c r="C178" s="9">
        <f t="shared" si="8"/>
        <v>-1.1841186013234159E-5</v>
      </c>
      <c r="D178" t="str">
        <f t="shared" si="11"/>
        <v>Abnormal</v>
      </c>
      <c r="E178" t="str">
        <f t="shared" si="9"/>
        <v/>
      </c>
      <c r="F178" t="str">
        <f t="shared" si="10"/>
        <v/>
      </c>
    </row>
    <row r="179" spans="1:6" x14ac:dyDescent="0.35">
      <c r="A179" s="4">
        <v>39995</v>
      </c>
      <c r="B179">
        <v>8445.1</v>
      </c>
      <c r="C179" s="9">
        <f t="shared" si="8"/>
        <v>5.4499141046150863E-4</v>
      </c>
      <c r="D179" t="str">
        <f t="shared" si="11"/>
        <v>Abnormal</v>
      </c>
      <c r="E179" t="str">
        <f t="shared" si="9"/>
        <v/>
      </c>
      <c r="F179" t="str">
        <f t="shared" si="10"/>
        <v/>
      </c>
    </row>
    <row r="180" spans="1:6" x14ac:dyDescent="0.35">
      <c r="A180" s="4">
        <v>39965</v>
      </c>
      <c r="B180">
        <v>8440.5</v>
      </c>
      <c r="C180" s="9">
        <f t="shared" si="8"/>
        <v>1.1624183045297865E-3</v>
      </c>
      <c r="D180" t="str">
        <f t="shared" si="11"/>
        <v/>
      </c>
      <c r="E180" t="str">
        <f t="shared" si="9"/>
        <v/>
      </c>
      <c r="F180" t="str">
        <f t="shared" si="10"/>
        <v/>
      </c>
    </row>
    <row r="181" spans="1:6" x14ac:dyDescent="0.35">
      <c r="A181" s="4">
        <v>39934</v>
      </c>
      <c r="B181">
        <v>8430.7000000000007</v>
      </c>
      <c r="C181" s="9">
        <f t="shared" si="8"/>
        <v>6.9032234948465995E-3</v>
      </c>
      <c r="D181" t="str">
        <f t="shared" si="11"/>
        <v/>
      </c>
      <c r="E181" t="str">
        <f t="shared" si="9"/>
        <v/>
      </c>
      <c r="F181" t="str">
        <f t="shared" si="10"/>
        <v/>
      </c>
    </row>
    <row r="182" spans="1:6" x14ac:dyDescent="0.35">
      <c r="A182" s="4">
        <v>39904</v>
      </c>
      <c r="B182">
        <v>8372.9</v>
      </c>
      <c r="C182" s="9">
        <f t="shared" si="8"/>
        <v>4.3014350065123295E-4</v>
      </c>
      <c r="D182" t="str">
        <f t="shared" si="11"/>
        <v>Abnormal</v>
      </c>
      <c r="E182" t="str">
        <f t="shared" si="9"/>
        <v/>
      </c>
      <c r="F182" t="str">
        <f t="shared" si="10"/>
        <v/>
      </c>
    </row>
    <row r="183" spans="1:6" x14ac:dyDescent="0.35">
      <c r="A183" s="4">
        <v>39873</v>
      </c>
      <c r="B183">
        <v>8369.2999999999993</v>
      </c>
      <c r="C183" s="9">
        <f t="shared" si="8"/>
        <v>7.9729257747105185E-3</v>
      </c>
      <c r="D183" t="str">
        <f t="shared" si="11"/>
        <v/>
      </c>
      <c r="E183" t="str">
        <f t="shared" si="9"/>
        <v/>
      </c>
      <c r="F183" t="str">
        <f t="shared" si="10"/>
        <v/>
      </c>
    </row>
    <row r="184" spans="1:6" x14ac:dyDescent="0.35">
      <c r="A184" s="4">
        <v>39845</v>
      </c>
      <c r="B184">
        <v>8303.1</v>
      </c>
      <c r="C184" s="9">
        <f t="shared" si="8"/>
        <v>3.5534283331519916E-3</v>
      </c>
      <c r="D184" t="str">
        <f t="shared" si="11"/>
        <v/>
      </c>
      <c r="E184" t="str">
        <f t="shared" si="9"/>
        <v/>
      </c>
      <c r="F184" t="str">
        <f t="shared" si="10"/>
        <v/>
      </c>
    </row>
    <row r="185" spans="1:6" x14ac:dyDescent="0.35">
      <c r="A185" s="4">
        <v>39814</v>
      </c>
      <c r="B185">
        <v>8273.7000000000007</v>
      </c>
      <c r="C185" s="9">
        <f t="shared" si="8"/>
        <v>9.9608159080089801E-3</v>
      </c>
      <c r="D185" t="str">
        <f t="shared" si="11"/>
        <v/>
      </c>
      <c r="E185" t="str">
        <f t="shared" si="9"/>
        <v/>
      </c>
      <c r="F185" t="str">
        <f t="shared" si="10"/>
        <v/>
      </c>
    </row>
    <row r="186" spans="1:6" x14ac:dyDescent="0.35">
      <c r="A186" s="4">
        <v>39783</v>
      </c>
      <c r="B186">
        <v>8192.1</v>
      </c>
      <c r="C186" s="9">
        <f t="shared" si="8"/>
        <v>2.1994061728087051E-2</v>
      </c>
      <c r="D186" t="str">
        <f t="shared" si="11"/>
        <v>Abnormal</v>
      </c>
      <c r="E186" t="str">
        <f t="shared" si="9"/>
        <v>Abnormal</v>
      </c>
      <c r="F186" t="str">
        <f t="shared" si="10"/>
        <v>Abnormal</v>
      </c>
    </row>
    <row r="187" spans="1:6" x14ac:dyDescent="0.35">
      <c r="A187" s="4">
        <v>39753</v>
      </c>
      <c r="B187">
        <v>8015.8</v>
      </c>
      <c r="C187" s="9">
        <f t="shared" si="8"/>
        <v>6.339999748910901E-3</v>
      </c>
      <c r="D187" t="str">
        <f t="shared" si="11"/>
        <v/>
      </c>
      <c r="E187" t="str">
        <f t="shared" si="9"/>
        <v/>
      </c>
      <c r="F187" t="str">
        <f t="shared" si="10"/>
        <v/>
      </c>
    </row>
    <row r="188" spans="1:6" x14ac:dyDescent="0.35">
      <c r="A188" s="4">
        <v>39722</v>
      </c>
      <c r="B188">
        <v>7965.3</v>
      </c>
      <c r="C188" s="9">
        <f t="shared" si="8"/>
        <v>1.3461416120618384E-2</v>
      </c>
      <c r="D188" t="str">
        <f t="shared" si="11"/>
        <v>Abnormal</v>
      </c>
      <c r="E188" t="str">
        <f t="shared" si="9"/>
        <v/>
      </c>
      <c r="F188" t="str">
        <f t="shared" si="10"/>
        <v/>
      </c>
    </row>
    <row r="189" spans="1:6" x14ac:dyDescent="0.35">
      <c r="A189" s="4">
        <v>39692</v>
      </c>
      <c r="B189">
        <v>7859.5</v>
      </c>
      <c r="C189" s="9">
        <f t="shared" si="8"/>
        <v>8.8957921491104441E-3</v>
      </c>
      <c r="D189" t="str">
        <f t="shared" si="11"/>
        <v/>
      </c>
      <c r="E189" t="str">
        <f t="shared" si="9"/>
        <v/>
      </c>
      <c r="F189" t="str">
        <f t="shared" si="10"/>
        <v/>
      </c>
    </row>
    <row r="190" spans="1:6" x14ac:dyDescent="0.35">
      <c r="A190" s="4">
        <v>39661</v>
      </c>
      <c r="B190">
        <v>7790.2</v>
      </c>
      <c r="C190" s="9">
        <f t="shared" si="8"/>
        <v>1.9034390513671558E-3</v>
      </c>
      <c r="D190" t="str">
        <f t="shared" si="11"/>
        <v/>
      </c>
      <c r="E190" t="str">
        <f t="shared" si="9"/>
        <v/>
      </c>
      <c r="F190" t="str">
        <f t="shared" si="10"/>
        <v/>
      </c>
    </row>
    <row r="191" spans="1:6" x14ac:dyDescent="0.35">
      <c r="A191" s="4">
        <v>39630</v>
      </c>
      <c r="B191">
        <v>7775.4</v>
      </c>
      <c r="C191" s="9">
        <f t="shared" si="8"/>
        <v>6.0163800799596327E-3</v>
      </c>
      <c r="D191" t="str">
        <f t="shared" si="11"/>
        <v/>
      </c>
      <c r="E191" t="str">
        <f t="shared" si="9"/>
        <v/>
      </c>
      <c r="F191" t="str">
        <f t="shared" si="10"/>
        <v/>
      </c>
    </row>
    <row r="192" spans="1:6" x14ac:dyDescent="0.35">
      <c r="A192" s="4">
        <v>39600</v>
      </c>
      <c r="B192">
        <v>7728.9</v>
      </c>
      <c r="C192" s="9">
        <f t="shared" si="8"/>
        <v>2.2953625894802129E-3</v>
      </c>
      <c r="D192" t="str">
        <f t="shared" si="11"/>
        <v/>
      </c>
      <c r="E192" t="str">
        <f t="shared" si="9"/>
        <v/>
      </c>
      <c r="F192" t="str">
        <f t="shared" si="10"/>
        <v/>
      </c>
    </row>
    <row r="193" spans="1:6" x14ac:dyDescent="0.35">
      <c r="A193" s="4">
        <v>39569</v>
      </c>
      <c r="B193">
        <v>7711.2</v>
      </c>
      <c r="C193" s="9">
        <f t="shared" si="8"/>
        <v>1.5586034912718205E-3</v>
      </c>
      <c r="D193" t="str">
        <f t="shared" si="11"/>
        <v/>
      </c>
      <c r="E193" t="str">
        <f t="shared" si="9"/>
        <v/>
      </c>
      <c r="F193" t="str">
        <f t="shared" si="10"/>
        <v/>
      </c>
    </row>
    <row r="194" spans="1:6" x14ac:dyDescent="0.35">
      <c r="A194" s="4">
        <v>39539</v>
      </c>
      <c r="B194">
        <v>7699.2</v>
      </c>
      <c r="C194" s="9">
        <f t="shared" si="8"/>
        <v>5.6163632089025889E-3</v>
      </c>
      <c r="D194" t="str">
        <f t="shared" si="11"/>
        <v/>
      </c>
      <c r="E194" t="str">
        <f t="shared" si="9"/>
        <v/>
      </c>
      <c r="F194" t="str">
        <f t="shared" si="10"/>
        <v/>
      </c>
    </row>
    <row r="195" spans="1:6" x14ac:dyDescent="0.35">
      <c r="A195" s="4">
        <v>39508</v>
      </c>
      <c r="B195">
        <v>7656.2</v>
      </c>
      <c r="C195" s="9">
        <f t="shared" ref="C195:C258" si="12">(B195-B196)/B196</f>
        <v>8.6422680684003182E-3</v>
      </c>
      <c r="D195" t="str">
        <f t="shared" si="11"/>
        <v/>
      </c>
      <c r="E195" t="str">
        <f t="shared" ref="E195:E258" si="13">IF(OR(C195&gt;$H$2,C195&lt;$H$3),"Abnormal","")</f>
        <v/>
      </c>
      <c r="F195" t="str">
        <f t="shared" ref="F195:F258" si="14">IF(OR(C195&gt;$I$2,C195&lt;$I$3),"Abnormal","")</f>
        <v/>
      </c>
    </row>
    <row r="196" spans="1:6" x14ac:dyDescent="0.35">
      <c r="A196" s="4">
        <v>39479</v>
      </c>
      <c r="B196">
        <v>7590.6</v>
      </c>
      <c r="C196" s="9">
        <f t="shared" si="12"/>
        <v>1.1338351875291501E-2</v>
      </c>
      <c r="D196" t="str">
        <f t="shared" ref="D196:D259" si="15">IF(OR(C196&gt;$G$2,C196&lt;$G$3),"Abnormal","")</f>
        <v>Abnormal</v>
      </c>
      <c r="E196" t="str">
        <f t="shared" si="13"/>
        <v/>
      </c>
      <c r="F196" t="str">
        <f t="shared" si="14"/>
        <v/>
      </c>
    </row>
    <row r="197" spans="1:6" x14ac:dyDescent="0.35">
      <c r="A197" s="4">
        <v>39448</v>
      </c>
      <c r="B197">
        <v>7505.5</v>
      </c>
      <c r="C197" s="9">
        <f t="shared" si="12"/>
        <v>4.5371807912628669E-3</v>
      </c>
      <c r="D197" t="str">
        <f t="shared" si="15"/>
        <v/>
      </c>
      <c r="E197" t="str">
        <f t="shared" si="13"/>
        <v/>
      </c>
      <c r="F197" t="str">
        <f t="shared" si="14"/>
        <v/>
      </c>
    </row>
    <row r="198" spans="1:6" x14ac:dyDescent="0.35">
      <c r="A198" s="4">
        <v>39417</v>
      </c>
      <c r="B198">
        <v>7471.6</v>
      </c>
      <c r="C198" s="9">
        <f t="shared" si="12"/>
        <v>4.0044075358112528E-3</v>
      </c>
      <c r="D198" t="str">
        <f t="shared" si="15"/>
        <v/>
      </c>
      <c r="E198" t="str">
        <f t="shared" si="13"/>
        <v/>
      </c>
      <c r="F198" t="str">
        <f t="shared" si="14"/>
        <v/>
      </c>
    </row>
    <row r="199" spans="1:6" x14ac:dyDescent="0.35">
      <c r="A199" s="4">
        <v>39387</v>
      </c>
      <c r="B199">
        <v>7441.8</v>
      </c>
      <c r="C199" s="9">
        <f t="shared" si="12"/>
        <v>3.3166154343957778E-3</v>
      </c>
      <c r="D199" t="str">
        <f t="shared" si="15"/>
        <v/>
      </c>
      <c r="E199" t="str">
        <f t="shared" si="13"/>
        <v/>
      </c>
      <c r="F199" t="str">
        <f t="shared" si="14"/>
        <v/>
      </c>
    </row>
    <row r="200" spans="1:6" x14ac:dyDescent="0.35">
      <c r="A200" s="4">
        <v>39356</v>
      </c>
      <c r="B200">
        <v>7417.2</v>
      </c>
      <c r="C200" s="9">
        <f t="shared" si="12"/>
        <v>1.8910741301059002E-3</v>
      </c>
      <c r="D200" t="str">
        <f t="shared" si="15"/>
        <v/>
      </c>
      <c r="E200" t="str">
        <f t="shared" si="13"/>
        <v/>
      </c>
      <c r="F200" t="str">
        <f t="shared" si="14"/>
        <v/>
      </c>
    </row>
    <row r="201" spans="1:6" x14ac:dyDescent="0.35">
      <c r="A201" s="4">
        <v>39326</v>
      </c>
      <c r="B201">
        <v>7403.2</v>
      </c>
      <c r="C201" s="9">
        <f t="shared" si="12"/>
        <v>2.4508808276122807E-3</v>
      </c>
      <c r="D201" t="str">
        <f t="shared" si="15"/>
        <v/>
      </c>
      <c r="E201" t="str">
        <f t="shared" si="13"/>
        <v/>
      </c>
      <c r="F201" t="str">
        <f t="shared" si="14"/>
        <v/>
      </c>
    </row>
    <row r="202" spans="1:6" x14ac:dyDescent="0.35">
      <c r="A202" s="4">
        <v>39295</v>
      </c>
      <c r="B202">
        <v>7385.1</v>
      </c>
      <c r="C202" s="9">
        <f t="shared" si="12"/>
        <v>1.041182104255033E-2</v>
      </c>
      <c r="D202" t="str">
        <f t="shared" si="15"/>
        <v>Abnormal</v>
      </c>
      <c r="E202" t="str">
        <f t="shared" si="13"/>
        <v/>
      </c>
      <c r="F202" t="str">
        <f t="shared" si="14"/>
        <v/>
      </c>
    </row>
    <row r="203" spans="1:6" x14ac:dyDescent="0.35">
      <c r="A203" s="4">
        <v>39264</v>
      </c>
      <c r="B203">
        <v>7309</v>
      </c>
      <c r="C203" s="9">
        <f t="shared" si="12"/>
        <v>4.1766273733959327E-3</v>
      </c>
      <c r="D203" t="str">
        <f t="shared" si="15"/>
        <v/>
      </c>
      <c r="E203" t="str">
        <f t="shared" si="13"/>
        <v/>
      </c>
      <c r="F203" t="str">
        <f t="shared" si="14"/>
        <v/>
      </c>
    </row>
    <row r="204" spans="1:6" x14ac:dyDescent="0.35">
      <c r="A204" s="4">
        <v>39234</v>
      </c>
      <c r="B204">
        <v>7278.6</v>
      </c>
      <c r="C204" s="9">
        <f t="shared" si="12"/>
        <v>4.5822176829437618E-3</v>
      </c>
      <c r="D204" t="str">
        <f t="shared" si="15"/>
        <v/>
      </c>
      <c r="E204" t="str">
        <f t="shared" si="13"/>
        <v/>
      </c>
      <c r="F204" t="str">
        <f t="shared" si="14"/>
        <v/>
      </c>
    </row>
    <row r="205" spans="1:6" x14ac:dyDescent="0.35">
      <c r="A205" s="4">
        <v>39203</v>
      </c>
      <c r="B205">
        <v>7245.4</v>
      </c>
      <c r="C205" s="9">
        <f t="shared" si="12"/>
        <v>1.9498568722082412E-3</v>
      </c>
      <c r="D205" t="str">
        <f t="shared" si="15"/>
        <v/>
      </c>
      <c r="E205" t="str">
        <f t="shared" si="13"/>
        <v/>
      </c>
      <c r="F205" t="str">
        <f t="shared" si="14"/>
        <v/>
      </c>
    </row>
    <row r="206" spans="1:6" x14ac:dyDescent="0.35">
      <c r="A206" s="4">
        <v>39173</v>
      </c>
      <c r="B206">
        <v>7231.3</v>
      </c>
      <c r="C206" s="9">
        <f t="shared" si="12"/>
        <v>1.0085066558645614E-2</v>
      </c>
      <c r="D206" t="str">
        <f t="shared" si="15"/>
        <v/>
      </c>
      <c r="E206" t="str">
        <f t="shared" si="13"/>
        <v/>
      </c>
      <c r="F206" t="str">
        <f t="shared" si="14"/>
        <v/>
      </c>
    </row>
    <row r="207" spans="1:6" x14ac:dyDescent="0.35">
      <c r="A207" s="4">
        <v>39142</v>
      </c>
      <c r="B207">
        <v>7159.1</v>
      </c>
      <c r="C207" s="9">
        <f t="shared" si="12"/>
        <v>4.743659916073735E-3</v>
      </c>
      <c r="D207" t="str">
        <f t="shared" si="15"/>
        <v/>
      </c>
      <c r="E207" t="str">
        <f t="shared" si="13"/>
        <v/>
      </c>
      <c r="F207" t="str">
        <f t="shared" si="14"/>
        <v/>
      </c>
    </row>
    <row r="208" spans="1:6" x14ac:dyDescent="0.35">
      <c r="A208" s="4">
        <v>39114</v>
      </c>
      <c r="B208">
        <v>7125.3</v>
      </c>
      <c r="C208" s="9">
        <f t="shared" si="12"/>
        <v>2.2082817598739475E-3</v>
      </c>
      <c r="D208" t="str">
        <f t="shared" si="15"/>
        <v/>
      </c>
      <c r="E208" t="str">
        <f t="shared" si="13"/>
        <v/>
      </c>
      <c r="F208" t="str">
        <f t="shared" si="14"/>
        <v/>
      </c>
    </row>
    <row r="209" spans="1:6" x14ac:dyDescent="0.35">
      <c r="A209" s="4">
        <v>39083</v>
      </c>
      <c r="B209">
        <v>7109.6</v>
      </c>
      <c r="C209" s="9">
        <f t="shared" si="12"/>
        <v>5.3736071044742347E-3</v>
      </c>
      <c r="D209" t="str">
        <f t="shared" si="15"/>
        <v/>
      </c>
      <c r="E209" t="str">
        <f t="shared" si="13"/>
        <v/>
      </c>
      <c r="F209" t="str">
        <f t="shared" si="14"/>
        <v/>
      </c>
    </row>
    <row r="210" spans="1:6" x14ac:dyDescent="0.35">
      <c r="A210" s="4">
        <v>39052</v>
      </c>
      <c r="B210">
        <v>7071.6</v>
      </c>
      <c r="C210" s="9">
        <f t="shared" si="12"/>
        <v>6.1464913778385881E-3</v>
      </c>
      <c r="D210" t="str">
        <f t="shared" si="15"/>
        <v/>
      </c>
      <c r="E210" t="str">
        <f t="shared" si="13"/>
        <v/>
      </c>
      <c r="F210" t="str">
        <f t="shared" si="14"/>
        <v/>
      </c>
    </row>
    <row r="211" spans="1:6" x14ac:dyDescent="0.35">
      <c r="A211" s="4">
        <v>39022</v>
      </c>
      <c r="B211">
        <v>7028.4</v>
      </c>
      <c r="C211" s="9">
        <f t="shared" si="12"/>
        <v>5.0190897001414856E-3</v>
      </c>
      <c r="D211" t="str">
        <f t="shared" si="15"/>
        <v/>
      </c>
      <c r="E211" t="str">
        <f t="shared" si="13"/>
        <v/>
      </c>
      <c r="F211" t="str">
        <f t="shared" si="14"/>
        <v/>
      </c>
    </row>
    <row r="212" spans="1:6" x14ac:dyDescent="0.35">
      <c r="A212" s="4">
        <v>38991</v>
      </c>
      <c r="B212">
        <v>6993.3</v>
      </c>
      <c r="C212" s="9">
        <f t="shared" si="12"/>
        <v>7.0706488868408695E-3</v>
      </c>
      <c r="D212" t="str">
        <f t="shared" si="15"/>
        <v/>
      </c>
      <c r="E212" t="str">
        <f t="shared" si="13"/>
        <v/>
      </c>
      <c r="F212" t="str">
        <f t="shared" si="14"/>
        <v/>
      </c>
    </row>
    <row r="213" spans="1:6" x14ac:dyDescent="0.35">
      <c r="A213" s="4">
        <v>38961</v>
      </c>
      <c r="B213">
        <v>6944.2</v>
      </c>
      <c r="C213" s="9">
        <f t="shared" si="12"/>
        <v>3.9178268349452016E-3</v>
      </c>
      <c r="D213" t="str">
        <f t="shared" si="15"/>
        <v/>
      </c>
      <c r="E213" t="str">
        <f t="shared" si="13"/>
        <v/>
      </c>
      <c r="F213" t="str">
        <f t="shared" si="14"/>
        <v/>
      </c>
    </row>
    <row r="214" spans="1:6" x14ac:dyDescent="0.35">
      <c r="A214" s="4">
        <v>38930</v>
      </c>
      <c r="B214">
        <v>6917.1</v>
      </c>
      <c r="C214" s="9">
        <f t="shared" si="12"/>
        <v>4.4726485921322305E-3</v>
      </c>
      <c r="D214" t="str">
        <f t="shared" si="15"/>
        <v/>
      </c>
      <c r="E214" t="str">
        <f t="shared" si="13"/>
        <v/>
      </c>
      <c r="F214" t="str">
        <f t="shared" si="14"/>
        <v/>
      </c>
    </row>
    <row r="215" spans="1:6" x14ac:dyDescent="0.35">
      <c r="A215" s="4">
        <v>38899</v>
      </c>
      <c r="B215">
        <v>6886.3</v>
      </c>
      <c r="C215" s="9">
        <f t="shared" si="12"/>
        <v>6.0482987333636065E-3</v>
      </c>
      <c r="D215" t="str">
        <f t="shared" si="15"/>
        <v/>
      </c>
      <c r="E215" t="str">
        <f t="shared" si="13"/>
        <v/>
      </c>
      <c r="F215" t="str">
        <f t="shared" si="14"/>
        <v/>
      </c>
    </row>
    <row r="216" spans="1:6" x14ac:dyDescent="0.35">
      <c r="A216" s="4">
        <v>38869</v>
      </c>
      <c r="B216">
        <v>6844.9</v>
      </c>
      <c r="C216" s="9">
        <f t="shared" si="12"/>
        <v>5.5825706268639178E-3</v>
      </c>
      <c r="D216" t="str">
        <f t="shared" si="15"/>
        <v/>
      </c>
      <c r="E216" t="str">
        <f t="shared" si="13"/>
        <v/>
      </c>
      <c r="F216" t="str">
        <f t="shared" si="14"/>
        <v/>
      </c>
    </row>
    <row r="217" spans="1:6" x14ac:dyDescent="0.35">
      <c r="A217" s="4">
        <v>38838</v>
      </c>
      <c r="B217">
        <v>6806.9</v>
      </c>
      <c r="C217" s="9">
        <f t="shared" si="12"/>
        <v>9.9998529433379985E-4</v>
      </c>
      <c r="D217" t="str">
        <f t="shared" si="15"/>
        <v/>
      </c>
      <c r="E217" t="str">
        <f t="shared" si="13"/>
        <v/>
      </c>
      <c r="F217" t="str">
        <f t="shared" si="14"/>
        <v/>
      </c>
    </row>
    <row r="218" spans="1:6" x14ac:dyDescent="0.35">
      <c r="A218" s="4">
        <v>38808</v>
      </c>
      <c r="B218">
        <v>6800.1</v>
      </c>
      <c r="C218" s="9">
        <f t="shared" si="12"/>
        <v>5.5005988555206688E-3</v>
      </c>
      <c r="D218" t="str">
        <f t="shared" si="15"/>
        <v/>
      </c>
      <c r="E218" t="str">
        <f t="shared" si="13"/>
        <v/>
      </c>
      <c r="F218" t="str">
        <f t="shared" si="14"/>
        <v/>
      </c>
    </row>
    <row r="219" spans="1:6" x14ac:dyDescent="0.35">
      <c r="A219" s="4">
        <v>38777</v>
      </c>
      <c r="B219">
        <v>6762.9</v>
      </c>
      <c r="C219" s="9">
        <f t="shared" si="12"/>
        <v>2.1189580061048621E-3</v>
      </c>
      <c r="D219" t="str">
        <f t="shared" si="15"/>
        <v/>
      </c>
      <c r="E219" t="str">
        <f t="shared" si="13"/>
        <v/>
      </c>
      <c r="F219" t="str">
        <f t="shared" si="14"/>
        <v/>
      </c>
    </row>
    <row r="220" spans="1:6" x14ac:dyDescent="0.35">
      <c r="A220" s="4">
        <v>38749</v>
      </c>
      <c r="B220">
        <v>6748.6</v>
      </c>
      <c r="C220" s="9">
        <f t="shared" si="12"/>
        <v>3.6137590529869549E-3</v>
      </c>
      <c r="D220" t="str">
        <f t="shared" si="15"/>
        <v/>
      </c>
      <c r="E220" t="str">
        <f t="shared" si="13"/>
        <v/>
      </c>
      <c r="F220" t="str">
        <f t="shared" si="14"/>
        <v/>
      </c>
    </row>
    <row r="221" spans="1:6" x14ac:dyDescent="0.35">
      <c r="A221" s="4">
        <v>38718</v>
      </c>
      <c r="B221">
        <v>6724.3</v>
      </c>
      <c r="C221" s="9">
        <f t="shared" si="12"/>
        <v>6.3455005312860937E-3</v>
      </c>
      <c r="D221" t="str">
        <f t="shared" si="15"/>
        <v/>
      </c>
      <c r="E221" t="str">
        <f t="shared" si="13"/>
        <v/>
      </c>
      <c r="F221" t="str">
        <f t="shared" si="14"/>
        <v/>
      </c>
    </row>
    <row r="222" spans="1:6" x14ac:dyDescent="0.35">
      <c r="A222" s="4">
        <v>38687</v>
      </c>
      <c r="B222">
        <v>6681.9</v>
      </c>
      <c r="C222" s="9">
        <f t="shared" si="12"/>
        <v>4.0420736288504337E-3</v>
      </c>
      <c r="D222" t="str">
        <f t="shared" si="15"/>
        <v/>
      </c>
      <c r="E222" t="str">
        <f t="shared" si="13"/>
        <v/>
      </c>
      <c r="F222" t="str">
        <f t="shared" si="14"/>
        <v/>
      </c>
    </row>
    <row r="223" spans="1:6" x14ac:dyDescent="0.35">
      <c r="A223" s="4">
        <v>38657</v>
      </c>
      <c r="B223">
        <v>6655</v>
      </c>
      <c r="C223" s="9">
        <f t="shared" si="12"/>
        <v>2.4704003856234197E-3</v>
      </c>
      <c r="D223" t="str">
        <f t="shared" si="15"/>
        <v/>
      </c>
      <c r="E223" t="str">
        <f t="shared" si="13"/>
        <v/>
      </c>
      <c r="F223" t="str">
        <f t="shared" si="14"/>
        <v/>
      </c>
    </row>
    <row r="224" spans="1:6" x14ac:dyDescent="0.35">
      <c r="A224" s="4">
        <v>38626</v>
      </c>
      <c r="B224">
        <v>6638.6</v>
      </c>
      <c r="C224" s="9">
        <f t="shared" si="12"/>
        <v>5.1935859970019807E-3</v>
      </c>
      <c r="D224" t="str">
        <f t="shared" si="15"/>
        <v/>
      </c>
      <c r="E224" t="str">
        <f t="shared" si="13"/>
        <v/>
      </c>
      <c r="F224" t="str">
        <f t="shared" si="14"/>
        <v/>
      </c>
    </row>
    <row r="225" spans="1:6" x14ac:dyDescent="0.35">
      <c r="A225" s="4">
        <v>38596</v>
      </c>
      <c r="B225">
        <v>6604.3</v>
      </c>
      <c r="C225" s="9">
        <f t="shared" si="12"/>
        <v>5.1901007579678495E-3</v>
      </c>
      <c r="D225" t="str">
        <f t="shared" si="15"/>
        <v/>
      </c>
      <c r="E225" t="str">
        <f t="shared" si="13"/>
        <v/>
      </c>
      <c r="F225" t="str">
        <f t="shared" si="14"/>
        <v/>
      </c>
    </row>
    <row r="226" spans="1:6" x14ac:dyDescent="0.35">
      <c r="A226" s="4">
        <v>38565</v>
      </c>
      <c r="B226">
        <v>6570.2</v>
      </c>
      <c r="C226" s="9">
        <f t="shared" si="12"/>
        <v>5.0172851592376454E-3</v>
      </c>
      <c r="D226" t="str">
        <f t="shared" si="15"/>
        <v/>
      </c>
      <c r="E226" t="str">
        <f t="shared" si="13"/>
        <v/>
      </c>
      <c r="F226" t="str">
        <f t="shared" si="14"/>
        <v/>
      </c>
    </row>
    <row r="227" spans="1:6" x14ac:dyDescent="0.35">
      <c r="A227" s="4">
        <v>38534</v>
      </c>
      <c r="B227">
        <v>6537.4</v>
      </c>
      <c r="C227" s="9">
        <f t="shared" si="12"/>
        <v>4.8572043407420227E-3</v>
      </c>
      <c r="D227" t="str">
        <f t="shared" si="15"/>
        <v/>
      </c>
      <c r="E227" t="str">
        <f t="shared" si="13"/>
        <v/>
      </c>
      <c r="F227" t="str">
        <f t="shared" si="14"/>
        <v/>
      </c>
    </row>
    <row r="228" spans="1:6" x14ac:dyDescent="0.35">
      <c r="A228" s="4">
        <v>38504</v>
      </c>
      <c r="B228">
        <v>6505.8</v>
      </c>
      <c r="C228" s="9">
        <f t="shared" si="12"/>
        <v>5.020623175196577E-3</v>
      </c>
      <c r="D228" t="str">
        <f t="shared" si="15"/>
        <v/>
      </c>
      <c r="E228" t="str">
        <f t="shared" si="13"/>
        <v/>
      </c>
      <c r="F228" t="str">
        <f t="shared" si="14"/>
        <v/>
      </c>
    </row>
    <row r="229" spans="1:6" x14ac:dyDescent="0.35">
      <c r="A229" s="4">
        <v>38473</v>
      </c>
      <c r="B229">
        <v>6473.3</v>
      </c>
      <c r="C229" s="9">
        <f t="shared" si="12"/>
        <v>2.6952090335972591E-3</v>
      </c>
      <c r="D229" t="str">
        <f t="shared" si="15"/>
        <v/>
      </c>
      <c r="E229" t="str">
        <f t="shared" si="13"/>
        <v/>
      </c>
      <c r="F229" t="str">
        <f t="shared" si="14"/>
        <v/>
      </c>
    </row>
    <row r="230" spans="1:6" x14ac:dyDescent="0.35">
      <c r="A230" s="4">
        <v>38443</v>
      </c>
      <c r="B230">
        <v>6455.9</v>
      </c>
      <c r="C230" s="9">
        <f t="shared" si="12"/>
        <v>2.173271860786414E-3</v>
      </c>
      <c r="D230" t="str">
        <f t="shared" si="15"/>
        <v/>
      </c>
      <c r="E230" t="str">
        <f t="shared" si="13"/>
        <v/>
      </c>
      <c r="F230" t="str">
        <f t="shared" si="14"/>
        <v/>
      </c>
    </row>
    <row r="231" spans="1:6" x14ac:dyDescent="0.35">
      <c r="A231" s="4">
        <v>38412</v>
      </c>
      <c r="B231">
        <v>6441.9</v>
      </c>
      <c r="C231" s="9">
        <f t="shared" si="12"/>
        <v>1.4146250466359057E-3</v>
      </c>
      <c r="D231" t="str">
        <f t="shared" si="15"/>
        <v/>
      </c>
      <c r="E231" t="str">
        <f t="shared" si="13"/>
        <v/>
      </c>
      <c r="F231" t="str">
        <f t="shared" si="14"/>
        <v/>
      </c>
    </row>
    <row r="232" spans="1:6" x14ac:dyDescent="0.35">
      <c r="A232" s="4">
        <v>38384</v>
      </c>
      <c r="B232">
        <v>6432.8</v>
      </c>
      <c r="C232" s="9">
        <f t="shared" si="12"/>
        <v>1.2919293330220533E-3</v>
      </c>
      <c r="D232" t="str">
        <f t="shared" si="15"/>
        <v/>
      </c>
      <c r="E232" t="str">
        <f t="shared" si="13"/>
        <v/>
      </c>
      <c r="F232" t="str">
        <f t="shared" si="14"/>
        <v/>
      </c>
    </row>
    <row r="233" spans="1:6" x14ac:dyDescent="0.35">
      <c r="A233" s="4">
        <v>38353</v>
      </c>
      <c r="B233">
        <v>6424.5</v>
      </c>
      <c r="C233" s="9">
        <f t="shared" si="12"/>
        <v>9.6598787841014255E-4</v>
      </c>
      <c r="D233" t="str">
        <f t="shared" si="15"/>
        <v/>
      </c>
      <c r="E233" t="str">
        <f t="shared" si="13"/>
        <v/>
      </c>
      <c r="F233" t="str">
        <f t="shared" si="14"/>
        <v/>
      </c>
    </row>
    <row r="234" spans="1:6" x14ac:dyDescent="0.35">
      <c r="A234" s="4">
        <v>38322</v>
      </c>
      <c r="B234">
        <v>6418.3</v>
      </c>
      <c r="C234" s="9">
        <f t="shared" si="12"/>
        <v>2.8907153348542141E-3</v>
      </c>
      <c r="D234" t="str">
        <f t="shared" si="15"/>
        <v/>
      </c>
      <c r="E234" t="str">
        <f t="shared" si="13"/>
        <v/>
      </c>
      <c r="F234" t="str">
        <f t="shared" si="14"/>
        <v/>
      </c>
    </row>
    <row r="235" spans="1:6" x14ac:dyDescent="0.35">
      <c r="A235" s="4">
        <v>38292</v>
      </c>
      <c r="B235">
        <v>6399.8</v>
      </c>
      <c r="C235" s="9">
        <f t="shared" si="12"/>
        <v>4.1579715375080414E-3</v>
      </c>
      <c r="D235" t="str">
        <f t="shared" si="15"/>
        <v/>
      </c>
      <c r="E235" t="str">
        <f t="shared" si="13"/>
        <v/>
      </c>
      <c r="F235" t="str">
        <f t="shared" si="14"/>
        <v/>
      </c>
    </row>
    <row r="236" spans="1:6" x14ac:dyDescent="0.35">
      <c r="A236" s="4">
        <v>38261</v>
      </c>
      <c r="B236">
        <v>6373.3</v>
      </c>
      <c r="C236" s="9">
        <f t="shared" si="12"/>
        <v>4.4127149228562869E-3</v>
      </c>
      <c r="D236" t="str">
        <f t="shared" si="15"/>
        <v/>
      </c>
      <c r="E236" t="str">
        <f t="shared" si="13"/>
        <v/>
      </c>
      <c r="F236" t="str">
        <f t="shared" si="14"/>
        <v/>
      </c>
    </row>
    <row r="237" spans="1:6" x14ac:dyDescent="0.35">
      <c r="A237" s="4">
        <v>38231</v>
      </c>
      <c r="B237">
        <v>6345.3</v>
      </c>
      <c r="C237" s="9">
        <f t="shared" si="12"/>
        <v>5.4986847526383885E-3</v>
      </c>
      <c r="D237" t="str">
        <f t="shared" si="15"/>
        <v/>
      </c>
      <c r="E237" t="str">
        <f t="shared" si="13"/>
        <v/>
      </c>
      <c r="F237" t="str">
        <f t="shared" si="14"/>
        <v/>
      </c>
    </row>
    <row r="238" spans="1:6" x14ac:dyDescent="0.35">
      <c r="A238" s="4">
        <v>38200</v>
      </c>
      <c r="B238">
        <v>6310.6</v>
      </c>
      <c r="C238" s="9">
        <f t="shared" si="12"/>
        <v>4.1850325414127558E-3</v>
      </c>
      <c r="D238" t="str">
        <f t="shared" si="15"/>
        <v/>
      </c>
      <c r="E238" t="str">
        <f t="shared" si="13"/>
        <v/>
      </c>
      <c r="F238" t="str">
        <f t="shared" si="14"/>
        <v/>
      </c>
    </row>
    <row r="239" spans="1:6" x14ac:dyDescent="0.35">
      <c r="A239" s="4">
        <v>38169</v>
      </c>
      <c r="B239">
        <v>6284.3</v>
      </c>
      <c r="C239" s="9">
        <f t="shared" si="12"/>
        <v>2.2007814368870397E-3</v>
      </c>
      <c r="D239" t="str">
        <f t="shared" si="15"/>
        <v/>
      </c>
      <c r="E239" t="str">
        <f t="shared" si="13"/>
        <v/>
      </c>
      <c r="F239" t="str">
        <f t="shared" si="14"/>
        <v/>
      </c>
    </row>
    <row r="240" spans="1:6" x14ac:dyDescent="0.35">
      <c r="A240" s="4">
        <v>38139</v>
      </c>
      <c r="B240">
        <v>6270.5</v>
      </c>
      <c r="C240" s="9">
        <f t="shared" si="12"/>
        <v>3.8289114723754182E-4</v>
      </c>
      <c r="D240" t="str">
        <f t="shared" si="15"/>
        <v>Abnormal</v>
      </c>
      <c r="E240" t="str">
        <f t="shared" si="13"/>
        <v/>
      </c>
      <c r="F240" t="str">
        <f t="shared" si="14"/>
        <v/>
      </c>
    </row>
    <row r="241" spans="1:6" x14ac:dyDescent="0.35">
      <c r="A241" s="4">
        <v>38108</v>
      </c>
      <c r="B241">
        <v>6268.1</v>
      </c>
      <c r="C241" s="9">
        <f t="shared" si="12"/>
        <v>1.2420855407675499E-2</v>
      </c>
      <c r="D241" t="str">
        <f t="shared" si="15"/>
        <v>Abnormal</v>
      </c>
      <c r="E241" t="str">
        <f t="shared" si="13"/>
        <v/>
      </c>
      <c r="F241" t="str">
        <f t="shared" si="14"/>
        <v/>
      </c>
    </row>
    <row r="242" spans="1:6" x14ac:dyDescent="0.35">
      <c r="A242" s="4">
        <v>38078</v>
      </c>
      <c r="B242">
        <v>6191.2</v>
      </c>
      <c r="C242" s="9">
        <f t="shared" si="12"/>
        <v>6.6828181655581948E-3</v>
      </c>
      <c r="D242" t="str">
        <f t="shared" si="15"/>
        <v/>
      </c>
      <c r="E242" t="str">
        <f t="shared" si="13"/>
        <v/>
      </c>
      <c r="F242" t="str">
        <f t="shared" si="14"/>
        <v/>
      </c>
    </row>
    <row r="243" spans="1:6" x14ac:dyDescent="0.35">
      <c r="A243" s="4">
        <v>38047</v>
      </c>
      <c r="B243">
        <v>6150.1</v>
      </c>
      <c r="C243" s="9">
        <f t="shared" si="12"/>
        <v>5.855126506713799E-3</v>
      </c>
      <c r="D243" t="str">
        <f t="shared" si="15"/>
        <v/>
      </c>
      <c r="E243" t="str">
        <f t="shared" si="13"/>
        <v/>
      </c>
      <c r="F243" t="str">
        <f t="shared" si="14"/>
        <v/>
      </c>
    </row>
    <row r="244" spans="1:6" x14ac:dyDescent="0.35">
      <c r="A244" s="4">
        <v>38018</v>
      </c>
      <c r="B244">
        <v>6114.3</v>
      </c>
      <c r="C244" s="9">
        <f t="shared" si="12"/>
        <v>6.3863056538556798E-3</v>
      </c>
      <c r="D244" t="str">
        <f t="shared" si="15"/>
        <v/>
      </c>
      <c r="E244" t="str">
        <f t="shared" si="13"/>
        <v/>
      </c>
      <c r="F244" t="str">
        <f t="shared" si="14"/>
        <v/>
      </c>
    </row>
    <row r="245" spans="1:6" x14ac:dyDescent="0.35">
      <c r="A245" s="4">
        <v>37987</v>
      </c>
      <c r="B245">
        <v>6075.5</v>
      </c>
      <c r="C245" s="9">
        <f t="shared" si="12"/>
        <v>1.3515072602310447E-3</v>
      </c>
      <c r="D245" t="str">
        <f t="shared" si="15"/>
        <v/>
      </c>
      <c r="E245" t="str">
        <f t="shared" si="13"/>
        <v/>
      </c>
      <c r="F245" t="str">
        <f t="shared" si="14"/>
        <v/>
      </c>
    </row>
    <row r="246" spans="1:6" x14ac:dyDescent="0.35">
      <c r="A246" s="4">
        <v>37956</v>
      </c>
      <c r="B246">
        <v>6067.3</v>
      </c>
      <c r="C246" s="9">
        <f t="shared" si="12"/>
        <v>-2.9658433705165212E-4</v>
      </c>
      <c r="D246" t="str">
        <f t="shared" si="15"/>
        <v>Abnormal</v>
      </c>
      <c r="E246" t="str">
        <f t="shared" si="13"/>
        <v/>
      </c>
      <c r="F246" t="str">
        <f t="shared" si="14"/>
        <v/>
      </c>
    </row>
    <row r="247" spans="1:6" x14ac:dyDescent="0.35">
      <c r="A247" s="4">
        <v>37926</v>
      </c>
      <c r="B247">
        <v>6069.1</v>
      </c>
      <c r="C247" s="9">
        <f t="shared" si="12"/>
        <v>9.0705191635332143E-4</v>
      </c>
      <c r="D247" t="str">
        <f t="shared" si="15"/>
        <v/>
      </c>
      <c r="E247" t="str">
        <f t="shared" si="13"/>
        <v/>
      </c>
      <c r="F247" t="str">
        <f t="shared" si="14"/>
        <v/>
      </c>
    </row>
    <row r="248" spans="1:6" x14ac:dyDescent="0.35">
      <c r="A248" s="4">
        <v>37895</v>
      </c>
      <c r="B248">
        <v>6063.6</v>
      </c>
      <c r="C248" s="9">
        <f t="shared" si="12"/>
        <v>-1.514951916743482E-3</v>
      </c>
      <c r="D248" t="str">
        <f t="shared" si="15"/>
        <v>Abnormal</v>
      </c>
      <c r="E248" t="str">
        <f t="shared" si="13"/>
        <v/>
      </c>
      <c r="F248" t="str">
        <f t="shared" si="14"/>
        <v/>
      </c>
    </row>
    <row r="249" spans="1:6" x14ac:dyDescent="0.35">
      <c r="A249" s="4">
        <v>37865</v>
      </c>
      <c r="B249">
        <v>6072.8</v>
      </c>
      <c r="C249" s="9">
        <f t="shared" si="12"/>
        <v>-4.5895620246525042E-3</v>
      </c>
      <c r="D249" t="str">
        <f t="shared" si="15"/>
        <v>Abnormal</v>
      </c>
      <c r="E249" t="str">
        <f t="shared" si="13"/>
        <v>Abnormal</v>
      </c>
      <c r="F249" t="str">
        <f t="shared" si="14"/>
        <v/>
      </c>
    </row>
    <row r="250" spans="1:6" x14ac:dyDescent="0.35">
      <c r="A250" s="4">
        <v>37834</v>
      </c>
      <c r="B250">
        <v>6100.8</v>
      </c>
      <c r="C250" s="9">
        <f t="shared" si="12"/>
        <v>9.6149072434508365E-3</v>
      </c>
      <c r="D250" t="str">
        <f t="shared" si="15"/>
        <v/>
      </c>
      <c r="E250" t="str">
        <f t="shared" si="13"/>
        <v/>
      </c>
      <c r="F250" t="str">
        <f t="shared" si="14"/>
        <v/>
      </c>
    </row>
    <row r="251" spans="1:6" x14ac:dyDescent="0.35">
      <c r="A251" s="4">
        <v>37803</v>
      </c>
      <c r="B251">
        <v>6042.7</v>
      </c>
      <c r="C251" s="9">
        <f t="shared" si="12"/>
        <v>7.7885256837891626E-3</v>
      </c>
      <c r="D251" t="str">
        <f t="shared" si="15"/>
        <v/>
      </c>
      <c r="E251" t="str">
        <f t="shared" si="13"/>
        <v/>
      </c>
      <c r="F251" t="str">
        <f t="shared" si="14"/>
        <v/>
      </c>
    </row>
    <row r="252" spans="1:6" x14ac:dyDescent="0.35">
      <c r="A252" s="4">
        <v>37773</v>
      </c>
      <c r="B252">
        <v>5996</v>
      </c>
      <c r="C252" s="9">
        <f t="shared" si="12"/>
        <v>6.1584414276844293E-3</v>
      </c>
      <c r="D252" t="str">
        <f t="shared" si="15"/>
        <v/>
      </c>
      <c r="E252" t="str">
        <f t="shared" si="13"/>
        <v/>
      </c>
      <c r="F252" t="str">
        <f t="shared" si="14"/>
        <v/>
      </c>
    </row>
    <row r="253" spans="1:6" x14ac:dyDescent="0.35">
      <c r="A253" s="4">
        <v>37742</v>
      </c>
      <c r="B253">
        <v>5959.3</v>
      </c>
      <c r="C253" s="9">
        <f t="shared" si="12"/>
        <v>1.0256323319997287E-2</v>
      </c>
      <c r="D253" t="str">
        <f t="shared" si="15"/>
        <v>Abnormal</v>
      </c>
      <c r="E253" t="str">
        <f t="shared" si="13"/>
        <v/>
      </c>
      <c r="F253" t="str">
        <f t="shared" si="14"/>
        <v/>
      </c>
    </row>
    <row r="254" spans="1:6" x14ac:dyDescent="0.35">
      <c r="A254" s="4">
        <v>37712</v>
      </c>
      <c r="B254">
        <v>5898.8</v>
      </c>
      <c r="C254" s="9">
        <f t="shared" si="12"/>
        <v>6.3807281536835143E-3</v>
      </c>
      <c r="D254" t="str">
        <f t="shared" si="15"/>
        <v/>
      </c>
      <c r="E254" t="str">
        <f t="shared" si="13"/>
        <v/>
      </c>
      <c r="F254" t="str">
        <f t="shared" si="14"/>
        <v/>
      </c>
    </row>
    <row r="255" spans="1:6" x14ac:dyDescent="0.35">
      <c r="A255" s="4">
        <v>37681</v>
      </c>
      <c r="B255">
        <v>5861.4</v>
      </c>
      <c r="C255" s="9">
        <f t="shared" si="12"/>
        <v>3.5440957419487079E-3</v>
      </c>
      <c r="D255" t="str">
        <f t="shared" si="15"/>
        <v/>
      </c>
      <c r="E255" t="str">
        <f t="shared" si="13"/>
        <v/>
      </c>
      <c r="F255" t="str">
        <f t="shared" si="14"/>
        <v/>
      </c>
    </row>
    <row r="256" spans="1:6" x14ac:dyDescent="0.35">
      <c r="A256" s="4">
        <v>37653</v>
      </c>
      <c r="B256">
        <v>5840.7</v>
      </c>
      <c r="C256" s="9">
        <f t="shared" si="12"/>
        <v>6.2192054577403181E-3</v>
      </c>
      <c r="D256" t="str">
        <f t="shared" si="15"/>
        <v/>
      </c>
      <c r="E256" t="str">
        <f t="shared" si="13"/>
        <v/>
      </c>
      <c r="F256" t="str">
        <f t="shared" si="14"/>
        <v/>
      </c>
    </row>
    <row r="257" spans="1:6" x14ac:dyDescent="0.35">
      <c r="A257" s="4">
        <v>37622</v>
      </c>
      <c r="B257">
        <v>5804.6</v>
      </c>
      <c r="C257" s="9">
        <f t="shared" si="12"/>
        <v>5.6479556479557113E-3</v>
      </c>
      <c r="D257" t="str">
        <f t="shared" si="15"/>
        <v/>
      </c>
      <c r="E257" t="str">
        <f t="shared" si="13"/>
        <v/>
      </c>
      <c r="F257" t="str">
        <f t="shared" si="14"/>
        <v/>
      </c>
    </row>
    <row r="258" spans="1:6" x14ac:dyDescent="0.35">
      <c r="A258" s="4">
        <v>37591</v>
      </c>
      <c r="B258">
        <v>5772</v>
      </c>
      <c r="C258" s="9">
        <f t="shared" si="12"/>
        <v>3.7213508155670076E-3</v>
      </c>
      <c r="D258" t="str">
        <f t="shared" si="15"/>
        <v/>
      </c>
      <c r="E258" t="str">
        <f t="shared" si="13"/>
        <v/>
      </c>
      <c r="F258" t="str">
        <f t="shared" si="14"/>
        <v/>
      </c>
    </row>
    <row r="259" spans="1:6" x14ac:dyDescent="0.35">
      <c r="A259" s="4">
        <v>37561</v>
      </c>
      <c r="B259">
        <v>5750.6</v>
      </c>
      <c r="C259" s="9">
        <f t="shared" ref="C259:C322" si="16">(B259-B260)/B260</f>
        <v>8.8063995509088371E-3</v>
      </c>
      <c r="D259" t="str">
        <f t="shared" si="15"/>
        <v/>
      </c>
      <c r="E259" t="str">
        <f t="shared" ref="E259:E322" si="17">IF(OR(C259&gt;$H$2,C259&lt;$H$3),"Abnormal","")</f>
        <v/>
      </c>
      <c r="F259" t="str">
        <f t="shared" ref="F259:F322" si="18">IF(OR(C259&gt;$I$2,C259&lt;$I$3),"Abnormal","")</f>
        <v/>
      </c>
    </row>
    <row r="260" spans="1:6" x14ac:dyDescent="0.35">
      <c r="A260" s="4">
        <v>37530</v>
      </c>
      <c r="B260">
        <v>5700.4</v>
      </c>
      <c r="C260" s="9">
        <f t="shared" si="16"/>
        <v>7.8500707213577849E-3</v>
      </c>
      <c r="D260" t="str">
        <f t="shared" ref="D260:D323" si="19">IF(OR(C260&gt;$G$2,C260&lt;$G$3),"Abnormal","")</f>
        <v/>
      </c>
      <c r="E260" t="str">
        <f t="shared" si="17"/>
        <v/>
      </c>
      <c r="F260" t="str">
        <f t="shared" si="18"/>
        <v/>
      </c>
    </row>
    <row r="261" spans="1:6" x14ac:dyDescent="0.35">
      <c r="A261" s="4">
        <v>37500</v>
      </c>
      <c r="B261">
        <v>5656</v>
      </c>
      <c r="C261" s="9">
        <f t="shared" si="16"/>
        <v>4.3326940833865396E-3</v>
      </c>
      <c r="D261" t="str">
        <f t="shared" si="19"/>
        <v/>
      </c>
      <c r="E261" t="str">
        <f t="shared" si="17"/>
        <v/>
      </c>
      <c r="F261" t="str">
        <f t="shared" si="18"/>
        <v/>
      </c>
    </row>
    <row r="262" spans="1:6" x14ac:dyDescent="0.35">
      <c r="A262" s="4">
        <v>37469</v>
      </c>
      <c r="B262">
        <v>5631.6</v>
      </c>
      <c r="C262" s="9">
        <f t="shared" si="16"/>
        <v>7.6040865255586759E-3</v>
      </c>
      <c r="D262" t="str">
        <f t="shared" si="19"/>
        <v/>
      </c>
      <c r="E262" t="str">
        <f t="shared" si="17"/>
        <v/>
      </c>
      <c r="F262" t="str">
        <f t="shared" si="18"/>
        <v/>
      </c>
    </row>
    <row r="263" spans="1:6" x14ac:dyDescent="0.35">
      <c r="A263" s="4">
        <v>37438</v>
      </c>
      <c r="B263">
        <v>5589.1</v>
      </c>
      <c r="C263" s="9">
        <f t="shared" si="16"/>
        <v>7.6805192463716516E-3</v>
      </c>
      <c r="D263" t="str">
        <f t="shared" si="19"/>
        <v/>
      </c>
      <c r="E263" t="str">
        <f t="shared" si="17"/>
        <v/>
      </c>
      <c r="F263" t="str">
        <f t="shared" si="18"/>
        <v/>
      </c>
    </row>
    <row r="264" spans="1:6" x14ac:dyDescent="0.35">
      <c r="A264" s="4">
        <v>37408</v>
      </c>
      <c r="B264">
        <v>5546.5</v>
      </c>
      <c r="C264" s="9">
        <f t="shared" si="16"/>
        <v>4.5277551390020829E-3</v>
      </c>
      <c r="D264" t="str">
        <f t="shared" si="19"/>
        <v/>
      </c>
      <c r="E264" t="str">
        <f t="shared" si="17"/>
        <v/>
      </c>
      <c r="F264" t="str">
        <f t="shared" si="18"/>
        <v/>
      </c>
    </row>
    <row r="265" spans="1:6" x14ac:dyDescent="0.35">
      <c r="A265" s="4">
        <v>37377</v>
      </c>
      <c r="B265">
        <v>5521.5</v>
      </c>
      <c r="C265" s="9">
        <f t="shared" si="16"/>
        <v>4.7494267933181145E-3</v>
      </c>
      <c r="D265" t="str">
        <f t="shared" si="19"/>
        <v/>
      </c>
      <c r="E265" t="str">
        <f t="shared" si="17"/>
        <v/>
      </c>
      <c r="F265" t="str">
        <f t="shared" si="18"/>
        <v/>
      </c>
    </row>
    <row r="266" spans="1:6" x14ac:dyDescent="0.35">
      <c r="A266" s="4">
        <v>37347</v>
      </c>
      <c r="B266">
        <v>5495.4</v>
      </c>
      <c r="C266" s="9">
        <f t="shared" si="16"/>
        <v>3.6395399621454742E-5</v>
      </c>
      <c r="D266" t="str">
        <f t="shared" si="19"/>
        <v>Abnormal</v>
      </c>
      <c r="E266" t="str">
        <f t="shared" si="17"/>
        <v/>
      </c>
      <c r="F266" t="str">
        <f t="shared" si="18"/>
        <v/>
      </c>
    </row>
    <row r="267" spans="1:6" x14ac:dyDescent="0.35">
      <c r="A267" s="4">
        <v>37316</v>
      </c>
      <c r="B267">
        <v>5495.2</v>
      </c>
      <c r="C267" s="9">
        <f t="shared" si="16"/>
        <v>2.1519495203706062E-3</v>
      </c>
      <c r="D267" t="str">
        <f t="shared" si="19"/>
        <v/>
      </c>
      <c r="E267" t="str">
        <f t="shared" si="17"/>
        <v/>
      </c>
      <c r="F267" t="str">
        <f t="shared" si="18"/>
        <v/>
      </c>
    </row>
    <row r="268" spans="1:6" x14ac:dyDescent="0.35">
      <c r="A268" s="4">
        <v>37288</v>
      </c>
      <c r="B268">
        <v>5483.4</v>
      </c>
      <c r="C268" s="9">
        <f t="shared" si="16"/>
        <v>5.372105388606602E-3</v>
      </c>
      <c r="D268" t="str">
        <f t="shared" si="19"/>
        <v/>
      </c>
      <c r="E268" t="str">
        <f t="shared" si="17"/>
        <v/>
      </c>
      <c r="F268" t="str">
        <f t="shared" si="18"/>
        <v/>
      </c>
    </row>
    <row r="269" spans="1:6" x14ac:dyDescent="0.35">
      <c r="A269" s="4">
        <v>37257</v>
      </c>
      <c r="B269">
        <v>5454.1</v>
      </c>
      <c r="C269" s="9">
        <f t="shared" si="16"/>
        <v>3.7358754462807208E-3</v>
      </c>
      <c r="D269" t="str">
        <f t="shared" si="19"/>
        <v/>
      </c>
      <c r="E269" t="str">
        <f t="shared" si="17"/>
        <v/>
      </c>
      <c r="F269" t="str">
        <f t="shared" si="18"/>
        <v/>
      </c>
    </row>
    <row r="270" spans="1:6" x14ac:dyDescent="0.35">
      <c r="A270" s="4">
        <v>37226</v>
      </c>
      <c r="B270">
        <v>5433.8</v>
      </c>
      <c r="C270" s="9">
        <f t="shared" si="16"/>
        <v>9.8498364555456436E-3</v>
      </c>
      <c r="D270" t="str">
        <f t="shared" si="19"/>
        <v/>
      </c>
      <c r="E270" t="str">
        <f t="shared" si="17"/>
        <v/>
      </c>
      <c r="F270" t="str">
        <f t="shared" si="18"/>
        <v/>
      </c>
    </row>
    <row r="271" spans="1:6" x14ac:dyDescent="0.35">
      <c r="A271" s="4">
        <v>37196</v>
      </c>
      <c r="B271">
        <v>5380.8</v>
      </c>
      <c r="C271" s="9">
        <f t="shared" si="16"/>
        <v>8.1879672481309732E-3</v>
      </c>
      <c r="D271" t="str">
        <f t="shared" si="19"/>
        <v/>
      </c>
      <c r="E271" t="str">
        <f t="shared" si="17"/>
        <v/>
      </c>
      <c r="F271" t="str">
        <f t="shared" si="18"/>
        <v/>
      </c>
    </row>
    <row r="272" spans="1:6" x14ac:dyDescent="0.35">
      <c r="A272" s="4">
        <v>37165</v>
      </c>
      <c r="B272">
        <v>5337.1</v>
      </c>
      <c r="C272" s="9">
        <f t="shared" si="16"/>
        <v>-2.112781392565865E-3</v>
      </c>
      <c r="D272" t="str">
        <f t="shared" si="19"/>
        <v>Abnormal</v>
      </c>
      <c r="E272" t="str">
        <f t="shared" si="17"/>
        <v/>
      </c>
      <c r="F272" t="str">
        <f t="shared" si="18"/>
        <v/>
      </c>
    </row>
    <row r="273" spans="1:6" x14ac:dyDescent="0.35">
      <c r="A273" s="4">
        <v>37135</v>
      </c>
      <c r="B273">
        <v>5348.4</v>
      </c>
      <c r="C273" s="9">
        <f t="shared" si="16"/>
        <v>2.1232719773924963E-2</v>
      </c>
      <c r="D273" t="str">
        <f t="shared" si="19"/>
        <v>Abnormal</v>
      </c>
      <c r="E273" t="str">
        <f t="shared" si="17"/>
        <v>Abnormal</v>
      </c>
      <c r="F273" t="str">
        <f t="shared" si="18"/>
        <v>Abnormal</v>
      </c>
    </row>
    <row r="274" spans="1:6" x14ac:dyDescent="0.35">
      <c r="A274" s="4">
        <v>37104</v>
      </c>
      <c r="B274">
        <v>5237.2</v>
      </c>
      <c r="C274" s="9">
        <f t="shared" si="16"/>
        <v>6.4957527770304387E-3</v>
      </c>
      <c r="D274" t="str">
        <f t="shared" si="19"/>
        <v/>
      </c>
      <c r="E274" t="str">
        <f t="shared" si="17"/>
        <v/>
      </c>
      <c r="F274" t="str">
        <f t="shared" si="18"/>
        <v/>
      </c>
    </row>
    <row r="275" spans="1:6" x14ac:dyDescent="0.35">
      <c r="A275" s="4">
        <v>37073</v>
      </c>
      <c r="B275">
        <v>5203.3999999999996</v>
      </c>
      <c r="C275" s="9">
        <f t="shared" si="16"/>
        <v>5.7794529815404731E-3</v>
      </c>
      <c r="D275" t="str">
        <f t="shared" si="19"/>
        <v/>
      </c>
      <c r="E275" t="str">
        <f t="shared" si="17"/>
        <v/>
      </c>
      <c r="F275" t="str">
        <f t="shared" si="18"/>
        <v/>
      </c>
    </row>
    <row r="276" spans="1:6" x14ac:dyDescent="0.35">
      <c r="A276" s="4">
        <v>37043</v>
      </c>
      <c r="B276">
        <v>5173.5</v>
      </c>
      <c r="C276" s="9">
        <f t="shared" si="16"/>
        <v>7.8901227352425485E-3</v>
      </c>
      <c r="D276" t="str">
        <f t="shared" si="19"/>
        <v/>
      </c>
      <c r="E276" t="str">
        <f t="shared" si="17"/>
        <v/>
      </c>
      <c r="F276" t="str">
        <f t="shared" si="18"/>
        <v/>
      </c>
    </row>
    <row r="277" spans="1:6" x14ac:dyDescent="0.35">
      <c r="A277" s="4">
        <v>37012</v>
      </c>
      <c r="B277">
        <v>5133</v>
      </c>
      <c r="C277" s="9">
        <f t="shared" si="16"/>
        <v>-5.6465273856571121E-4</v>
      </c>
      <c r="D277" t="str">
        <f t="shared" si="19"/>
        <v>Abnormal</v>
      </c>
      <c r="E277" t="str">
        <f t="shared" si="17"/>
        <v/>
      </c>
      <c r="F277" t="str">
        <f t="shared" si="18"/>
        <v/>
      </c>
    </row>
    <row r="278" spans="1:6" x14ac:dyDescent="0.35">
      <c r="A278" s="4">
        <v>36982</v>
      </c>
      <c r="B278">
        <v>5135.8999999999996</v>
      </c>
      <c r="C278" s="9">
        <f t="shared" si="16"/>
        <v>1.2598580441640308E-2</v>
      </c>
      <c r="D278" t="str">
        <f t="shared" si="19"/>
        <v>Abnormal</v>
      </c>
      <c r="E278" t="str">
        <f t="shared" si="17"/>
        <v/>
      </c>
      <c r="F278" t="str">
        <f t="shared" si="18"/>
        <v/>
      </c>
    </row>
    <row r="279" spans="1:6" x14ac:dyDescent="0.35">
      <c r="A279" s="4">
        <v>36951</v>
      </c>
      <c r="B279">
        <v>5072</v>
      </c>
      <c r="C279" s="9">
        <f t="shared" si="16"/>
        <v>1.1547436229831801E-2</v>
      </c>
      <c r="D279" t="str">
        <f t="shared" si="19"/>
        <v>Abnormal</v>
      </c>
      <c r="E279" t="str">
        <f t="shared" si="17"/>
        <v/>
      </c>
      <c r="F279" t="str">
        <f t="shared" si="18"/>
        <v/>
      </c>
    </row>
    <row r="280" spans="1:6" x14ac:dyDescent="0.35">
      <c r="A280" s="4">
        <v>36923</v>
      </c>
      <c r="B280">
        <v>5014.1000000000004</v>
      </c>
      <c r="C280" s="9">
        <f t="shared" si="16"/>
        <v>7.7175070844304411E-3</v>
      </c>
      <c r="D280" t="str">
        <f t="shared" si="19"/>
        <v/>
      </c>
      <c r="E280" t="str">
        <f t="shared" si="17"/>
        <v/>
      </c>
      <c r="F280" t="str">
        <f t="shared" si="18"/>
        <v/>
      </c>
    </row>
    <row r="281" spans="1:6" x14ac:dyDescent="0.35">
      <c r="A281" s="4">
        <v>36892</v>
      </c>
      <c r="B281">
        <v>4975.7</v>
      </c>
      <c r="C281" s="9">
        <f t="shared" si="16"/>
        <v>1.0294416243654786E-2</v>
      </c>
      <c r="D281" t="str">
        <f t="shared" si="19"/>
        <v>Abnormal</v>
      </c>
      <c r="E281" t="str">
        <f t="shared" si="17"/>
        <v/>
      </c>
      <c r="F281" t="str">
        <f t="shared" si="18"/>
        <v/>
      </c>
    </row>
    <row r="282" spans="1:6" x14ac:dyDescent="0.35">
      <c r="A282" s="4">
        <v>36861</v>
      </c>
      <c r="B282">
        <v>4925</v>
      </c>
      <c r="C282" s="9">
        <f t="shared" si="16"/>
        <v>9.1592729955125331E-3</v>
      </c>
      <c r="D282" t="str">
        <f t="shared" si="19"/>
        <v/>
      </c>
      <c r="E282" t="str">
        <f t="shared" si="17"/>
        <v/>
      </c>
      <c r="F282" t="str">
        <f t="shared" si="18"/>
        <v/>
      </c>
    </row>
    <row r="283" spans="1:6" x14ac:dyDescent="0.35">
      <c r="A283" s="4">
        <v>36831</v>
      </c>
      <c r="B283">
        <v>4880.3</v>
      </c>
      <c r="C283" s="9">
        <f t="shared" si="16"/>
        <v>2.2796352583587375E-3</v>
      </c>
      <c r="D283" t="str">
        <f t="shared" si="19"/>
        <v/>
      </c>
      <c r="E283" t="str">
        <f t="shared" si="17"/>
        <v/>
      </c>
      <c r="F283" t="str">
        <f t="shared" si="18"/>
        <v/>
      </c>
    </row>
    <row r="284" spans="1:6" x14ac:dyDescent="0.35">
      <c r="A284" s="4">
        <v>36800</v>
      </c>
      <c r="B284">
        <v>4869.2</v>
      </c>
      <c r="C284" s="9">
        <f t="shared" si="16"/>
        <v>3.2967938679634057E-3</v>
      </c>
      <c r="D284" t="str">
        <f t="shared" si="19"/>
        <v/>
      </c>
      <c r="E284" t="str">
        <f t="shared" si="17"/>
        <v/>
      </c>
      <c r="F284" t="str">
        <f t="shared" si="18"/>
        <v/>
      </c>
    </row>
    <row r="285" spans="1:6" x14ac:dyDescent="0.35">
      <c r="A285" s="4">
        <v>36770</v>
      </c>
      <c r="B285">
        <v>4853.2</v>
      </c>
      <c r="C285" s="9">
        <f t="shared" si="16"/>
        <v>7.410482615464415E-3</v>
      </c>
      <c r="D285" t="str">
        <f t="shared" si="19"/>
        <v/>
      </c>
      <c r="E285" t="str">
        <f t="shared" si="17"/>
        <v/>
      </c>
      <c r="F285" t="str">
        <f t="shared" si="18"/>
        <v/>
      </c>
    </row>
    <row r="286" spans="1:6" x14ac:dyDescent="0.35">
      <c r="A286" s="4">
        <v>36739</v>
      </c>
      <c r="B286">
        <v>4817.5</v>
      </c>
      <c r="C286" s="9">
        <f t="shared" si="16"/>
        <v>5.867123230467358E-3</v>
      </c>
      <c r="D286" t="str">
        <f t="shared" si="19"/>
        <v/>
      </c>
      <c r="E286" t="str">
        <f t="shared" si="17"/>
        <v/>
      </c>
      <c r="F286" t="str">
        <f t="shared" si="18"/>
        <v/>
      </c>
    </row>
    <row r="287" spans="1:6" x14ac:dyDescent="0.35">
      <c r="A287" s="4">
        <v>36708</v>
      </c>
      <c r="B287">
        <v>4789.3999999999996</v>
      </c>
      <c r="C287" s="9">
        <f t="shared" si="16"/>
        <v>3.6883356385429928E-3</v>
      </c>
      <c r="D287" t="str">
        <f t="shared" si="19"/>
        <v/>
      </c>
      <c r="E287" t="str">
        <f t="shared" si="17"/>
        <v/>
      </c>
      <c r="F287" t="str">
        <f t="shared" si="18"/>
        <v/>
      </c>
    </row>
    <row r="288" spans="1:6" x14ac:dyDescent="0.35">
      <c r="A288" s="4">
        <v>36678</v>
      </c>
      <c r="B288">
        <v>4771.8</v>
      </c>
      <c r="C288" s="9">
        <f t="shared" si="16"/>
        <v>3.7653295189214219E-3</v>
      </c>
      <c r="D288" t="str">
        <f t="shared" si="19"/>
        <v/>
      </c>
      <c r="E288" t="str">
        <f t="shared" si="17"/>
        <v/>
      </c>
      <c r="F288" t="str">
        <f t="shared" si="18"/>
        <v/>
      </c>
    </row>
    <row r="289" spans="1:6" x14ac:dyDescent="0.35">
      <c r="A289" s="4">
        <v>36647</v>
      </c>
      <c r="B289">
        <v>4753.8999999999996</v>
      </c>
      <c r="C289" s="9">
        <f t="shared" si="16"/>
        <v>-2.5597448647742865E-3</v>
      </c>
      <c r="D289" t="str">
        <f t="shared" si="19"/>
        <v>Abnormal</v>
      </c>
      <c r="E289" t="str">
        <f t="shared" si="17"/>
        <v/>
      </c>
      <c r="F289" t="str">
        <f t="shared" si="18"/>
        <v/>
      </c>
    </row>
    <row r="290" spans="1:6" x14ac:dyDescent="0.35">
      <c r="A290" s="4">
        <v>36617</v>
      </c>
      <c r="B290">
        <v>4766.1000000000004</v>
      </c>
      <c r="C290" s="9">
        <f t="shared" si="16"/>
        <v>1.186786123731488E-2</v>
      </c>
      <c r="D290" t="str">
        <f t="shared" si="19"/>
        <v>Abnormal</v>
      </c>
      <c r="E290" t="str">
        <f t="shared" si="17"/>
        <v/>
      </c>
      <c r="F290" t="str">
        <f t="shared" si="18"/>
        <v/>
      </c>
    </row>
    <row r="291" spans="1:6" x14ac:dyDescent="0.35">
      <c r="A291" s="4">
        <v>36586</v>
      </c>
      <c r="B291">
        <v>4710.2</v>
      </c>
      <c r="C291" s="9">
        <f t="shared" si="16"/>
        <v>6.5820404325341248E-3</v>
      </c>
      <c r="D291" t="str">
        <f t="shared" si="19"/>
        <v/>
      </c>
      <c r="E291" t="str">
        <f t="shared" si="17"/>
        <v/>
      </c>
      <c r="F291" t="str">
        <f t="shared" si="18"/>
        <v/>
      </c>
    </row>
    <row r="292" spans="1:6" x14ac:dyDescent="0.35">
      <c r="A292" s="4">
        <v>36557</v>
      </c>
      <c r="B292">
        <v>4679.3999999999996</v>
      </c>
      <c r="C292" s="9">
        <f t="shared" si="16"/>
        <v>2.8288543140027899E-3</v>
      </c>
      <c r="D292" t="str">
        <f t="shared" si="19"/>
        <v/>
      </c>
      <c r="E292" t="str">
        <f t="shared" si="17"/>
        <v/>
      </c>
      <c r="F292" t="str">
        <f t="shared" si="18"/>
        <v/>
      </c>
    </row>
    <row r="293" spans="1:6" x14ac:dyDescent="0.35">
      <c r="A293" s="4">
        <v>36526</v>
      </c>
      <c r="B293">
        <v>4666.2</v>
      </c>
      <c r="C293" s="9">
        <f t="shared" si="16"/>
        <v>6.0802069857696893E-3</v>
      </c>
      <c r="D293" t="str">
        <f t="shared" si="19"/>
        <v/>
      </c>
      <c r="E293" t="str">
        <f t="shared" si="17"/>
        <v/>
      </c>
      <c r="F293" t="str">
        <f t="shared" si="18"/>
        <v/>
      </c>
    </row>
    <row r="294" spans="1:6" x14ac:dyDescent="0.35">
      <c r="A294" s="4">
        <v>36495</v>
      </c>
      <c r="B294">
        <v>4638</v>
      </c>
      <c r="C294" s="9">
        <f t="shared" si="16"/>
        <v>5.9646459169287493E-3</v>
      </c>
      <c r="D294" t="str">
        <f t="shared" si="19"/>
        <v/>
      </c>
      <c r="E294" t="str">
        <f t="shared" si="17"/>
        <v/>
      </c>
      <c r="F294" t="str">
        <f t="shared" si="18"/>
        <v/>
      </c>
    </row>
    <row r="295" spans="1:6" x14ac:dyDescent="0.35">
      <c r="A295" s="4">
        <v>36465</v>
      </c>
      <c r="B295">
        <v>4610.5</v>
      </c>
      <c r="C295" s="9">
        <f t="shared" si="16"/>
        <v>4.138081237068496E-3</v>
      </c>
      <c r="D295" t="str">
        <f t="shared" si="19"/>
        <v/>
      </c>
      <c r="E295" t="str">
        <f t="shared" si="17"/>
        <v/>
      </c>
      <c r="F295" t="str">
        <f t="shared" si="18"/>
        <v/>
      </c>
    </row>
    <row r="296" spans="1:6" x14ac:dyDescent="0.35">
      <c r="A296" s="4">
        <v>36434</v>
      </c>
      <c r="B296">
        <v>4591.5</v>
      </c>
      <c r="C296" s="9">
        <f t="shared" si="16"/>
        <v>5.2104998139107612E-3</v>
      </c>
      <c r="D296" t="str">
        <f t="shared" si="19"/>
        <v/>
      </c>
      <c r="E296" t="str">
        <f t="shared" si="17"/>
        <v/>
      </c>
      <c r="F296" t="str">
        <f t="shared" si="18"/>
        <v/>
      </c>
    </row>
    <row r="297" spans="1:6" x14ac:dyDescent="0.35">
      <c r="A297" s="4">
        <v>36404</v>
      </c>
      <c r="B297">
        <v>4567.7</v>
      </c>
      <c r="C297" s="9">
        <f t="shared" si="16"/>
        <v>3.5151701562053739E-3</v>
      </c>
      <c r="D297" t="str">
        <f t="shared" si="19"/>
        <v/>
      </c>
      <c r="E297" t="str">
        <f t="shared" si="17"/>
        <v/>
      </c>
      <c r="F297" t="str">
        <f t="shared" si="18"/>
        <v/>
      </c>
    </row>
    <row r="298" spans="1:6" x14ac:dyDescent="0.35">
      <c r="A298" s="4">
        <v>36373</v>
      </c>
      <c r="B298">
        <v>4551.7</v>
      </c>
      <c r="C298" s="9">
        <f t="shared" si="16"/>
        <v>3.7931414709449374E-3</v>
      </c>
      <c r="D298" t="str">
        <f t="shared" si="19"/>
        <v/>
      </c>
      <c r="E298" t="str">
        <f t="shared" si="17"/>
        <v/>
      </c>
      <c r="F298" t="str">
        <f t="shared" si="18"/>
        <v/>
      </c>
    </row>
    <row r="299" spans="1:6" x14ac:dyDescent="0.35">
      <c r="A299" s="4">
        <v>36342</v>
      </c>
      <c r="B299">
        <v>4534.5</v>
      </c>
      <c r="C299" s="9">
        <f t="shared" si="16"/>
        <v>6.0569755058573352E-3</v>
      </c>
      <c r="D299" t="str">
        <f t="shared" si="19"/>
        <v/>
      </c>
      <c r="E299" t="str">
        <f t="shared" si="17"/>
        <v/>
      </c>
      <c r="F299" t="str">
        <f t="shared" si="18"/>
        <v/>
      </c>
    </row>
    <row r="300" spans="1:6" x14ac:dyDescent="0.35">
      <c r="A300" s="4">
        <v>36312</v>
      </c>
      <c r="B300">
        <v>4507.2</v>
      </c>
      <c r="C300" s="9">
        <f t="shared" si="16"/>
        <v>4.8826165473880535E-3</v>
      </c>
      <c r="D300" t="str">
        <f t="shared" si="19"/>
        <v/>
      </c>
      <c r="E300" t="str">
        <f t="shared" si="17"/>
        <v/>
      </c>
      <c r="F300" t="str">
        <f t="shared" si="18"/>
        <v/>
      </c>
    </row>
    <row r="301" spans="1:6" x14ac:dyDescent="0.35">
      <c r="A301" s="4">
        <v>36281</v>
      </c>
      <c r="B301">
        <v>4485.3</v>
      </c>
      <c r="C301" s="9">
        <f t="shared" si="16"/>
        <v>5.5148295110633676E-3</v>
      </c>
      <c r="D301" t="str">
        <f t="shared" si="19"/>
        <v/>
      </c>
      <c r="E301" t="str">
        <f t="shared" si="17"/>
        <v/>
      </c>
      <c r="F301" t="str">
        <f t="shared" si="18"/>
        <v/>
      </c>
    </row>
    <row r="302" spans="1:6" x14ac:dyDescent="0.35">
      <c r="A302" s="4">
        <v>36251</v>
      </c>
      <c r="B302">
        <v>4460.7</v>
      </c>
      <c r="C302" s="9">
        <f t="shared" si="16"/>
        <v>6.4529229936146418E-3</v>
      </c>
      <c r="D302" t="str">
        <f t="shared" si="19"/>
        <v/>
      </c>
      <c r="E302" t="str">
        <f t="shared" si="17"/>
        <v/>
      </c>
      <c r="F302" t="str">
        <f t="shared" si="18"/>
        <v/>
      </c>
    </row>
    <row r="303" spans="1:6" x14ac:dyDescent="0.35">
      <c r="A303" s="4">
        <v>36220</v>
      </c>
      <c r="B303">
        <v>4432.1000000000004</v>
      </c>
      <c r="C303" s="9">
        <f t="shared" si="16"/>
        <v>1.5366189862834568E-3</v>
      </c>
      <c r="D303" t="str">
        <f t="shared" si="19"/>
        <v/>
      </c>
      <c r="E303" t="str">
        <f t="shared" si="17"/>
        <v/>
      </c>
      <c r="F303" t="str">
        <f t="shared" si="18"/>
        <v/>
      </c>
    </row>
    <row r="304" spans="1:6" x14ac:dyDescent="0.35">
      <c r="A304" s="4">
        <v>36192</v>
      </c>
      <c r="B304">
        <v>4425.3</v>
      </c>
      <c r="C304" s="9">
        <f t="shared" si="16"/>
        <v>5.1560441557261198E-3</v>
      </c>
      <c r="D304" t="str">
        <f t="shared" si="19"/>
        <v/>
      </c>
      <c r="E304" t="str">
        <f t="shared" si="17"/>
        <v/>
      </c>
      <c r="F304" t="str">
        <f t="shared" si="18"/>
        <v/>
      </c>
    </row>
    <row r="305" spans="1:6" x14ac:dyDescent="0.35">
      <c r="A305" s="4">
        <v>36161</v>
      </c>
      <c r="B305">
        <v>4402.6000000000004</v>
      </c>
      <c r="C305" s="9">
        <f t="shared" si="16"/>
        <v>6.2625708539039461E-3</v>
      </c>
      <c r="D305" t="str">
        <f t="shared" si="19"/>
        <v/>
      </c>
      <c r="E305" t="str">
        <f t="shared" si="17"/>
        <v/>
      </c>
      <c r="F305" t="str">
        <f t="shared" si="18"/>
        <v/>
      </c>
    </row>
    <row r="306" spans="1:6" x14ac:dyDescent="0.35">
      <c r="A306" s="4">
        <v>36130</v>
      </c>
      <c r="B306">
        <v>4375.2</v>
      </c>
      <c r="C306" s="9">
        <f t="shared" si="16"/>
        <v>6.6261733848702797E-3</v>
      </c>
      <c r="D306" t="str">
        <f t="shared" si="19"/>
        <v/>
      </c>
      <c r="E306" t="str">
        <f t="shared" si="17"/>
        <v/>
      </c>
      <c r="F306" t="str">
        <f t="shared" si="18"/>
        <v/>
      </c>
    </row>
    <row r="307" spans="1:6" x14ac:dyDescent="0.35">
      <c r="A307" s="4">
        <v>36100</v>
      </c>
      <c r="B307">
        <v>4346.3999999999996</v>
      </c>
      <c r="C307" s="9">
        <f t="shared" si="16"/>
        <v>8.9839125287275862E-3</v>
      </c>
      <c r="D307" t="str">
        <f t="shared" si="19"/>
        <v/>
      </c>
      <c r="E307" t="str">
        <f t="shared" si="17"/>
        <v/>
      </c>
      <c r="F307" t="str">
        <f t="shared" si="18"/>
        <v/>
      </c>
    </row>
    <row r="308" spans="1:6" x14ac:dyDescent="0.35">
      <c r="A308" s="4">
        <v>36069</v>
      </c>
      <c r="B308">
        <v>4307.7</v>
      </c>
      <c r="C308" s="9">
        <f t="shared" si="16"/>
        <v>9.3963820414283087E-3</v>
      </c>
      <c r="D308" t="str">
        <f t="shared" si="19"/>
        <v/>
      </c>
      <c r="E308" t="str">
        <f t="shared" si="17"/>
        <v/>
      </c>
      <c r="F308" t="str">
        <f t="shared" si="18"/>
        <v/>
      </c>
    </row>
    <row r="309" spans="1:6" x14ac:dyDescent="0.35">
      <c r="A309" s="4">
        <v>36039</v>
      </c>
      <c r="B309">
        <v>4267.6000000000004</v>
      </c>
      <c r="C309" s="9">
        <f t="shared" si="16"/>
        <v>9.1990446236433297E-3</v>
      </c>
      <c r="D309" t="str">
        <f t="shared" si="19"/>
        <v/>
      </c>
      <c r="E309" t="str">
        <f t="shared" si="17"/>
        <v/>
      </c>
      <c r="F309" t="str">
        <f t="shared" si="18"/>
        <v/>
      </c>
    </row>
    <row r="310" spans="1:6" x14ac:dyDescent="0.35">
      <c r="A310" s="4">
        <v>36008</v>
      </c>
      <c r="B310">
        <v>4228.7</v>
      </c>
      <c r="C310" s="9">
        <f t="shared" si="16"/>
        <v>5.9232123316998037E-3</v>
      </c>
      <c r="D310" t="str">
        <f t="shared" si="19"/>
        <v/>
      </c>
      <c r="E310" t="str">
        <f t="shared" si="17"/>
        <v/>
      </c>
      <c r="F310" t="str">
        <f t="shared" si="18"/>
        <v/>
      </c>
    </row>
    <row r="311" spans="1:6" x14ac:dyDescent="0.35">
      <c r="A311" s="4">
        <v>35977</v>
      </c>
      <c r="B311">
        <v>4203.8</v>
      </c>
      <c r="C311" s="9">
        <f t="shared" si="16"/>
        <v>4.7083004708300029E-3</v>
      </c>
      <c r="D311" t="str">
        <f t="shared" si="19"/>
        <v/>
      </c>
      <c r="E311" t="str">
        <f t="shared" si="17"/>
        <v/>
      </c>
      <c r="F311" t="str">
        <f t="shared" si="18"/>
        <v/>
      </c>
    </row>
    <row r="312" spans="1:6" x14ac:dyDescent="0.35">
      <c r="A312" s="4">
        <v>35947</v>
      </c>
      <c r="B312">
        <v>4184.1000000000004</v>
      </c>
      <c r="C312" s="9">
        <f t="shared" si="16"/>
        <v>4.7305734319471543E-3</v>
      </c>
      <c r="D312" t="str">
        <f t="shared" si="19"/>
        <v/>
      </c>
      <c r="E312" t="str">
        <f t="shared" si="17"/>
        <v/>
      </c>
      <c r="F312" t="str">
        <f t="shared" si="18"/>
        <v/>
      </c>
    </row>
    <row r="313" spans="1:6" x14ac:dyDescent="0.35">
      <c r="A313" s="4">
        <v>35916</v>
      </c>
      <c r="B313">
        <v>4164.3999999999996</v>
      </c>
      <c r="C313" s="9">
        <f t="shared" si="16"/>
        <v>5.8451282546736439E-3</v>
      </c>
      <c r="D313" t="str">
        <f t="shared" si="19"/>
        <v/>
      </c>
      <c r="E313" t="str">
        <f t="shared" si="17"/>
        <v/>
      </c>
      <c r="F313" t="str">
        <f t="shared" si="18"/>
        <v/>
      </c>
    </row>
    <row r="314" spans="1:6" x14ac:dyDescent="0.35">
      <c r="A314" s="4">
        <v>35886</v>
      </c>
      <c r="B314">
        <v>4140.2</v>
      </c>
      <c r="C314" s="9">
        <f t="shared" si="16"/>
        <v>6.2951170308435545E-3</v>
      </c>
      <c r="D314" t="str">
        <f t="shared" si="19"/>
        <v/>
      </c>
      <c r="E314" t="str">
        <f t="shared" si="17"/>
        <v/>
      </c>
      <c r="F314" t="str">
        <f t="shared" si="18"/>
        <v/>
      </c>
    </row>
    <row r="315" spans="1:6" x14ac:dyDescent="0.35">
      <c r="A315" s="4">
        <v>35855</v>
      </c>
      <c r="B315">
        <v>4114.3</v>
      </c>
      <c r="C315" s="9">
        <f t="shared" si="16"/>
        <v>6.2119396414683876E-3</v>
      </c>
      <c r="D315" t="str">
        <f t="shared" si="19"/>
        <v/>
      </c>
      <c r="E315" t="str">
        <f t="shared" si="17"/>
        <v/>
      </c>
      <c r="F315" t="str">
        <f t="shared" si="18"/>
        <v/>
      </c>
    </row>
    <row r="316" spans="1:6" x14ac:dyDescent="0.35">
      <c r="A316" s="4">
        <v>35827</v>
      </c>
      <c r="B316">
        <v>4088.9</v>
      </c>
      <c r="C316" s="9">
        <f t="shared" si="16"/>
        <v>8.0617326561807298E-3</v>
      </c>
      <c r="D316" t="str">
        <f t="shared" si="19"/>
        <v/>
      </c>
      <c r="E316" t="str">
        <f t="shared" si="17"/>
        <v/>
      </c>
      <c r="F316" t="str">
        <f t="shared" si="18"/>
        <v/>
      </c>
    </row>
    <row r="317" spans="1:6" x14ac:dyDescent="0.35">
      <c r="A317" s="4">
        <v>35796</v>
      </c>
      <c r="B317">
        <v>4056.2</v>
      </c>
      <c r="C317" s="9">
        <f t="shared" si="16"/>
        <v>5.7774802251480883E-3</v>
      </c>
      <c r="D317" t="str">
        <f t="shared" si="19"/>
        <v/>
      </c>
      <c r="E317" t="str">
        <f t="shared" si="17"/>
        <v/>
      </c>
      <c r="F317" t="str">
        <f t="shared" si="18"/>
        <v/>
      </c>
    </row>
    <row r="318" spans="1:6" x14ac:dyDescent="0.35">
      <c r="A318" s="4">
        <v>35765</v>
      </c>
      <c r="B318">
        <v>4032.9</v>
      </c>
      <c r="C318" s="9">
        <f t="shared" si="16"/>
        <v>4.5083192188900834E-3</v>
      </c>
      <c r="D318" t="str">
        <f t="shared" si="19"/>
        <v/>
      </c>
      <c r="E318" t="str">
        <f t="shared" si="17"/>
        <v/>
      </c>
      <c r="F318" t="str">
        <f t="shared" si="18"/>
        <v/>
      </c>
    </row>
    <row r="319" spans="1:6" x14ac:dyDescent="0.35">
      <c r="A319" s="4">
        <v>35735</v>
      </c>
      <c r="B319">
        <v>4014.8</v>
      </c>
      <c r="C319" s="9">
        <f t="shared" si="16"/>
        <v>5.6358490093429848E-3</v>
      </c>
      <c r="D319" t="str">
        <f t="shared" si="19"/>
        <v/>
      </c>
      <c r="E319" t="str">
        <f t="shared" si="17"/>
        <v/>
      </c>
      <c r="F319" t="str">
        <f t="shared" si="18"/>
        <v/>
      </c>
    </row>
    <row r="320" spans="1:6" x14ac:dyDescent="0.35">
      <c r="A320" s="4">
        <v>35704</v>
      </c>
      <c r="B320">
        <v>3992.3</v>
      </c>
      <c r="C320" s="9">
        <f t="shared" si="16"/>
        <v>4.8324985527674292E-3</v>
      </c>
      <c r="D320" t="str">
        <f t="shared" si="19"/>
        <v/>
      </c>
      <c r="E320" t="str">
        <f t="shared" si="17"/>
        <v/>
      </c>
      <c r="F320" t="str">
        <f t="shared" si="18"/>
        <v/>
      </c>
    </row>
    <row r="321" spans="1:6" x14ac:dyDescent="0.35">
      <c r="A321" s="4">
        <v>35674</v>
      </c>
      <c r="B321">
        <v>3973.1</v>
      </c>
      <c r="C321" s="9">
        <f t="shared" si="16"/>
        <v>3.9672512255520837E-3</v>
      </c>
      <c r="D321" t="str">
        <f t="shared" si="19"/>
        <v/>
      </c>
      <c r="E321" t="str">
        <f t="shared" si="17"/>
        <v/>
      </c>
      <c r="F321" t="str">
        <f t="shared" si="18"/>
        <v/>
      </c>
    </row>
    <row r="322" spans="1:6" x14ac:dyDescent="0.35">
      <c r="A322" s="4">
        <v>35643</v>
      </c>
      <c r="B322">
        <v>3957.4</v>
      </c>
      <c r="C322" s="9">
        <f t="shared" si="16"/>
        <v>8.5374245011340753E-3</v>
      </c>
      <c r="D322" t="str">
        <f t="shared" si="19"/>
        <v/>
      </c>
      <c r="E322" t="str">
        <f t="shared" si="17"/>
        <v/>
      </c>
      <c r="F322" t="str">
        <f t="shared" si="18"/>
        <v/>
      </c>
    </row>
    <row r="323" spans="1:6" x14ac:dyDescent="0.35">
      <c r="A323" s="4">
        <v>35612</v>
      </c>
      <c r="B323">
        <v>3923.9</v>
      </c>
      <c r="C323" s="9">
        <f t="shared" ref="C323:C386" si="20">(B323-B324)/B324</f>
        <v>4.5826932923707349E-3</v>
      </c>
      <c r="D323" t="str">
        <f t="shared" si="19"/>
        <v/>
      </c>
      <c r="E323" t="str">
        <f t="shared" ref="E323:E386" si="21">IF(OR(C323&gt;$H$2,C323&lt;$H$3),"Abnormal","")</f>
        <v/>
      </c>
      <c r="F323" t="str">
        <f t="shared" ref="F323:F386" si="22">IF(OR(C323&gt;$I$2,C323&lt;$I$3),"Abnormal","")</f>
        <v/>
      </c>
    </row>
    <row r="324" spans="1:6" x14ac:dyDescent="0.35">
      <c r="A324" s="4">
        <v>35582</v>
      </c>
      <c r="B324">
        <v>3906</v>
      </c>
      <c r="C324" s="9">
        <f t="shared" si="20"/>
        <v>4.3196544276458354E-3</v>
      </c>
      <c r="D324" t="str">
        <f t="shared" ref="D324:D387" si="23">IF(OR(C324&gt;$G$2,C324&lt;$G$3),"Abnormal","")</f>
        <v/>
      </c>
      <c r="E324" t="str">
        <f t="shared" si="21"/>
        <v/>
      </c>
      <c r="F324" t="str">
        <f t="shared" si="22"/>
        <v/>
      </c>
    </row>
    <row r="325" spans="1:6" x14ac:dyDescent="0.35">
      <c r="A325" s="4">
        <v>35551</v>
      </c>
      <c r="B325">
        <v>3889.2</v>
      </c>
      <c r="C325" s="9">
        <f t="shared" si="20"/>
        <v>3.1467629610523132E-3</v>
      </c>
      <c r="D325" t="str">
        <f t="shared" si="23"/>
        <v/>
      </c>
      <c r="E325" t="str">
        <f t="shared" si="21"/>
        <v/>
      </c>
      <c r="F325" t="str">
        <f t="shared" si="22"/>
        <v/>
      </c>
    </row>
    <row r="326" spans="1:6" x14ac:dyDescent="0.35">
      <c r="A326" s="4">
        <v>35521</v>
      </c>
      <c r="B326">
        <v>3877</v>
      </c>
      <c r="C326" s="9">
        <f t="shared" si="20"/>
        <v>4.0919921268000063E-3</v>
      </c>
      <c r="D326" t="str">
        <f t="shared" si="23"/>
        <v/>
      </c>
      <c r="E326" t="str">
        <f t="shared" si="21"/>
        <v/>
      </c>
      <c r="F326" t="str">
        <f t="shared" si="22"/>
        <v/>
      </c>
    </row>
    <row r="327" spans="1:6" x14ac:dyDescent="0.35">
      <c r="A327" s="4">
        <v>35490</v>
      </c>
      <c r="B327">
        <v>3861.2</v>
      </c>
      <c r="C327" s="9">
        <f t="shared" si="20"/>
        <v>3.8738527935937486E-3</v>
      </c>
      <c r="D327" t="str">
        <f t="shared" si="23"/>
        <v/>
      </c>
      <c r="E327" t="str">
        <f t="shared" si="21"/>
        <v/>
      </c>
      <c r="F327" t="str">
        <f t="shared" si="22"/>
        <v/>
      </c>
    </row>
    <row r="328" spans="1:6" x14ac:dyDescent="0.35">
      <c r="A328" s="4">
        <v>35462</v>
      </c>
      <c r="B328">
        <v>3846.3</v>
      </c>
      <c r="C328" s="9">
        <f t="shared" si="20"/>
        <v>3.0511657017681828E-3</v>
      </c>
      <c r="D328" t="str">
        <f t="shared" si="23"/>
        <v/>
      </c>
      <c r="E328" t="str">
        <f t="shared" si="21"/>
        <v/>
      </c>
      <c r="F328" t="str">
        <f t="shared" si="22"/>
        <v/>
      </c>
    </row>
    <row r="329" spans="1:6" x14ac:dyDescent="0.35">
      <c r="A329" s="4">
        <v>35431</v>
      </c>
      <c r="B329">
        <v>3834.6</v>
      </c>
      <c r="C329" s="9">
        <f t="shared" si="20"/>
        <v>4.1900172838212962E-3</v>
      </c>
      <c r="D329" t="str">
        <f t="shared" si="23"/>
        <v/>
      </c>
      <c r="E329" t="str">
        <f t="shared" si="21"/>
        <v/>
      </c>
      <c r="F329" t="str">
        <f t="shared" si="22"/>
        <v/>
      </c>
    </row>
    <row r="330" spans="1:6" x14ac:dyDescent="0.35">
      <c r="A330" s="4">
        <v>35400</v>
      </c>
      <c r="B330">
        <v>3818.6</v>
      </c>
      <c r="C330" s="9">
        <f t="shared" si="20"/>
        <v>6.1921951990724887E-3</v>
      </c>
      <c r="D330" t="str">
        <f t="shared" si="23"/>
        <v/>
      </c>
      <c r="E330" t="str">
        <f t="shared" si="21"/>
        <v/>
      </c>
      <c r="F330" t="str">
        <f t="shared" si="22"/>
        <v/>
      </c>
    </row>
    <row r="331" spans="1:6" x14ac:dyDescent="0.35">
      <c r="A331" s="4">
        <v>35370</v>
      </c>
      <c r="B331">
        <v>3795.1</v>
      </c>
      <c r="C331" s="9">
        <f t="shared" si="20"/>
        <v>5.9107294317217252E-3</v>
      </c>
      <c r="D331" t="str">
        <f t="shared" si="23"/>
        <v/>
      </c>
      <c r="E331" t="str">
        <f t="shared" si="21"/>
        <v/>
      </c>
      <c r="F331" t="str">
        <f t="shared" si="22"/>
        <v/>
      </c>
    </row>
    <row r="332" spans="1:6" x14ac:dyDescent="0.35">
      <c r="A332" s="4">
        <v>35339</v>
      </c>
      <c r="B332">
        <v>3772.8</v>
      </c>
      <c r="C332" s="9">
        <f t="shared" si="20"/>
        <v>5.1686470933020971E-3</v>
      </c>
      <c r="D332" t="str">
        <f t="shared" si="23"/>
        <v/>
      </c>
      <c r="E332" t="str">
        <f t="shared" si="21"/>
        <v/>
      </c>
      <c r="F332" t="str">
        <f t="shared" si="22"/>
        <v/>
      </c>
    </row>
    <row r="333" spans="1:6" x14ac:dyDescent="0.35">
      <c r="A333" s="4">
        <v>35309</v>
      </c>
      <c r="B333">
        <v>3753.4</v>
      </c>
      <c r="C333" s="9">
        <f t="shared" si="20"/>
        <v>2.5106837606837852E-3</v>
      </c>
      <c r="D333" t="str">
        <f t="shared" si="23"/>
        <v/>
      </c>
      <c r="E333" t="str">
        <f t="shared" si="21"/>
        <v/>
      </c>
      <c r="F333" t="str">
        <f t="shared" si="22"/>
        <v/>
      </c>
    </row>
    <row r="334" spans="1:6" x14ac:dyDescent="0.35">
      <c r="A334" s="4">
        <v>35278</v>
      </c>
      <c r="B334">
        <v>3744</v>
      </c>
      <c r="C334" s="9">
        <f t="shared" si="20"/>
        <v>1.8463514489845312E-3</v>
      </c>
      <c r="D334" t="str">
        <f t="shared" si="23"/>
        <v/>
      </c>
      <c r="E334" t="str">
        <f t="shared" si="21"/>
        <v/>
      </c>
      <c r="F334" t="str">
        <f t="shared" si="22"/>
        <v/>
      </c>
    </row>
    <row r="335" spans="1:6" x14ac:dyDescent="0.35">
      <c r="A335" s="4">
        <v>35247</v>
      </c>
      <c r="B335">
        <v>3737.1</v>
      </c>
      <c r="C335" s="9">
        <f t="shared" si="20"/>
        <v>3.9220953660174373E-3</v>
      </c>
      <c r="D335" t="str">
        <f t="shared" si="23"/>
        <v/>
      </c>
      <c r="E335" t="str">
        <f t="shared" si="21"/>
        <v/>
      </c>
      <c r="F335" t="str">
        <f t="shared" si="22"/>
        <v/>
      </c>
    </row>
    <row r="336" spans="1:6" x14ac:dyDescent="0.35">
      <c r="A336" s="4">
        <v>35217</v>
      </c>
      <c r="B336">
        <v>3722.5</v>
      </c>
      <c r="C336" s="9">
        <f t="shared" si="20"/>
        <v>3.4774638775070333E-3</v>
      </c>
      <c r="D336" t="str">
        <f t="shared" si="23"/>
        <v/>
      </c>
      <c r="E336" t="str">
        <f t="shared" si="21"/>
        <v/>
      </c>
      <c r="F336" t="str">
        <f t="shared" si="22"/>
        <v/>
      </c>
    </row>
    <row r="337" spans="1:6" x14ac:dyDescent="0.35">
      <c r="A337" s="4">
        <v>35186</v>
      </c>
      <c r="B337">
        <v>3709.6</v>
      </c>
      <c r="C337" s="9">
        <f t="shared" si="20"/>
        <v>3.2182167293182498E-3</v>
      </c>
      <c r="D337" t="str">
        <f t="shared" si="23"/>
        <v/>
      </c>
      <c r="E337" t="str">
        <f t="shared" si="21"/>
        <v/>
      </c>
      <c r="F337" t="str">
        <f t="shared" si="22"/>
        <v/>
      </c>
    </row>
    <row r="338" spans="1:6" x14ac:dyDescent="0.35">
      <c r="A338" s="4">
        <v>35156</v>
      </c>
      <c r="B338">
        <v>3697.7</v>
      </c>
      <c r="C338" s="9">
        <f t="shared" si="20"/>
        <v>2.9292901895900964E-3</v>
      </c>
      <c r="D338" t="str">
        <f t="shared" si="23"/>
        <v/>
      </c>
      <c r="E338" t="str">
        <f t="shared" si="21"/>
        <v/>
      </c>
      <c r="F338" t="str">
        <f t="shared" si="22"/>
        <v/>
      </c>
    </row>
    <row r="339" spans="1:6" x14ac:dyDescent="0.35">
      <c r="A339" s="4">
        <v>35125</v>
      </c>
      <c r="B339">
        <v>3686.9</v>
      </c>
      <c r="C339" s="9">
        <f t="shared" si="20"/>
        <v>6.8545524059205601E-3</v>
      </c>
      <c r="D339" t="str">
        <f t="shared" si="23"/>
        <v/>
      </c>
      <c r="E339" t="str">
        <f t="shared" si="21"/>
        <v/>
      </c>
      <c r="F339" t="str">
        <f t="shared" si="22"/>
        <v/>
      </c>
    </row>
    <row r="340" spans="1:6" x14ac:dyDescent="0.35">
      <c r="A340" s="4">
        <v>35096</v>
      </c>
      <c r="B340">
        <v>3661.8</v>
      </c>
      <c r="C340" s="9">
        <f t="shared" si="20"/>
        <v>3.8104114696126787E-3</v>
      </c>
      <c r="D340" t="str">
        <f t="shared" si="23"/>
        <v/>
      </c>
      <c r="E340" t="str">
        <f t="shared" si="21"/>
        <v/>
      </c>
      <c r="F340" t="str">
        <f t="shared" si="22"/>
        <v/>
      </c>
    </row>
    <row r="341" spans="1:6" x14ac:dyDescent="0.35">
      <c r="A341" s="4">
        <v>35065</v>
      </c>
      <c r="B341">
        <v>3647.9</v>
      </c>
      <c r="C341" s="9">
        <f t="shared" si="20"/>
        <v>5.0695688111310347E-3</v>
      </c>
      <c r="D341" t="str">
        <f t="shared" si="23"/>
        <v/>
      </c>
      <c r="E341" t="str">
        <f t="shared" si="21"/>
        <v/>
      </c>
      <c r="F341" t="str">
        <f t="shared" si="22"/>
        <v/>
      </c>
    </row>
    <row r="342" spans="1:6" x14ac:dyDescent="0.35">
      <c r="A342" s="4">
        <v>35034</v>
      </c>
      <c r="B342">
        <v>3629.5</v>
      </c>
      <c r="C342" s="9">
        <f t="shared" si="20"/>
        <v>2.6520069615182489E-3</v>
      </c>
      <c r="D342" t="str">
        <f t="shared" si="23"/>
        <v/>
      </c>
      <c r="E342" t="str">
        <f t="shared" si="21"/>
        <v/>
      </c>
      <c r="F342" t="str">
        <f t="shared" si="22"/>
        <v/>
      </c>
    </row>
    <row r="343" spans="1:6" x14ac:dyDescent="0.35">
      <c r="A343" s="4">
        <v>35004</v>
      </c>
      <c r="B343">
        <v>3619.9</v>
      </c>
      <c r="C343" s="9">
        <f t="shared" si="20"/>
        <v>1.798859799634693E-3</v>
      </c>
      <c r="D343" t="str">
        <f t="shared" si="23"/>
        <v/>
      </c>
      <c r="E343" t="str">
        <f t="shared" si="21"/>
        <v/>
      </c>
      <c r="F343" t="str">
        <f t="shared" si="22"/>
        <v/>
      </c>
    </row>
    <row r="344" spans="1:6" x14ac:dyDescent="0.35">
      <c r="A344" s="4">
        <v>34973</v>
      </c>
      <c r="B344">
        <v>3613.4</v>
      </c>
      <c r="C344" s="9">
        <f t="shared" si="20"/>
        <v>3.1370589378418652E-3</v>
      </c>
      <c r="D344" t="str">
        <f t="shared" si="23"/>
        <v/>
      </c>
      <c r="E344" t="str">
        <f t="shared" si="21"/>
        <v/>
      </c>
      <c r="F344" t="str">
        <f t="shared" si="22"/>
        <v/>
      </c>
    </row>
    <row r="345" spans="1:6" x14ac:dyDescent="0.35">
      <c r="A345" s="4">
        <v>34943</v>
      </c>
      <c r="B345">
        <v>3602.1</v>
      </c>
      <c r="C345" s="9">
        <f t="shared" si="20"/>
        <v>3.6500417943716658E-3</v>
      </c>
      <c r="D345" t="str">
        <f t="shared" si="23"/>
        <v/>
      </c>
      <c r="E345" t="str">
        <f t="shared" si="21"/>
        <v/>
      </c>
      <c r="F345" t="str">
        <f t="shared" si="22"/>
        <v/>
      </c>
    </row>
    <row r="346" spans="1:6" x14ac:dyDescent="0.35">
      <c r="A346" s="4">
        <v>34912</v>
      </c>
      <c r="B346">
        <v>3589</v>
      </c>
      <c r="C346" s="9">
        <f t="shared" si="20"/>
        <v>6.0548298480685957E-3</v>
      </c>
      <c r="D346" t="str">
        <f t="shared" si="23"/>
        <v/>
      </c>
      <c r="E346" t="str">
        <f t="shared" si="21"/>
        <v/>
      </c>
      <c r="F346" t="str">
        <f t="shared" si="22"/>
        <v/>
      </c>
    </row>
    <row r="347" spans="1:6" x14ac:dyDescent="0.35">
      <c r="A347" s="4">
        <v>34881</v>
      </c>
      <c r="B347">
        <v>3567.4</v>
      </c>
      <c r="C347" s="9">
        <f t="shared" si="20"/>
        <v>5.2128828651131333E-3</v>
      </c>
      <c r="D347" t="str">
        <f t="shared" si="23"/>
        <v/>
      </c>
      <c r="E347" t="str">
        <f t="shared" si="21"/>
        <v/>
      </c>
      <c r="F347" t="str">
        <f t="shared" si="22"/>
        <v/>
      </c>
    </row>
    <row r="348" spans="1:6" x14ac:dyDescent="0.35">
      <c r="A348" s="4">
        <v>34851</v>
      </c>
      <c r="B348">
        <v>3548.9</v>
      </c>
      <c r="C348" s="9">
        <f t="shared" si="20"/>
        <v>7.0086828216333564E-3</v>
      </c>
      <c r="D348" t="str">
        <f t="shared" si="23"/>
        <v/>
      </c>
      <c r="E348" t="str">
        <f t="shared" si="21"/>
        <v/>
      </c>
      <c r="F348" t="str">
        <f t="shared" si="22"/>
        <v/>
      </c>
    </row>
    <row r="349" spans="1:6" x14ac:dyDescent="0.35">
      <c r="A349" s="4">
        <v>34820</v>
      </c>
      <c r="B349">
        <v>3524.2</v>
      </c>
      <c r="C349" s="9">
        <f t="shared" si="20"/>
        <v>7.1444901691815272E-3</v>
      </c>
      <c r="D349" t="str">
        <f t="shared" si="23"/>
        <v/>
      </c>
      <c r="E349" t="str">
        <f t="shared" si="21"/>
        <v/>
      </c>
      <c r="F349" t="str">
        <f t="shared" si="22"/>
        <v/>
      </c>
    </row>
    <row r="350" spans="1:6" x14ac:dyDescent="0.35">
      <c r="A350" s="4">
        <v>34790</v>
      </c>
      <c r="B350">
        <v>3499.2</v>
      </c>
      <c r="C350" s="9">
        <f t="shared" si="20"/>
        <v>2.3201856148491618E-3</v>
      </c>
      <c r="D350" t="str">
        <f t="shared" si="23"/>
        <v/>
      </c>
      <c r="E350" t="str">
        <f t="shared" si="21"/>
        <v/>
      </c>
      <c r="F350" t="str">
        <f t="shared" si="22"/>
        <v/>
      </c>
    </row>
    <row r="351" spans="1:6" x14ac:dyDescent="0.35">
      <c r="A351" s="4">
        <v>34759</v>
      </c>
      <c r="B351">
        <v>3491.1</v>
      </c>
      <c r="C351" s="9">
        <f t="shared" si="20"/>
        <v>3.4384939396539098E-4</v>
      </c>
      <c r="D351" t="str">
        <f t="shared" si="23"/>
        <v>Abnormal</v>
      </c>
      <c r="E351" t="str">
        <f t="shared" si="21"/>
        <v/>
      </c>
      <c r="F351" t="str">
        <f t="shared" si="22"/>
        <v/>
      </c>
    </row>
    <row r="352" spans="1:6" x14ac:dyDescent="0.35">
      <c r="A352" s="4">
        <v>34731</v>
      </c>
      <c r="B352">
        <v>3489.9</v>
      </c>
      <c r="C352" s="9">
        <f t="shared" si="20"/>
        <v>-7.1584010995304084E-4</v>
      </c>
      <c r="D352" t="str">
        <f t="shared" si="23"/>
        <v>Abnormal</v>
      </c>
      <c r="E352" t="str">
        <f t="shared" si="21"/>
        <v/>
      </c>
      <c r="F352" t="str">
        <f t="shared" si="22"/>
        <v/>
      </c>
    </row>
    <row r="353" spans="1:6" x14ac:dyDescent="0.35">
      <c r="A353" s="4">
        <v>34700</v>
      </c>
      <c r="B353">
        <v>3492.4</v>
      </c>
      <c r="C353" s="9">
        <f t="shared" si="20"/>
        <v>1.7209729233593392E-3</v>
      </c>
      <c r="D353" t="str">
        <f t="shared" si="23"/>
        <v/>
      </c>
      <c r="E353" t="str">
        <f t="shared" si="21"/>
        <v/>
      </c>
      <c r="F353" t="str">
        <f t="shared" si="22"/>
        <v/>
      </c>
    </row>
    <row r="354" spans="1:6" x14ac:dyDescent="0.35">
      <c r="A354" s="4">
        <v>34669</v>
      </c>
      <c r="B354">
        <v>3486.4</v>
      </c>
      <c r="C354" s="9">
        <f t="shared" si="20"/>
        <v>-2.2941041523277334E-4</v>
      </c>
      <c r="D354" t="str">
        <f t="shared" si="23"/>
        <v>Abnormal</v>
      </c>
      <c r="E354" t="str">
        <f t="shared" si="21"/>
        <v/>
      </c>
      <c r="F354" t="str">
        <f t="shared" si="22"/>
        <v/>
      </c>
    </row>
    <row r="355" spans="1:6" x14ac:dyDescent="0.35">
      <c r="A355" s="4">
        <v>34639</v>
      </c>
      <c r="B355">
        <v>3487.2</v>
      </c>
      <c r="C355" s="9">
        <f t="shared" si="20"/>
        <v>8.3230491059886808E-4</v>
      </c>
      <c r="D355" t="str">
        <f t="shared" si="23"/>
        <v/>
      </c>
      <c r="E355" t="str">
        <f t="shared" si="21"/>
        <v/>
      </c>
      <c r="F355" t="str">
        <f t="shared" si="22"/>
        <v/>
      </c>
    </row>
    <row r="356" spans="1:6" x14ac:dyDescent="0.35">
      <c r="A356" s="4">
        <v>34608</v>
      </c>
      <c r="B356">
        <v>3484.3</v>
      </c>
      <c r="C356" s="9">
        <f t="shared" si="20"/>
        <v>-5.1633630704791232E-4</v>
      </c>
      <c r="D356" t="str">
        <f t="shared" si="23"/>
        <v>Abnormal</v>
      </c>
      <c r="E356" t="str">
        <f t="shared" si="21"/>
        <v/>
      </c>
      <c r="F356" t="str">
        <f t="shared" si="22"/>
        <v/>
      </c>
    </row>
    <row r="357" spans="1:6" x14ac:dyDescent="0.35">
      <c r="A357" s="4">
        <v>34578</v>
      </c>
      <c r="B357">
        <v>3486.1</v>
      </c>
      <c r="C357" s="9">
        <f t="shared" si="20"/>
        <v>1.1475456866629112E-4</v>
      </c>
      <c r="D357" t="str">
        <f t="shared" si="23"/>
        <v>Abnormal</v>
      </c>
      <c r="E357" t="str">
        <f t="shared" si="21"/>
        <v/>
      </c>
      <c r="F357" t="str">
        <f t="shared" si="22"/>
        <v/>
      </c>
    </row>
    <row r="358" spans="1:6" x14ac:dyDescent="0.35">
      <c r="A358" s="4">
        <v>34547</v>
      </c>
      <c r="B358">
        <v>3485.7</v>
      </c>
      <c r="C358" s="9">
        <f t="shared" si="20"/>
        <v>-7.1670202396651567E-4</v>
      </c>
      <c r="D358" t="str">
        <f t="shared" si="23"/>
        <v>Abnormal</v>
      </c>
      <c r="E358" t="str">
        <f t="shared" si="21"/>
        <v/>
      </c>
      <c r="F358" t="str">
        <f t="shared" si="22"/>
        <v/>
      </c>
    </row>
    <row r="359" spans="1:6" x14ac:dyDescent="0.35">
      <c r="A359" s="4">
        <v>34516</v>
      </c>
      <c r="B359">
        <v>3488.2</v>
      </c>
      <c r="C359" s="9">
        <f t="shared" si="20"/>
        <v>2.5003592470181973E-3</v>
      </c>
      <c r="D359" t="str">
        <f t="shared" si="23"/>
        <v/>
      </c>
      <c r="E359" t="str">
        <f t="shared" si="21"/>
        <v/>
      </c>
      <c r="F359" t="str">
        <f t="shared" si="22"/>
        <v/>
      </c>
    </row>
    <row r="360" spans="1:6" x14ac:dyDescent="0.35">
      <c r="A360" s="4">
        <v>34486</v>
      </c>
      <c r="B360">
        <v>3479.5</v>
      </c>
      <c r="C360" s="9">
        <f t="shared" si="20"/>
        <v>-3.2370803254268884E-3</v>
      </c>
      <c r="D360" t="str">
        <f t="shared" si="23"/>
        <v>Abnormal</v>
      </c>
      <c r="E360" t="str">
        <f t="shared" si="21"/>
        <v/>
      </c>
      <c r="F360" t="str">
        <f t="shared" si="22"/>
        <v/>
      </c>
    </row>
    <row r="361" spans="1:6" x14ac:dyDescent="0.35">
      <c r="A361" s="4">
        <v>34455</v>
      </c>
      <c r="B361">
        <v>3490.8</v>
      </c>
      <c r="C361" s="9">
        <f t="shared" si="20"/>
        <v>2.7288656536351361E-3</v>
      </c>
      <c r="D361" t="str">
        <f t="shared" si="23"/>
        <v/>
      </c>
      <c r="E361" t="str">
        <f t="shared" si="21"/>
        <v/>
      </c>
      <c r="F361" t="str">
        <f t="shared" si="22"/>
        <v/>
      </c>
    </row>
    <row r="362" spans="1:6" x14ac:dyDescent="0.35">
      <c r="A362" s="4">
        <v>34425</v>
      </c>
      <c r="B362">
        <v>3481.3</v>
      </c>
      <c r="C362" s="9">
        <f t="shared" si="20"/>
        <v>3.4481767765301939E-4</v>
      </c>
      <c r="D362" t="str">
        <f t="shared" si="23"/>
        <v>Abnormal</v>
      </c>
      <c r="E362" t="str">
        <f t="shared" si="21"/>
        <v/>
      </c>
      <c r="F362" t="str">
        <f t="shared" si="22"/>
        <v/>
      </c>
    </row>
    <row r="363" spans="1:6" x14ac:dyDescent="0.35">
      <c r="A363" s="4">
        <v>34394</v>
      </c>
      <c r="B363">
        <v>3480.1</v>
      </c>
      <c r="C363" s="9">
        <f t="shared" si="20"/>
        <v>1.265932042466292E-3</v>
      </c>
      <c r="D363" t="str">
        <f t="shared" si="23"/>
        <v/>
      </c>
      <c r="E363" t="str">
        <f t="shared" si="21"/>
        <v/>
      </c>
      <c r="F363" t="str">
        <f t="shared" si="22"/>
        <v/>
      </c>
    </row>
    <row r="364" spans="1:6" x14ac:dyDescent="0.35">
      <c r="A364" s="4">
        <v>34366</v>
      </c>
      <c r="B364">
        <v>3475.7</v>
      </c>
      <c r="C364" s="9">
        <f t="shared" si="20"/>
        <v>2.3022245244459614E-4</v>
      </c>
      <c r="D364" t="str">
        <f t="shared" si="23"/>
        <v>Abnormal</v>
      </c>
      <c r="E364" t="str">
        <f t="shared" si="21"/>
        <v/>
      </c>
      <c r="F364" t="str">
        <f t="shared" si="22"/>
        <v/>
      </c>
    </row>
    <row r="365" spans="1:6" x14ac:dyDescent="0.35">
      <c r="A365" s="4">
        <v>34335</v>
      </c>
      <c r="B365">
        <v>3474.9</v>
      </c>
      <c r="C365" s="9">
        <f t="shared" si="20"/>
        <v>1.1512447834223369E-4</v>
      </c>
      <c r="D365" t="str">
        <f t="shared" si="23"/>
        <v>Abnormal</v>
      </c>
      <c r="E365" t="str">
        <f t="shared" si="21"/>
        <v/>
      </c>
      <c r="F365" t="str">
        <f t="shared" si="22"/>
        <v/>
      </c>
    </row>
    <row r="366" spans="1:6" x14ac:dyDescent="0.35">
      <c r="A366" s="4">
        <v>34304</v>
      </c>
      <c r="B366">
        <v>3474.5</v>
      </c>
      <c r="C366" s="9">
        <f t="shared" si="20"/>
        <v>1.26797498631166E-3</v>
      </c>
      <c r="D366" t="str">
        <f t="shared" si="23"/>
        <v/>
      </c>
      <c r="E366" t="str">
        <f t="shared" si="21"/>
        <v/>
      </c>
      <c r="F366" t="str">
        <f t="shared" si="22"/>
        <v/>
      </c>
    </row>
    <row r="367" spans="1:6" x14ac:dyDescent="0.35">
      <c r="A367" s="4">
        <v>34274</v>
      </c>
      <c r="B367">
        <v>3470.1</v>
      </c>
      <c r="C367" s="9">
        <f t="shared" si="20"/>
        <v>3.8765296380941627E-3</v>
      </c>
      <c r="D367" t="str">
        <f t="shared" si="23"/>
        <v/>
      </c>
      <c r="E367" t="str">
        <f t="shared" si="21"/>
        <v/>
      </c>
      <c r="F367" t="str">
        <f t="shared" si="22"/>
        <v/>
      </c>
    </row>
    <row r="368" spans="1:6" x14ac:dyDescent="0.35">
      <c r="A368" s="4">
        <v>34243</v>
      </c>
      <c r="B368">
        <v>3456.7</v>
      </c>
      <c r="C368" s="9">
        <f t="shared" si="20"/>
        <v>1.3035165981113493E-3</v>
      </c>
      <c r="D368" t="str">
        <f t="shared" si="23"/>
        <v/>
      </c>
      <c r="E368" t="str">
        <f t="shared" si="21"/>
        <v/>
      </c>
      <c r="F368" t="str">
        <f t="shared" si="22"/>
        <v/>
      </c>
    </row>
    <row r="369" spans="1:6" x14ac:dyDescent="0.35">
      <c r="A369" s="4">
        <v>34213</v>
      </c>
      <c r="B369">
        <v>3452.2</v>
      </c>
      <c r="C369" s="9">
        <f t="shared" si="20"/>
        <v>1.8864091476332823E-3</v>
      </c>
      <c r="D369" t="str">
        <f t="shared" si="23"/>
        <v/>
      </c>
      <c r="E369" t="str">
        <f t="shared" si="21"/>
        <v/>
      </c>
      <c r="F369" t="str">
        <f t="shared" si="22"/>
        <v/>
      </c>
    </row>
    <row r="370" spans="1:6" x14ac:dyDescent="0.35">
      <c r="A370" s="4">
        <v>34182</v>
      </c>
      <c r="B370">
        <v>3445.7</v>
      </c>
      <c r="C370" s="9">
        <f t="shared" si="20"/>
        <v>1.074956420685595E-3</v>
      </c>
      <c r="D370" t="str">
        <f t="shared" si="23"/>
        <v/>
      </c>
      <c r="E370" t="str">
        <f t="shared" si="21"/>
        <v/>
      </c>
      <c r="F370" t="str">
        <f t="shared" si="22"/>
        <v/>
      </c>
    </row>
    <row r="371" spans="1:6" x14ac:dyDescent="0.35">
      <c r="A371" s="4">
        <v>34151</v>
      </c>
      <c r="B371">
        <v>3442</v>
      </c>
      <c r="C371" s="9">
        <f t="shared" si="20"/>
        <v>-1.1619800139440243E-4</v>
      </c>
      <c r="D371" t="str">
        <f t="shared" si="23"/>
        <v>Abnormal</v>
      </c>
      <c r="E371" t="str">
        <f t="shared" si="21"/>
        <v/>
      </c>
      <c r="F371" t="str">
        <f t="shared" si="22"/>
        <v/>
      </c>
    </row>
    <row r="372" spans="1:6" x14ac:dyDescent="0.35">
      <c r="A372" s="4">
        <v>34121</v>
      </c>
      <c r="B372">
        <v>3442.4</v>
      </c>
      <c r="C372" s="9">
        <f t="shared" si="20"/>
        <v>1.6002793214815677E-3</v>
      </c>
      <c r="D372" t="str">
        <f t="shared" si="23"/>
        <v/>
      </c>
      <c r="E372" t="str">
        <f t="shared" si="21"/>
        <v/>
      </c>
      <c r="F372" t="str">
        <f t="shared" si="22"/>
        <v/>
      </c>
    </row>
    <row r="373" spans="1:6" x14ac:dyDescent="0.35">
      <c r="A373" s="4">
        <v>34090</v>
      </c>
      <c r="B373">
        <v>3436.9</v>
      </c>
      <c r="C373" s="9">
        <f t="shared" si="20"/>
        <v>7.5044704364904602E-3</v>
      </c>
      <c r="D373" t="str">
        <f t="shared" si="23"/>
        <v/>
      </c>
      <c r="E373" t="str">
        <f t="shared" si="21"/>
        <v/>
      </c>
      <c r="F373" t="str">
        <f t="shared" si="22"/>
        <v/>
      </c>
    </row>
    <row r="374" spans="1:6" x14ac:dyDescent="0.35">
      <c r="A374" s="4">
        <v>34060</v>
      </c>
      <c r="B374">
        <v>3411.3</v>
      </c>
      <c r="C374" s="9">
        <f t="shared" si="20"/>
        <v>-1.1724360289581037E-4</v>
      </c>
      <c r="D374" t="str">
        <f t="shared" si="23"/>
        <v>Abnormal</v>
      </c>
      <c r="E374" t="str">
        <f t="shared" si="21"/>
        <v/>
      </c>
      <c r="F374" t="str">
        <f t="shared" si="22"/>
        <v/>
      </c>
    </row>
    <row r="375" spans="1:6" x14ac:dyDescent="0.35">
      <c r="A375" s="4">
        <v>34029</v>
      </c>
      <c r="B375">
        <v>3411.7</v>
      </c>
      <c r="C375" s="9">
        <f t="shared" si="20"/>
        <v>-8.2003221555137856E-4</v>
      </c>
      <c r="D375" t="str">
        <f t="shared" si="23"/>
        <v>Abnormal</v>
      </c>
      <c r="E375" t="str">
        <f t="shared" si="21"/>
        <v/>
      </c>
      <c r="F375" t="str">
        <f t="shared" si="22"/>
        <v/>
      </c>
    </row>
    <row r="376" spans="1:6" x14ac:dyDescent="0.35">
      <c r="A376" s="4">
        <v>34001</v>
      </c>
      <c r="B376">
        <v>3414.5</v>
      </c>
      <c r="C376" s="9">
        <f t="shared" si="20"/>
        <v>-1.3453832879997394E-3</v>
      </c>
      <c r="D376" t="str">
        <f t="shared" si="23"/>
        <v>Abnormal</v>
      </c>
      <c r="E376" t="str">
        <f t="shared" si="21"/>
        <v/>
      </c>
      <c r="F376" t="str">
        <f t="shared" si="22"/>
        <v/>
      </c>
    </row>
    <row r="377" spans="1:6" x14ac:dyDescent="0.35">
      <c r="A377" s="4">
        <v>33970</v>
      </c>
      <c r="B377">
        <v>3419.1</v>
      </c>
      <c r="C377" s="9">
        <f t="shared" si="20"/>
        <v>-1.6351797237713988E-3</v>
      </c>
      <c r="D377" t="str">
        <f t="shared" si="23"/>
        <v>Abnormal</v>
      </c>
      <c r="E377" t="str">
        <f t="shared" si="21"/>
        <v/>
      </c>
      <c r="F377" t="str">
        <f t="shared" si="22"/>
        <v/>
      </c>
    </row>
    <row r="378" spans="1:6" x14ac:dyDescent="0.35">
      <c r="A378" s="4">
        <v>33939</v>
      </c>
      <c r="B378">
        <v>3424.7</v>
      </c>
      <c r="C378" s="9">
        <f t="shared" si="20"/>
        <v>-5.2531737925001656E-4</v>
      </c>
      <c r="D378" t="str">
        <f t="shared" si="23"/>
        <v>Abnormal</v>
      </c>
      <c r="E378" t="str">
        <f t="shared" si="21"/>
        <v/>
      </c>
      <c r="F378" t="str">
        <f t="shared" si="22"/>
        <v/>
      </c>
    </row>
    <row r="379" spans="1:6" x14ac:dyDescent="0.35">
      <c r="A379" s="4">
        <v>33909</v>
      </c>
      <c r="B379">
        <v>3426.5</v>
      </c>
      <c r="C379" s="9">
        <f t="shared" si="20"/>
        <v>7.8859746480513409E-4</v>
      </c>
      <c r="D379" t="str">
        <f t="shared" si="23"/>
        <v>Abnormal</v>
      </c>
      <c r="E379" t="str">
        <f t="shared" si="21"/>
        <v/>
      </c>
      <c r="F379" t="str">
        <f t="shared" si="22"/>
        <v/>
      </c>
    </row>
    <row r="380" spans="1:6" x14ac:dyDescent="0.35">
      <c r="A380" s="4">
        <v>33878</v>
      </c>
      <c r="B380">
        <v>3423.8</v>
      </c>
      <c r="C380" s="9">
        <f t="shared" si="20"/>
        <v>3.9585960179456354E-3</v>
      </c>
      <c r="D380" t="str">
        <f t="shared" si="23"/>
        <v/>
      </c>
      <c r="E380" t="str">
        <f t="shared" si="21"/>
        <v/>
      </c>
      <c r="F380" t="str">
        <f t="shared" si="22"/>
        <v/>
      </c>
    </row>
    <row r="381" spans="1:6" x14ac:dyDescent="0.35">
      <c r="A381" s="4">
        <v>33848</v>
      </c>
      <c r="B381">
        <v>3410.3</v>
      </c>
      <c r="C381" s="9">
        <f t="shared" si="20"/>
        <v>3.383547134282688E-3</v>
      </c>
      <c r="D381" t="str">
        <f t="shared" si="23"/>
        <v/>
      </c>
      <c r="E381" t="str">
        <f t="shared" si="21"/>
        <v/>
      </c>
      <c r="F381" t="str">
        <f t="shared" si="22"/>
        <v/>
      </c>
    </row>
    <row r="382" spans="1:6" x14ac:dyDescent="0.35">
      <c r="A382" s="4">
        <v>33817</v>
      </c>
      <c r="B382">
        <v>3398.8</v>
      </c>
      <c r="C382" s="9">
        <f t="shared" si="20"/>
        <v>1.4437667580070393E-3</v>
      </c>
      <c r="D382" t="str">
        <f t="shared" si="23"/>
        <v/>
      </c>
      <c r="E382" t="str">
        <f t="shared" si="21"/>
        <v/>
      </c>
      <c r="F382" t="str">
        <f t="shared" si="22"/>
        <v/>
      </c>
    </row>
    <row r="383" spans="1:6" x14ac:dyDescent="0.35">
      <c r="A383" s="4">
        <v>33786</v>
      </c>
      <c r="B383">
        <v>3393.9</v>
      </c>
      <c r="C383" s="9">
        <f t="shared" si="20"/>
        <v>1.4734484587729122E-4</v>
      </c>
      <c r="D383" t="str">
        <f t="shared" si="23"/>
        <v>Abnormal</v>
      </c>
      <c r="E383" t="str">
        <f t="shared" si="21"/>
        <v/>
      </c>
      <c r="F383" t="str">
        <f t="shared" si="22"/>
        <v/>
      </c>
    </row>
    <row r="384" spans="1:6" x14ac:dyDescent="0.35">
      <c r="A384" s="4">
        <v>33756</v>
      </c>
      <c r="B384">
        <v>3393.4</v>
      </c>
      <c r="C384" s="9">
        <f t="shared" si="20"/>
        <v>-1.5300417819101449E-3</v>
      </c>
      <c r="D384" t="str">
        <f t="shared" si="23"/>
        <v>Abnormal</v>
      </c>
      <c r="E384" t="str">
        <f t="shared" si="21"/>
        <v/>
      </c>
      <c r="F384" t="str">
        <f t="shared" si="22"/>
        <v/>
      </c>
    </row>
    <row r="385" spans="1:6" x14ac:dyDescent="0.35">
      <c r="A385" s="4">
        <v>33725</v>
      </c>
      <c r="B385">
        <v>3398.6</v>
      </c>
      <c r="C385" s="9">
        <f t="shared" si="20"/>
        <v>-3.2355796099653179E-4</v>
      </c>
      <c r="D385" t="str">
        <f t="shared" si="23"/>
        <v>Abnormal</v>
      </c>
      <c r="E385" t="str">
        <f t="shared" si="21"/>
        <v/>
      </c>
      <c r="F385" t="str">
        <f t="shared" si="22"/>
        <v/>
      </c>
    </row>
    <row r="386" spans="1:6" x14ac:dyDescent="0.35">
      <c r="A386" s="4">
        <v>33695</v>
      </c>
      <c r="B386">
        <v>3399.7</v>
      </c>
      <c r="C386" s="9">
        <f t="shared" si="20"/>
        <v>-1.2338787860983792E-3</v>
      </c>
      <c r="D386" t="str">
        <f t="shared" si="23"/>
        <v>Abnormal</v>
      </c>
      <c r="E386" t="str">
        <f t="shared" si="21"/>
        <v/>
      </c>
      <c r="F386" t="str">
        <f t="shared" si="22"/>
        <v/>
      </c>
    </row>
    <row r="387" spans="1:6" x14ac:dyDescent="0.35">
      <c r="A387" s="4">
        <v>33664</v>
      </c>
      <c r="B387">
        <v>3403.9</v>
      </c>
      <c r="C387" s="9">
        <f t="shared" ref="C387:C450" si="24">(B387-B388)/B388</f>
        <v>1.1470588235294385E-3</v>
      </c>
      <c r="D387" t="str">
        <f t="shared" si="23"/>
        <v/>
      </c>
      <c r="E387" t="str">
        <f t="shared" ref="E387:E450" si="25">IF(OR(C387&gt;$H$2,C387&lt;$H$3),"Abnormal","")</f>
        <v/>
      </c>
      <c r="F387" t="str">
        <f t="shared" ref="F387:F450" si="26">IF(OR(C387&gt;$I$2,C387&lt;$I$3),"Abnormal","")</f>
        <v/>
      </c>
    </row>
    <row r="388" spans="1:6" x14ac:dyDescent="0.35">
      <c r="A388" s="4">
        <v>33635</v>
      </c>
      <c r="B388">
        <v>3400</v>
      </c>
      <c r="C388" s="9">
        <f t="shared" si="24"/>
        <v>5.5601561575772456E-3</v>
      </c>
      <c r="D388" t="str">
        <f t="shared" ref="D388:D451" si="27">IF(OR(C388&gt;$G$2,C388&lt;$G$3),"Abnormal","")</f>
        <v/>
      </c>
      <c r="E388" t="str">
        <f t="shared" si="25"/>
        <v/>
      </c>
      <c r="F388" t="str">
        <f t="shared" si="26"/>
        <v/>
      </c>
    </row>
    <row r="389" spans="1:6" x14ac:dyDescent="0.35">
      <c r="A389" s="4">
        <v>33604</v>
      </c>
      <c r="B389">
        <v>3381.2</v>
      </c>
      <c r="C389" s="9">
        <f t="shared" si="24"/>
        <v>2.6688808492971948E-3</v>
      </c>
      <c r="D389" t="str">
        <f t="shared" si="27"/>
        <v/>
      </c>
      <c r="E389" t="str">
        <f t="shared" si="25"/>
        <v/>
      </c>
      <c r="F389" t="str">
        <f t="shared" si="26"/>
        <v/>
      </c>
    </row>
    <row r="390" spans="1:6" x14ac:dyDescent="0.35">
      <c r="A390" s="4">
        <v>33573</v>
      </c>
      <c r="B390">
        <v>3372.2</v>
      </c>
      <c r="C390" s="9">
        <f t="shared" si="24"/>
        <v>1.9907888872380979E-3</v>
      </c>
      <c r="D390" t="str">
        <f t="shared" si="27"/>
        <v/>
      </c>
      <c r="E390" t="str">
        <f t="shared" si="25"/>
        <v/>
      </c>
      <c r="F390" t="str">
        <f t="shared" si="26"/>
        <v/>
      </c>
    </row>
    <row r="391" spans="1:6" x14ac:dyDescent="0.35">
      <c r="A391" s="4">
        <v>33543</v>
      </c>
      <c r="B391">
        <v>3365.5</v>
      </c>
      <c r="C391" s="9">
        <f t="shared" si="24"/>
        <v>1.6070950269337493E-3</v>
      </c>
      <c r="D391" t="str">
        <f t="shared" si="27"/>
        <v/>
      </c>
      <c r="E391" t="str">
        <f t="shared" si="25"/>
        <v/>
      </c>
      <c r="F391" t="str">
        <f t="shared" si="26"/>
        <v/>
      </c>
    </row>
    <row r="392" spans="1:6" x14ac:dyDescent="0.35">
      <c r="A392" s="4">
        <v>33512</v>
      </c>
      <c r="B392">
        <v>3360.1</v>
      </c>
      <c r="C392" s="9">
        <f t="shared" si="24"/>
        <v>1.5499716832095794E-3</v>
      </c>
      <c r="D392" t="str">
        <f t="shared" si="27"/>
        <v/>
      </c>
      <c r="E392" t="str">
        <f t="shared" si="25"/>
        <v/>
      </c>
      <c r="F392" t="str">
        <f t="shared" si="26"/>
        <v/>
      </c>
    </row>
    <row r="393" spans="1:6" x14ac:dyDescent="0.35">
      <c r="A393" s="4">
        <v>33482</v>
      </c>
      <c r="B393">
        <v>3354.9</v>
      </c>
      <c r="C393" s="9">
        <f t="shared" si="24"/>
        <v>-2.9806259314428927E-5</v>
      </c>
      <c r="D393" t="str">
        <f t="shared" si="27"/>
        <v>Abnormal</v>
      </c>
      <c r="E393" t="str">
        <f t="shared" si="25"/>
        <v/>
      </c>
      <c r="F393" t="str">
        <f t="shared" si="26"/>
        <v/>
      </c>
    </row>
    <row r="394" spans="1:6" x14ac:dyDescent="0.35">
      <c r="A394" s="4">
        <v>33451</v>
      </c>
      <c r="B394">
        <v>3355</v>
      </c>
      <c r="C394" s="9">
        <f t="shared" si="24"/>
        <v>-3.2776138970826526E-4</v>
      </c>
      <c r="D394" t="str">
        <f t="shared" si="27"/>
        <v>Abnormal</v>
      </c>
      <c r="E394" t="str">
        <f t="shared" si="25"/>
        <v/>
      </c>
      <c r="F394" t="str">
        <f t="shared" si="26"/>
        <v/>
      </c>
    </row>
    <row r="395" spans="1:6" x14ac:dyDescent="0.35">
      <c r="A395" s="4">
        <v>33420</v>
      </c>
      <c r="B395">
        <v>3356.1</v>
      </c>
      <c r="C395" s="9">
        <f t="shared" si="24"/>
        <v>1.2530206748410807E-3</v>
      </c>
      <c r="D395" t="str">
        <f t="shared" si="27"/>
        <v/>
      </c>
      <c r="E395" t="str">
        <f t="shared" si="25"/>
        <v/>
      </c>
      <c r="F395" t="str">
        <f t="shared" si="26"/>
        <v/>
      </c>
    </row>
    <row r="396" spans="1:6" x14ac:dyDescent="0.35">
      <c r="A396" s="4">
        <v>33390</v>
      </c>
      <c r="B396">
        <v>3351.9</v>
      </c>
      <c r="C396" s="9">
        <f t="shared" si="24"/>
        <v>2.6622793897696953E-3</v>
      </c>
      <c r="D396" t="str">
        <f t="shared" si="27"/>
        <v/>
      </c>
      <c r="E396" t="str">
        <f t="shared" si="25"/>
        <v/>
      </c>
      <c r="F396" t="str">
        <f t="shared" si="26"/>
        <v/>
      </c>
    </row>
    <row r="397" spans="1:6" x14ac:dyDescent="0.35">
      <c r="A397" s="4">
        <v>33359</v>
      </c>
      <c r="B397">
        <v>3343</v>
      </c>
      <c r="C397" s="9">
        <f t="shared" si="24"/>
        <v>3.1808906493817997E-3</v>
      </c>
      <c r="D397" t="str">
        <f t="shared" si="27"/>
        <v/>
      </c>
      <c r="E397" t="str">
        <f t="shared" si="25"/>
        <v/>
      </c>
      <c r="F397" t="str">
        <f t="shared" si="26"/>
        <v/>
      </c>
    </row>
    <row r="398" spans="1:6" x14ac:dyDescent="0.35">
      <c r="A398" s="4">
        <v>33329</v>
      </c>
      <c r="B398">
        <v>3332.4</v>
      </c>
      <c r="C398" s="9">
        <f t="shared" si="24"/>
        <v>3.1608416869863629E-3</v>
      </c>
      <c r="D398" t="str">
        <f t="shared" si="27"/>
        <v/>
      </c>
      <c r="E398" t="str">
        <f t="shared" si="25"/>
        <v/>
      </c>
      <c r="F398" t="str">
        <f t="shared" si="26"/>
        <v/>
      </c>
    </row>
    <row r="399" spans="1:6" x14ac:dyDescent="0.35">
      <c r="A399" s="4">
        <v>33298</v>
      </c>
      <c r="B399">
        <v>3321.9</v>
      </c>
      <c r="C399" s="9">
        <f t="shared" si="24"/>
        <v>5.2655469813890424E-3</v>
      </c>
      <c r="D399" t="str">
        <f t="shared" si="27"/>
        <v/>
      </c>
      <c r="E399" t="str">
        <f t="shared" si="25"/>
        <v/>
      </c>
      <c r="F399" t="str">
        <f t="shared" si="26"/>
        <v/>
      </c>
    </row>
    <row r="400" spans="1:6" x14ac:dyDescent="0.35">
      <c r="A400" s="4">
        <v>33270</v>
      </c>
      <c r="B400">
        <v>3304.5</v>
      </c>
      <c r="C400" s="9">
        <f t="shared" si="24"/>
        <v>5.1099552878912866E-3</v>
      </c>
      <c r="D400" t="str">
        <f t="shared" si="27"/>
        <v/>
      </c>
      <c r="E400" t="str">
        <f t="shared" si="25"/>
        <v/>
      </c>
      <c r="F400" t="str">
        <f t="shared" si="26"/>
        <v/>
      </c>
    </row>
    <row r="401" spans="1:6" x14ac:dyDescent="0.35">
      <c r="A401" s="4">
        <v>33239</v>
      </c>
      <c r="B401">
        <v>3287.7</v>
      </c>
      <c r="C401" s="9">
        <f t="shared" si="24"/>
        <v>4.8597102512377395E-3</v>
      </c>
      <c r="D401" t="str">
        <f t="shared" si="27"/>
        <v/>
      </c>
      <c r="E401" t="str">
        <f t="shared" si="25"/>
        <v/>
      </c>
      <c r="F401" t="str">
        <f t="shared" si="26"/>
        <v/>
      </c>
    </row>
    <row r="402" spans="1:6" x14ac:dyDescent="0.35">
      <c r="A402" s="4">
        <v>33208</v>
      </c>
      <c r="B402">
        <v>3271.8</v>
      </c>
      <c r="C402" s="9">
        <f t="shared" si="24"/>
        <v>2.8198369398639961E-3</v>
      </c>
      <c r="D402" t="str">
        <f t="shared" si="27"/>
        <v/>
      </c>
      <c r="E402" t="str">
        <f t="shared" si="25"/>
        <v/>
      </c>
      <c r="F402" t="str">
        <f t="shared" si="26"/>
        <v/>
      </c>
    </row>
    <row r="403" spans="1:6" x14ac:dyDescent="0.35">
      <c r="A403" s="4">
        <v>33178</v>
      </c>
      <c r="B403">
        <v>3262.6</v>
      </c>
      <c r="C403" s="9">
        <f t="shared" si="24"/>
        <v>1.0124873439081173E-3</v>
      </c>
      <c r="D403" t="str">
        <f t="shared" si="27"/>
        <v/>
      </c>
      <c r="E403" t="str">
        <f t="shared" si="25"/>
        <v/>
      </c>
      <c r="F403" t="str">
        <f t="shared" si="26"/>
        <v/>
      </c>
    </row>
    <row r="404" spans="1:6" x14ac:dyDescent="0.35">
      <c r="A404" s="4">
        <v>33147</v>
      </c>
      <c r="B404">
        <v>3259.3</v>
      </c>
      <c r="C404" s="9">
        <f t="shared" si="24"/>
        <v>1.4441098752535713E-3</v>
      </c>
      <c r="D404" t="str">
        <f t="shared" si="27"/>
        <v/>
      </c>
      <c r="E404" t="str">
        <f t="shared" si="25"/>
        <v/>
      </c>
      <c r="F404" t="str">
        <f t="shared" si="26"/>
        <v/>
      </c>
    </row>
    <row r="405" spans="1:6" x14ac:dyDescent="0.35">
      <c r="A405" s="4">
        <v>33117</v>
      </c>
      <c r="B405">
        <v>3254.6</v>
      </c>
      <c r="C405" s="9">
        <f t="shared" si="24"/>
        <v>3.8864898210980597E-3</v>
      </c>
      <c r="D405" t="str">
        <f t="shared" si="27"/>
        <v/>
      </c>
      <c r="E405" t="str">
        <f t="shared" si="25"/>
        <v/>
      </c>
      <c r="F405" t="str">
        <f t="shared" si="26"/>
        <v/>
      </c>
    </row>
    <row r="406" spans="1:6" x14ac:dyDescent="0.35">
      <c r="A406" s="4">
        <v>33086</v>
      </c>
      <c r="B406">
        <v>3242</v>
      </c>
      <c r="C406" s="9">
        <f t="shared" si="24"/>
        <v>5.4271980151961545E-3</v>
      </c>
      <c r="D406" t="str">
        <f t="shared" si="27"/>
        <v/>
      </c>
      <c r="E406" t="str">
        <f t="shared" si="25"/>
        <v/>
      </c>
      <c r="F406" t="str">
        <f t="shared" si="26"/>
        <v/>
      </c>
    </row>
    <row r="407" spans="1:6" x14ac:dyDescent="0.35">
      <c r="A407" s="4">
        <v>33055</v>
      </c>
      <c r="B407">
        <v>3224.5</v>
      </c>
      <c r="C407" s="9">
        <f t="shared" si="24"/>
        <v>3.3606123782556501E-3</v>
      </c>
      <c r="D407" t="str">
        <f t="shared" si="27"/>
        <v/>
      </c>
      <c r="E407" t="str">
        <f t="shared" si="25"/>
        <v/>
      </c>
      <c r="F407" t="str">
        <f t="shared" si="26"/>
        <v/>
      </c>
    </row>
    <row r="408" spans="1:6" x14ac:dyDescent="0.35">
      <c r="A408" s="4">
        <v>33025</v>
      </c>
      <c r="B408">
        <v>3213.7</v>
      </c>
      <c r="C408" s="9">
        <f t="shared" si="24"/>
        <v>4.0929825657688903E-3</v>
      </c>
      <c r="D408" t="str">
        <f t="shared" si="27"/>
        <v/>
      </c>
      <c r="E408" t="str">
        <f t="shared" si="25"/>
        <v/>
      </c>
      <c r="F408" t="str">
        <f t="shared" si="26"/>
        <v/>
      </c>
    </row>
    <row r="409" spans="1:6" x14ac:dyDescent="0.35">
      <c r="A409" s="4">
        <v>32994</v>
      </c>
      <c r="B409">
        <v>3200.6</v>
      </c>
      <c r="C409" s="9">
        <f t="shared" si="24"/>
        <v>-3.1234382808595704E-4</v>
      </c>
      <c r="D409" t="str">
        <f t="shared" si="27"/>
        <v>Abnormal</v>
      </c>
      <c r="E409" t="str">
        <f t="shared" si="25"/>
        <v/>
      </c>
      <c r="F409" t="str">
        <f t="shared" si="26"/>
        <v/>
      </c>
    </row>
    <row r="410" spans="1:6" x14ac:dyDescent="0.35">
      <c r="A410" s="4">
        <v>32964</v>
      </c>
      <c r="B410">
        <v>3201.6</v>
      </c>
      <c r="C410" s="9">
        <f t="shared" si="24"/>
        <v>3.6049026676279743E-3</v>
      </c>
      <c r="D410" t="str">
        <f t="shared" si="27"/>
        <v/>
      </c>
      <c r="E410" t="str">
        <f t="shared" si="25"/>
        <v/>
      </c>
      <c r="F410" t="str">
        <f t="shared" si="26"/>
        <v/>
      </c>
    </row>
    <row r="411" spans="1:6" x14ac:dyDescent="0.35">
      <c r="A411" s="4">
        <v>32933</v>
      </c>
      <c r="B411">
        <v>3190.1</v>
      </c>
      <c r="C411" s="9">
        <f t="shared" si="24"/>
        <v>3.4285354806240852E-3</v>
      </c>
      <c r="D411" t="str">
        <f t="shared" si="27"/>
        <v/>
      </c>
      <c r="E411" t="str">
        <f t="shared" si="25"/>
        <v/>
      </c>
      <c r="F411" t="str">
        <f t="shared" si="26"/>
        <v/>
      </c>
    </row>
    <row r="412" spans="1:6" x14ac:dyDescent="0.35">
      <c r="A412" s="4">
        <v>32905</v>
      </c>
      <c r="B412">
        <v>3179.2</v>
      </c>
      <c r="C412" s="9">
        <f t="shared" si="24"/>
        <v>3.9156246052796627E-3</v>
      </c>
      <c r="D412" t="str">
        <f t="shared" si="27"/>
        <v/>
      </c>
      <c r="E412" t="str">
        <f t="shared" si="25"/>
        <v/>
      </c>
      <c r="F412" t="str">
        <f t="shared" si="26"/>
        <v/>
      </c>
    </row>
    <row r="413" spans="1:6" x14ac:dyDescent="0.35">
      <c r="A413" s="4">
        <v>32874</v>
      </c>
      <c r="B413">
        <v>3166.8</v>
      </c>
      <c r="C413" s="9">
        <f t="shared" si="24"/>
        <v>4.5360824742268621E-3</v>
      </c>
      <c r="D413" t="str">
        <f t="shared" si="27"/>
        <v/>
      </c>
      <c r="E413" t="str">
        <f t="shared" si="25"/>
        <v/>
      </c>
      <c r="F413" t="str">
        <f t="shared" si="26"/>
        <v/>
      </c>
    </row>
    <row r="414" spans="1:6" x14ac:dyDescent="0.35">
      <c r="A414" s="4">
        <v>32843</v>
      </c>
      <c r="B414">
        <v>3152.5</v>
      </c>
      <c r="C414" s="9">
        <f t="shared" si="24"/>
        <v>6.1277247630293352E-3</v>
      </c>
      <c r="D414" t="str">
        <f t="shared" si="27"/>
        <v/>
      </c>
      <c r="E414" t="str">
        <f t="shared" si="25"/>
        <v/>
      </c>
      <c r="F414" t="str">
        <f t="shared" si="26"/>
        <v/>
      </c>
    </row>
    <row r="415" spans="1:6" x14ac:dyDescent="0.35">
      <c r="A415" s="4">
        <v>32813</v>
      </c>
      <c r="B415">
        <v>3133.3</v>
      </c>
      <c r="C415" s="9">
        <f t="shared" si="24"/>
        <v>6.1655052824251865E-3</v>
      </c>
      <c r="D415" t="str">
        <f t="shared" si="27"/>
        <v/>
      </c>
      <c r="E415" t="str">
        <f t="shared" si="25"/>
        <v/>
      </c>
      <c r="F415" t="str">
        <f t="shared" si="26"/>
        <v/>
      </c>
    </row>
    <row r="416" spans="1:6" x14ac:dyDescent="0.35">
      <c r="A416" s="4">
        <v>32782</v>
      </c>
      <c r="B416">
        <v>3114.1</v>
      </c>
      <c r="C416" s="9">
        <f t="shared" si="24"/>
        <v>6.9846402586903507E-3</v>
      </c>
      <c r="D416" t="str">
        <f t="shared" si="27"/>
        <v/>
      </c>
      <c r="E416" t="str">
        <f t="shared" si="25"/>
        <v/>
      </c>
      <c r="F416" t="str">
        <f t="shared" si="26"/>
        <v/>
      </c>
    </row>
    <row r="417" spans="1:6" x14ac:dyDescent="0.35">
      <c r="A417" s="4">
        <v>32752</v>
      </c>
      <c r="B417">
        <v>3092.5</v>
      </c>
      <c r="C417" s="9">
        <f t="shared" si="24"/>
        <v>5.8873276086390544E-3</v>
      </c>
      <c r="D417" t="str">
        <f t="shared" si="27"/>
        <v/>
      </c>
      <c r="E417" t="str">
        <f t="shared" si="25"/>
        <v/>
      </c>
      <c r="F417" t="str">
        <f t="shared" si="26"/>
        <v/>
      </c>
    </row>
    <row r="418" spans="1:6" x14ac:dyDescent="0.35">
      <c r="A418" s="4">
        <v>32721</v>
      </c>
      <c r="B418">
        <v>3074.4</v>
      </c>
      <c r="C418" s="9">
        <f t="shared" si="24"/>
        <v>7.2074433232865937E-3</v>
      </c>
      <c r="D418" t="str">
        <f t="shared" si="27"/>
        <v/>
      </c>
      <c r="E418" t="str">
        <f t="shared" si="25"/>
        <v/>
      </c>
      <c r="F418" t="str">
        <f t="shared" si="26"/>
        <v/>
      </c>
    </row>
    <row r="419" spans="1:6" x14ac:dyDescent="0.35">
      <c r="A419" s="4">
        <v>32690</v>
      </c>
      <c r="B419">
        <v>3052.4</v>
      </c>
      <c r="C419" s="9">
        <f t="shared" si="24"/>
        <v>8.0914164932791698E-3</v>
      </c>
      <c r="D419" t="str">
        <f t="shared" si="27"/>
        <v/>
      </c>
      <c r="E419" t="str">
        <f t="shared" si="25"/>
        <v/>
      </c>
      <c r="F419" t="str">
        <f t="shared" si="26"/>
        <v/>
      </c>
    </row>
    <row r="420" spans="1:6" x14ac:dyDescent="0.35">
      <c r="A420" s="4">
        <v>32660</v>
      </c>
      <c r="B420">
        <v>3027.9</v>
      </c>
      <c r="C420" s="9">
        <f t="shared" si="24"/>
        <v>5.4124053659185094E-3</v>
      </c>
      <c r="D420" t="str">
        <f t="shared" si="27"/>
        <v/>
      </c>
      <c r="E420" t="str">
        <f t="shared" si="25"/>
        <v/>
      </c>
      <c r="F420" t="str">
        <f t="shared" si="26"/>
        <v/>
      </c>
    </row>
    <row r="421" spans="1:6" x14ac:dyDescent="0.35">
      <c r="A421" s="4">
        <v>32629</v>
      </c>
      <c r="B421">
        <v>3011.6</v>
      </c>
      <c r="C421" s="9">
        <f t="shared" si="24"/>
        <v>1.8629407850964434E-3</v>
      </c>
      <c r="D421" t="str">
        <f t="shared" si="27"/>
        <v/>
      </c>
      <c r="E421" t="str">
        <f t="shared" si="25"/>
        <v/>
      </c>
      <c r="F421" t="str">
        <f t="shared" si="26"/>
        <v/>
      </c>
    </row>
    <row r="422" spans="1:6" x14ac:dyDescent="0.35">
      <c r="A422" s="4">
        <v>32599</v>
      </c>
      <c r="B422">
        <v>3006</v>
      </c>
      <c r="C422" s="9">
        <f t="shared" si="24"/>
        <v>2.1002100210021609E-3</v>
      </c>
      <c r="D422" t="str">
        <f t="shared" si="27"/>
        <v/>
      </c>
      <c r="E422" t="str">
        <f t="shared" si="25"/>
        <v/>
      </c>
      <c r="F422" t="str">
        <f t="shared" si="26"/>
        <v/>
      </c>
    </row>
    <row r="423" spans="1:6" x14ac:dyDescent="0.35">
      <c r="A423" s="4">
        <v>32568</v>
      </c>
      <c r="B423">
        <v>2999.7</v>
      </c>
      <c r="C423" s="9">
        <f t="shared" si="24"/>
        <v>2.5065169440545419E-3</v>
      </c>
      <c r="D423" t="str">
        <f t="shared" si="27"/>
        <v/>
      </c>
      <c r="E423" t="str">
        <f t="shared" si="25"/>
        <v/>
      </c>
      <c r="F423" t="str">
        <f t="shared" si="26"/>
        <v/>
      </c>
    </row>
    <row r="424" spans="1:6" x14ac:dyDescent="0.35">
      <c r="A424" s="4">
        <v>32540</v>
      </c>
      <c r="B424">
        <v>2992.2</v>
      </c>
      <c r="C424" s="9">
        <f t="shared" si="24"/>
        <v>1.6712905705786008E-4</v>
      </c>
      <c r="D424" t="str">
        <f t="shared" si="27"/>
        <v>Abnormal</v>
      </c>
      <c r="E424" t="str">
        <f t="shared" si="25"/>
        <v/>
      </c>
      <c r="F424" t="str">
        <f t="shared" si="26"/>
        <v/>
      </c>
    </row>
    <row r="425" spans="1:6" x14ac:dyDescent="0.35">
      <c r="A425" s="4">
        <v>32509</v>
      </c>
      <c r="B425">
        <v>2991.7</v>
      </c>
      <c r="C425" s="9">
        <f t="shared" si="24"/>
        <v>1.1712736764607457E-3</v>
      </c>
      <c r="D425" t="str">
        <f t="shared" si="27"/>
        <v/>
      </c>
      <c r="E425" t="str">
        <f t="shared" si="25"/>
        <v/>
      </c>
      <c r="F425" t="str">
        <f t="shared" si="26"/>
        <v/>
      </c>
    </row>
    <row r="426" spans="1:6" x14ac:dyDescent="0.35">
      <c r="A426" s="4">
        <v>32478</v>
      </c>
      <c r="B426">
        <v>2988.2</v>
      </c>
      <c r="C426" s="9">
        <f t="shared" si="24"/>
        <v>2.684383598416214E-3</v>
      </c>
      <c r="D426" t="str">
        <f t="shared" si="27"/>
        <v/>
      </c>
      <c r="E426" t="str">
        <f t="shared" si="25"/>
        <v/>
      </c>
      <c r="F426" t="str">
        <f t="shared" si="26"/>
        <v/>
      </c>
    </row>
    <row r="427" spans="1:6" x14ac:dyDescent="0.35">
      <c r="A427" s="4">
        <v>32448</v>
      </c>
      <c r="B427">
        <v>2980.2</v>
      </c>
      <c r="C427" s="9">
        <f t="shared" si="24"/>
        <v>5.0247866994906536E-3</v>
      </c>
      <c r="D427" t="str">
        <f t="shared" si="27"/>
        <v/>
      </c>
      <c r="E427" t="str">
        <f t="shared" si="25"/>
        <v/>
      </c>
      <c r="F427" t="str">
        <f t="shared" si="26"/>
        <v/>
      </c>
    </row>
    <row r="428" spans="1:6" x14ac:dyDescent="0.35">
      <c r="A428" s="4">
        <v>32417</v>
      </c>
      <c r="B428">
        <v>2965.3</v>
      </c>
      <c r="C428" s="9">
        <f t="shared" si="24"/>
        <v>2.8408130136291692E-3</v>
      </c>
      <c r="D428" t="str">
        <f t="shared" si="27"/>
        <v/>
      </c>
      <c r="E428" t="str">
        <f t="shared" si="25"/>
        <v/>
      </c>
      <c r="F428" t="str">
        <f t="shared" si="26"/>
        <v/>
      </c>
    </row>
    <row r="429" spans="1:6" x14ac:dyDescent="0.35">
      <c r="A429" s="4">
        <v>32387</v>
      </c>
      <c r="B429">
        <v>2956.9</v>
      </c>
      <c r="C429" s="9">
        <f t="shared" si="24"/>
        <v>1.65989159891602E-3</v>
      </c>
      <c r="D429" t="str">
        <f t="shared" si="27"/>
        <v/>
      </c>
      <c r="E429" t="str">
        <f t="shared" si="25"/>
        <v/>
      </c>
      <c r="F429" t="str">
        <f t="shared" si="26"/>
        <v/>
      </c>
    </row>
    <row r="430" spans="1:6" x14ac:dyDescent="0.35">
      <c r="A430" s="4">
        <v>32356</v>
      </c>
      <c r="B430">
        <v>2952</v>
      </c>
      <c r="C430" s="9">
        <f t="shared" si="24"/>
        <v>1.6286644951140684E-3</v>
      </c>
      <c r="D430" t="str">
        <f t="shared" si="27"/>
        <v/>
      </c>
      <c r="E430" t="str">
        <f t="shared" si="25"/>
        <v/>
      </c>
      <c r="F430" t="str">
        <f t="shared" si="26"/>
        <v/>
      </c>
    </row>
    <row r="431" spans="1:6" x14ac:dyDescent="0.35">
      <c r="A431" s="4">
        <v>32325</v>
      </c>
      <c r="B431">
        <v>2947.2</v>
      </c>
      <c r="C431" s="9">
        <f t="shared" si="24"/>
        <v>2.9948271167981647E-3</v>
      </c>
      <c r="D431" t="str">
        <f t="shared" si="27"/>
        <v/>
      </c>
      <c r="E431" t="str">
        <f t="shared" si="25"/>
        <v/>
      </c>
      <c r="F431" t="str">
        <f t="shared" si="26"/>
        <v/>
      </c>
    </row>
    <row r="432" spans="1:6" x14ac:dyDescent="0.35">
      <c r="A432" s="4">
        <v>32295</v>
      </c>
      <c r="B432">
        <v>2938.4</v>
      </c>
      <c r="C432" s="9">
        <f t="shared" si="24"/>
        <v>4.2378673957621637E-3</v>
      </c>
      <c r="D432" t="str">
        <f t="shared" si="27"/>
        <v/>
      </c>
      <c r="E432" t="str">
        <f t="shared" si="25"/>
        <v/>
      </c>
      <c r="F432" t="str">
        <f t="shared" si="26"/>
        <v/>
      </c>
    </row>
    <row r="433" spans="1:6" x14ac:dyDescent="0.35">
      <c r="A433" s="4">
        <v>32264</v>
      </c>
      <c r="B433">
        <v>2926</v>
      </c>
      <c r="C433" s="9">
        <f t="shared" si="24"/>
        <v>5.2564675164050514E-3</v>
      </c>
      <c r="D433" t="str">
        <f t="shared" si="27"/>
        <v/>
      </c>
      <c r="E433" t="str">
        <f t="shared" si="25"/>
        <v/>
      </c>
      <c r="F433" t="str">
        <f t="shared" si="26"/>
        <v/>
      </c>
    </row>
    <row r="434" spans="1:6" x14ac:dyDescent="0.35">
      <c r="A434" s="4">
        <v>32234</v>
      </c>
      <c r="B434">
        <v>2910.7</v>
      </c>
      <c r="C434" s="9">
        <f t="shared" si="24"/>
        <v>6.9187394056802855E-3</v>
      </c>
      <c r="D434" t="str">
        <f t="shared" si="27"/>
        <v/>
      </c>
      <c r="E434" t="str">
        <f t="shared" si="25"/>
        <v/>
      </c>
      <c r="F434" t="str">
        <f t="shared" si="26"/>
        <v/>
      </c>
    </row>
    <row r="435" spans="1:6" x14ac:dyDescent="0.35">
      <c r="A435" s="4">
        <v>32203</v>
      </c>
      <c r="B435">
        <v>2890.7</v>
      </c>
      <c r="C435" s="9">
        <f t="shared" si="24"/>
        <v>7.0721850613154006E-3</v>
      </c>
      <c r="D435" t="str">
        <f t="shared" si="27"/>
        <v/>
      </c>
      <c r="E435" t="str">
        <f t="shared" si="25"/>
        <v/>
      </c>
      <c r="F435" t="str">
        <f t="shared" si="26"/>
        <v/>
      </c>
    </row>
    <row r="436" spans="1:6" x14ac:dyDescent="0.35">
      <c r="A436" s="4">
        <v>32174</v>
      </c>
      <c r="B436">
        <v>2870.4</v>
      </c>
      <c r="C436" s="9">
        <f t="shared" si="24"/>
        <v>8.0775444264943458E-3</v>
      </c>
      <c r="D436" t="str">
        <f t="shared" si="27"/>
        <v/>
      </c>
      <c r="E436" t="str">
        <f t="shared" si="25"/>
        <v/>
      </c>
      <c r="F436" t="str">
        <f t="shared" si="26"/>
        <v/>
      </c>
    </row>
    <row r="437" spans="1:6" x14ac:dyDescent="0.35">
      <c r="A437" s="4">
        <v>32143</v>
      </c>
      <c r="B437">
        <v>2847.4</v>
      </c>
      <c r="C437" s="9">
        <f t="shared" si="24"/>
        <v>7.4299462213416358E-3</v>
      </c>
      <c r="D437" t="str">
        <f t="shared" si="27"/>
        <v/>
      </c>
      <c r="E437" t="str">
        <f t="shared" si="25"/>
        <v/>
      </c>
      <c r="F437" t="str">
        <f t="shared" si="26"/>
        <v/>
      </c>
    </row>
    <row r="438" spans="1:6" x14ac:dyDescent="0.35">
      <c r="A438" s="4">
        <v>32112</v>
      </c>
      <c r="B438">
        <v>2826.4</v>
      </c>
      <c r="C438" s="9">
        <f t="shared" si="24"/>
        <v>2.6606122955762884E-3</v>
      </c>
      <c r="D438" t="str">
        <f t="shared" si="27"/>
        <v/>
      </c>
      <c r="E438" t="str">
        <f t="shared" si="25"/>
        <v/>
      </c>
      <c r="F438" t="str">
        <f t="shared" si="26"/>
        <v/>
      </c>
    </row>
    <row r="439" spans="1:6" x14ac:dyDescent="0.35">
      <c r="A439" s="4">
        <v>32082</v>
      </c>
      <c r="B439">
        <v>2818.9</v>
      </c>
      <c r="C439" s="9">
        <f t="shared" si="24"/>
        <v>1.4565866136137234E-3</v>
      </c>
      <c r="D439" t="str">
        <f t="shared" si="27"/>
        <v/>
      </c>
      <c r="E439" t="str">
        <f t="shared" si="25"/>
        <v/>
      </c>
      <c r="F439" t="str">
        <f t="shared" si="26"/>
        <v/>
      </c>
    </row>
    <row r="440" spans="1:6" x14ac:dyDescent="0.35">
      <c r="A440" s="4">
        <v>32051</v>
      </c>
      <c r="B440">
        <v>2814.8</v>
      </c>
      <c r="C440" s="9">
        <f t="shared" si="24"/>
        <v>5.4652616538668269E-3</v>
      </c>
      <c r="D440" t="str">
        <f t="shared" si="27"/>
        <v/>
      </c>
      <c r="E440" t="str">
        <f t="shared" si="25"/>
        <v/>
      </c>
      <c r="F440" t="str">
        <f t="shared" si="26"/>
        <v/>
      </c>
    </row>
    <row r="441" spans="1:6" x14ac:dyDescent="0.35">
      <c r="A441" s="4">
        <v>32021</v>
      </c>
      <c r="B441">
        <v>2799.5</v>
      </c>
      <c r="C441" s="9">
        <f t="shared" si="24"/>
        <v>4.0527939172226466E-3</v>
      </c>
      <c r="D441" t="str">
        <f t="shared" si="27"/>
        <v/>
      </c>
      <c r="E441" t="str">
        <f t="shared" si="25"/>
        <v/>
      </c>
      <c r="F441" t="str">
        <f t="shared" si="26"/>
        <v/>
      </c>
    </row>
    <row r="442" spans="1:6" x14ac:dyDescent="0.35">
      <c r="A442" s="4">
        <v>31990</v>
      </c>
      <c r="B442">
        <v>2788.2</v>
      </c>
      <c r="C442" s="9">
        <f t="shared" si="24"/>
        <v>3.3105433609211293E-3</v>
      </c>
      <c r="D442" t="str">
        <f t="shared" si="27"/>
        <v/>
      </c>
      <c r="E442" t="str">
        <f t="shared" si="25"/>
        <v/>
      </c>
      <c r="F442" t="str">
        <f t="shared" si="26"/>
        <v/>
      </c>
    </row>
    <row r="443" spans="1:6" x14ac:dyDescent="0.35">
      <c r="A443" s="4">
        <v>31959</v>
      </c>
      <c r="B443">
        <v>2779</v>
      </c>
      <c r="C443" s="9">
        <f t="shared" si="24"/>
        <v>1.5858141714121283E-3</v>
      </c>
      <c r="D443" t="str">
        <f t="shared" si="27"/>
        <v/>
      </c>
      <c r="E443" t="str">
        <f t="shared" si="25"/>
        <v/>
      </c>
      <c r="F443" t="str">
        <f t="shared" si="26"/>
        <v/>
      </c>
    </row>
    <row r="444" spans="1:6" x14ac:dyDescent="0.35">
      <c r="A444" s="4">
        <v>31929</v>
      </c>
      <c r="B444">
        <v>2774.6</v>
      </c>
      <c r="C444" s="9">
        <f t="shared" si="24"/>
        <v>6.1307656244358546E-4</v>
      </c>
      <c r="D444" t="str">
        <f t="shared" si="27"/>
        <v>Abnormal</v>
      </c>
      <c r="E444" t="str">
        <f t="shared" si="25"/>
        <v/>
      </c>
      <c r="F444" t="str">
        <f t="shared" si="26"/>
        <v/>
      </c>
    </row>
    <row r="445" spans="1:6" x14ac:dyDescent="0.35">
      <c r="A445" s="4">
        <v>31898</v>
      </c>
      <c r="B445">
        <v>2772.9</v>
      </c>
      <c r="C445" s="9">
        <f t="shared" si="24"/>
        <v>1.8788163457023064E-3</v>
      </c>
      <c r="D445" t="str">
        <f t="shared" si="27"/>
        <v/>
      </c>
      <c r="E445" t="str">
        <f t="shared" si="25"/>
        <v/>
      </c>
      <c r="F445" t="str">
        <f t="shared" si="26"/>
        <v/>
      </c>
    </row>
    <row r="446" spans="1:6" x14ac:dyDescent="0.35">
      <c r="A446" s="4">
        <v>31868</v>
      </c>
      <c r="B446">
        <v>2767.7</v>
      </c>
      <c r="C446" s="9">
        <f t="shared" si="24"/>
        <v>5.0840687075571055E-3</v>
      </c>
      <c r="D446" t="str">
        <f t="shared" si="27"/>
        <v/>
      </c>
      <c r="E446" t="str">
        <f t="shared" si="25"/>
        <v/>
      </c>
      <c r="F446" t="str">
        <f t="shared" si="26"/>
        <v/>
      </c>
    </row>
    <row r="447" spans="1:6" x14ac:dyDescent="0.35">
      <c r="A447" s="4">
        <v>31837</v>
      </c>
      <c r="B447">
        <v>2753.7</v>
      </c>
      <c r="C447" s="9">
        <f t="shared" si="24"/>
        <v>2.2565969062783688E-3</v>
      </c>
      <c r="D447" t="str">
        <f t="shared" si="27"/>
        <v/>
      </c>
      <c r="E447" t="str">
        <f t="shared" si="25"/>
        <v/>
      </c>
      <c r="F447" t="str">
        <f t="shared" si="26"/>
        <v/>
      </c>
    </row>
    <row r="448" spans="1:6" x14ac:dyDescent="0.35">
      <c r="A448" s="4">
        <v>31809</v>
      </c>
      <c r="B448">
        <v>2747.5</v>
      </c>
      <c r="C448" s="9">
        <f t="shared" si="24"/>
        <v>1.3120011662232256E-3</v>
      </c>
      <c r="D448" t="str">
        <f t="shared" si="27"/>
        <v/>
      </c>
      <c r="E448" t="str">
        <f t="shared" si="25"/>
        <v/>
      </c>
      <c r="F448" t="str">
        <f t="shared" si="26"/>
        <v/>
      </c>
    </row>
    <row r="449" spans="1:6" x14ac:dyDescent="0.35">
      <c r="A449" s="4">
        <v>31778</v>
      </c>
      <c r="B449">
        <v>2743.9</v>
      </c>
      <c r="C449" s="9">
        <f t="shared" si="24"/>
        <v>5.8284457478006198E-3</v>
      </c>
      <c r="D449" t="str">
        <f t="shared" si="27"/>
        <v/>
      </c>
      <c r="E449" t="str">
        <f t="shared" si="25"/>
        <v/>
      </c>
      <c r="F449" t="str">
        <f t="shared" si="26"/>
        <v/>
      </c>
    </row>
    <row r="450" spans="1:6" x14ac:dyDescent="0.35">
      <c r="A450" s="4">
        <v>31747</v>
      </c>
      <c r="B450">
        <v>2728</v>
      </c>
      <c r="C450" s="9">
        <f t="shared" si="24"/>
        <v>9.8841298633990365E-3</v>
      </c>
      <c r="D450" t="str">
        <f t="shared" si="27"/>
        <v/>
      </c>
      <c r="E450" t="str">
        <f t="shared" si="25"/>
        <v/>
      </c>
      <c r="F450" t="str">
        <f t="shared" si="26"/>
        <v/>
      </c>
    </row>
    <row r="451" spans="1:6" x14ac:dyDescent="0.35">
      <c r="A451" s="4">
        <v>31717</v>
      </c>
      <c r="B451">
        <v>2701.3</v>
      </c>
      <c r="C451" s="9">
        <f t="shared" ref="C451:C514" si="28">(B451-B452)/B452</f>
        <v>5.1722854803900016E-3</v>
      </c>
      <c r="D451" t="str">
        <f t="shared" si="27"/>
        <v/>
      </c>
      <c r="E451" t="str">
        <f t="shared" ref="E451:E514" si="29">IF(OR(C451&gt;$H$2,C451&lt;$H$3),"Abnormal","")</f>
        <v/>
      </c>
      <c r="F451" t="str">
        <f t="shared" ref="F451:F514" si="30">IF(OR(C451&gt;$I$2,C451&lt;$I$3),"Abnormal","")</f>
        <v/>
      </c>
    </row>
    <row r="452" spans="1:6" x14ac:dyDescent="0.35">
      <c r="A452" s="4">
        <v>31686</v>
      </c>
      <c r="B452">
        <v>2687.4</v>
      </c>
      <c r="C452" s="9">
        <f t="shared" si="28"/>
        <v>7.3468775770297277E-3</v>
      </c>
      <c r="D452" t="str">
        <f t="shared" ref="D452:D515" si="31">IF(OR(C452&gt;$G$2,C452&lt;$G$3),"Abnormal","")</f>
        <v/>
      </c>
      <c r="E452" t="str">
        <f t="shared" si="29"/>
        <v/>
      </c>
      <c r="F452" t="str">
        <f t="shared" si="30"/>
        <v/>
      </c>
    </row>
    <row r="453" spans="1:6" x14ac:dyDescent="0.35">
      <c r="A453" s="4">
        <v>31656</v>
      </c>
      <c r="B453">
        <v>2667.8</v>
      </c>
      <c r="C453" s="9">
        <f t="shared" si="28"/>
        <v>8.0483657661062462E-3</v>
      </c>
      <c r="D453" t="str">
        <f t="shared" si="31"/>
        <v/>
      </c>
      <c r="E453" t="str">
        <f t="shared" si="29"/>
        <v/>
      </c>
      <c r="F453" t="str">
        <f t="shared" si="30"/>
        <v/>
      </c>
    </row>
    <row r="454" spans="1:6" x14ac:dyDescent="0.35">
      <c r="A454" s="4">
        <v>31625</v>
      </c>
      <c r="B454">
        <v>2646.5</v>
      </c>
      <c r="C454" s="9">
        <f t="shared" si="28"/>
        <v>7.5763344247316271E-3</v>
      </c>
      <c r="D454" t="str">
        <f t="shared" si="31"/>
        <v/>
      </c>
      <c r="E454" t="str">
        <f t="shared" si="29"/>
        <v/>
      </c>
      <c r="F454" t="str">
        <f t="shared" si="30"/>
        <v/>
      </c>
    </row>
    <row r="455" spans="1:6" x14ac:dyDescent="0.35">
      <c r="A455" s="4">
        <v>31594</v>
      </c>
      <c r="B455">
        <v>2626.6</v>
      </c>
      <c r="C455" s="9">
        <f t="shared" si="28"/>
        <v>8.2917466410748208E-3</v>
      </c>
      <c r="D455" t="str">
        <f t="shared" si="31"/>
        <v/>
      </c>
      <c r="E455" t="str">
        <f t="shared" si="29"/>
        <v/>
      </c>
      <c r="F455" t="str">
        <f t="shared" si="30"/>
        <v/>
      </c>
    </row>
    <row r="456" spans="1:6" x14ac:dyDescent="0.35">
      <c r="A456" s="4">
        <v>31564</v>
      </c>
      <c r="B456">
        <v>2605</v>
      </c>
      <c r="C456" s="9">
        <f t="shared" si="28"/>
        <v>7.8149179820488305E-3</v>
      </c>
      <c r="D456" t="str">
        <f t="shared" si="31"/>
        <v/>
      </c>
      <c r="E456" t="str">
        <f t="shared" si="29"/>
        <v/>
      </c>
      <c r="F456" t="str">
        <f t="shared" si="30"/>
        <v/>
      </c>
    </row>
    <row r="457" spans="1:6" x14ac:dyDescent="0.35">
      <c r="A457" s="4">
        <v>31533</v>
      </c>
      <c r="B457">
        <v>2584.8000000000002</v>
      </c>
      <c r="C457" s="9">
        <f t="shared" si="28"/>
        <v>1.055594651653765E-2</v>
      </c>
      <c r="D457" t="str">
        <f t="shared" si="31"/>
        <v>Abnormal</v>
      </c>
      <c r="E457" t="str">
        <f t="shared" si="29"/>
        <v/>
      </c>
      <c r="F457" t="str">
        <f t="shared" si="30"/>
        <v/>
      </c>
    </row>
    <row r="458" spans="1:6" x14ac:dyDescent="0.35">
      <c r="A458" s="4">
        <v>31503</v>
      </c>
      <c r="B458">
        <v>2557.8000000000002</v>
      </c>
      <c r="C458" s="9">
        <f t="shared" si="28"/>
        <v>9.7508981090364665E-3</v>
      </c>
      <c r="D458" t="str">
        <f t="shared" si="31"/>
        <v/>
      </c>
      <c r="E458" t="str">
        <f t="shared" si="29"/>
        <v/>
      </c>
      <c r="F458" t="str">
        <f t="shared" si="30"/>
        <v/>
      </c>
    </row>
    <row r="459" spans="1:6" x14ac:dyDescent="0.35">
      <c r="A459" s="4">
        <v>31472</v>
      </c>
      <c r="B459">
        <v>2533.1</v>
      </c>
      <c r="C459" s="9">
        <f t="shared" si="28"/>
        <v>8.0385212304508007E-3</v>
      </c>
      <c r="D459" t="str">
        <f t="shared" si="31"/>
        <v/>
      </c>
      <c r="E459" t="str">
        <f t="shared" si="29"/>
        <v/>
      </c>
      <c r="F459" t="str">
        <f t="shared" si="30"/>
        <v/>
      </c>
    </row>
    <row r="460" spans="1:6" x14ac:dyDescent="0.35">
      <c r="A460" s="4">
        <v>31444</v>
      </c>
      <c r="B460">
        <v>2512.9</v>
      </c>
      <c r="C460" s="9">
        <f t="shared" si="28"/>
        <v>4.3163742456337403E-3</v>
      </c>
      <c r="D460" t="str">
        <f t="shared" si="31"/>
        <v/>
      </c>
      <c r="E460" t="str">
        <f t="shared" si="29"/>
        <v/>
      </c>
      <c r="F460" t="str">
        <f t="shared" si="30"/>
        <v/>
      </c>
    </row>
    <row r="461" spans="1:6" x14ac:dyDescent="0.35">
      <c r="A461" s="4">
        <v>31413</v>
      </c>
      <c r="B461">
        <v>2502.1</v>
      </c>
      <c r="C461" s="9">
        <f t="shared" si="28"/>
        <v>4.012680069018097E-3</v>
      </c>
      <c r="D461" t="str">
        <f t="shared" si="31"/>
        <v/>
      </c>
      <c r="E461" t="str">
        <f t="shared" si="29"/>
        <v/>
      </c>
      <c r="F461" t="str">
        <f t="shared" si="30"/>
        <v/>
      </c>
    </row>
    <row r="462" spans="1:6" x14ac:dyDescent="0.35">
      <c r="A462" s="4">
        <v>31382</v>
      </c>
      <c r="B462">
        <v>2492.1</v>
      </c>
      <c r="C462" s="9">
        <f t="shared" si="28"/>
        <v>5.7712486883524606E-3</v>
      </c>
      <c r="D462" t="str">
        <f t="shared" si="31"/>
        <v/>
      </c>
      <c r="E462" t="str">
        <f t="shared" si="29"/>
        <v/>
      </c>
      <c r="F462" t="str">
        <f t="shared" si="30"/>
        <v/>
      </c>
    </row>
    <row r="463" spans="1:6" x14ac:dyDescent="0.35">
      <c r="A463" s="4">
        <v>31352</v>
      </c>
      <c r="B463">
        <v>2477.8000000000002</v>
      </c>
      <c r="C463" s="9">
        <f t="shared" si="28"/>
        <v>3.9708265802269778E-3</v>
      </c>
      <c r="D463" t="str">
        <f t="shared" si="31"/>
        <v/>
      </c>
      <c r="E463" t="str">
        <f t="shared" si="29"/>
        <v/>
      </c>
      <c r="F463" t="str">
        <f t="shared" si="30"/>
        <v/>
      </c>
    </row>
    <row r="464" spans="1:6" x14ac:dyDescent="0.35">
      <c r="A464" s="4">
        <v>31321</v>
      </c>
      <c r="B464">
        <v>2468</v>
      </c>
      <c r="C464" s="9">
        <f t="shared" si="28"/>
        <v>4.7223579221624774E-3</v>
      </c>
      <c r="D464" t="str">
        <f t="shared" si="31"/>
        <v/>
      </c>
      <c r="E464" t="str">
        <f t="shared" si="29"/>
        <v/>
      </c>
      <c r="F464" t="str">
        <f t="shared" si="30"/>
        <v/>
      </c>
    </row>
    <row r="465" spans="1:6" x14ac:dyDescent="0.35">
      <c r="A465" s="4">
        <v>31291</v>
      </c>
      <c r="B465">
        <v>2456.4</v>
      </c>
      <c r="C465" s="9">
        <f t="shared" si="28"/>
        <v>5.0736497545008554E-3</v>
      </c>
      <c r="D465" t="str">
        <f t="shared" si="31"/>
        <v/>
      </c>
      <c r="E465" t="str">
        <f t="shared" si="29"/>
        <v/>
      </c>
      <c r="F465" t="str">
        <f t="shared" si="30"/>
        <v/>
      </c>
    </row>
    <row r="466" spans="1:6" x14ac:dyDescent="0.35">
      <c r="A466" s="4">
        <v>31260</v>
      </c>
      <c r="B466">
        <v>2444</v>
      </c>
      <c r="C466" s="9">
        <f t="shared" si="28"/>
        <v>5.9683062358509981E-3</v>
      </c>
      <c r="D466" t="str">
        <f t="shared" si="31"/>
        <v/>
      </c>
      <c r="E466" t="str">
        <f t="shared" si="29"/>
        <v/>
      </c>
      <c r="F466" t="str">
        <f t="shared" si="30"/>
        <v/>
      </c>
    </row>
    <row r="467" spans="1:6" x14ac:dyDescent="0.35">
      <c r="A467" s="4">
        <v>31229</v>
      </c>
      <c r="B467">
        <v>2429.5</v>
      </c>
      <c r="C467" s="9">
        <f t="shared" si="28"/>
        <v>7.0048909889745886E-3</v>
      </c>
      <c r="D467" t="str">
        <f t="shared" si="31"/>
        <v/>
      </c>
      <c r="E467" t="str">
        <f t="shared" si="29"/>
        <v/>
      </c>
      <c r="F467" t="str">
        <f t="shared" si="30"/>
        <v/>
      </c>
    </row>
    <row r="468" spans="1:6" x14ac:dyDescent="0.35">
      <c r="A468" s="4">
        <v>31199</v>
      </c>
      <c r="B468">
        <v>2412.6</v>
      </c>
      <c r="C468" s="9">
        <f t="shared" si="28"/>
        <v>9.6672944130570867E-3</v>
      </c>
      <c r="D468" t="str">
        <f t="shared" si="31"/>
        <v/>
      </c>
      <c r="E468" t="str">
        <f t="shared" si="29"/>
        <v/>
      </c>
      <c r="F468" t="str">
        <f t="shared" si="30"/>
        <v/>
      </c>
    </row>
    <row r="469" spans="1:6" x14ac:dyDescent="0.35">
      <c r="A469" s="4">
        <v>31168</v>
      </c>
      <c r="B469">
        <v>2389.5</v>
      </c>
      <c r="C469" s="9">
        <f t="shared" si="28"/>
        <v>5.9358423844404771E-3</v>
      </c>
      <c r="D469" t="str">
        <f t="shared" si="31"/>
        <v/>
      </c>
      <c r="E469" t="str">
        <f t="shared" si="29"/>
        <v/>
      </c>
      <c r="F469" t="str">
        <f t="shared" si="30"/>
        <v/>
      </c>
    </row>
    <row r="470" spans="1:6" x14ac:dyDescent="0.35">
      <c r="A470" s="4">
        <v>31138</v>
      </c>
      <c r="B470">
        <v>2375.4</v>
      </c>
      <c r="C470" s="9">
        <f t="shared" si="28"/>
        <v>3.888090609416057E-3</v>
      </c>
      <c r="D470" t="str">
        <f t="shared" si="31"/>
        <v/>
      </c>
      <c r="E470" t="str">
        <f t="shared" si="29"/>
        <v/>
      </c>
      <c r="F470" t="str">
        <f t="shared" si="30"/>
        <v/>
      </c>
    </row>
    <row r="471" spans="1:6" x14ac:dyDescent="0.35">
      <c r="A471" s="4">
        <v>31107</v>
      </c>
      <c r="B471">
        <v>2366.1999999999998</v>
      </c>
      <c r="C471" s="9">
        <f t="shared" si="28"/>
        <v>5.139968565481462E-3</v>
      </c>
      <c r="D471" t="str">
        <f t="shared" si="31"/>
        <v/>
      </c>
      <c r="E471" t="str">
        <f t="shared" si="29"/>
        <v/>
      </c>
      <c r="F471" t="str">
        <f t="shared" si="30"/>
        <v/>
      </c>
    </row>
    <row r="472" spans="1:6" x14ac:dyDescent="0.35">
      <c r="A472" s="4">
        <v>31079</v>
      </c>
      <c r="B472">
        <v>2354.1</v>
      </c>
      <c r="C472" s="9">
        <f t="shared" si="28"/>
        <v>9.3037214885953595E-3</v>
      </c>
      <c r="D472" t="str">
        <f t="shared" si="31"/>
        <v/>
      </c>
      <c r="E472" t="str">
        <f t="shared" si="29"/>
        <v/>
      </c>
      <c r="F472" t="str">
        <f t="shared" si="30"/>
        <v/>
      </c>
    </row>
    <row r="473" spans="1:6" x14ac:dyDescent="0.35">
      <c r="A473" s="4">
        <v>31048</v>
      </c>
      <c r="B473">
        <v>2332.4</v>
      </c>
      <c r="C473" s="9">
        <f t="shared" si="28"/>
        <v>1.1272979535206382E-2</v>
      </c>
      <c r="D473" t="str">
        <f t="shared" si="31"/>
        <v>Abnormal</v>
      </c>
      <c r="E473" t="str">
        <f t="shared" si="29"/>
        <v/>
      </c>
      <c r="F473" t="str">
        <f t="shared" si="30"/>
        <v/>
      </c>
    </row>
    <row r="474" spans="1:6" x14ac:dyDescent="0.35">
      <c r="A474" s="4">
        <v>31017</v>
      </c>
      <c r="B474">
        <v>2306.4</v>
      </c>
      <c r="C474" s="9">
        <f t="shared" si="28"/>
        <v>1.0958183571491189E-2</v>
      </c>
      <c r="D474" t="str">
        <f t="shared" si="31"/>
        <v>Abnormal</v>
      </c>
      <c r="E474" t="str">
        <f t="shared" si="29"/>
        <v/>
      </c>
      <c r="F474" t="str">
        <f t="shared" si="30"/>
        <v/>
      </c>
    </row>
    <row r="475" spans="1:6" x14ac:dyDescent="0.35">
      <c r="A475" s="4">
        <v>30987</v>
      </c>
      <c r="B475">
        <v>2281.4</v>
      </c>
      <c r="C475" s="9">
        <f t="shared" si="28"/>
        <v>9.9606002921776085E-3</v>
      </c>
      <c r="D475" t="str">
        <f t="shared" si="31"/>
        <v/>
      </c>
      <c r="E475" t="str">
        <f t="shared" si="29"/>
        <v/>
      </c>
      <c r="F475" t="str">
        <f t="shared" si="30"/>
        <v/>
      </c>
    </row>
    <row r="476" spans="1:6" x14ac:dyDescent="0.35">
      <c r="A476" s="4">
        <v>30956</v>
      </c>
      <c r="B476">
        <v>2258.9</v>
      </c>
      <c r="C476" s="9">
        <f t="shared" si="28"/>
        <v>6.4605239707716984E-3</v>
      </c>
      <c r="D476" t="str">
        <f t="shared" si="31"/>
        <v/>
      </c>
      <c r="E476" t="str">
        <f t="shared" si="29"/>
        <v/>
      </c>
      <c r="F476" t="str">
        <f t="shared" si="30"/>
        <v/>
      </c>
    </row>
    <row r="477" spans="1:6" x14ac:dyDescent="0.35">
      <c r="A477" s="4">
        <v>30926</v>
      </c>
      <c r="B477">
        <v>2244.4</v>
      </c>
      <c r="C477" s="9">
        <f t="shared" si="28"/>
        <v>6.2769010043041609E-3</v>
      </c>
      <c r="D477" t="str">
        <f t="shared" si="31"/>
        <v/>
      </c>
      <c r="E477" t="str">
        <f t="shared" si="29"/>
        <v/>
      </c>
      <c r="F477" t="str">
        <f t="shared" si="30"/>
        <v/>
      </c>
    </row>
    <row r="478" spans="1:6" x14ac:dyDescent="0.35">
      <c r="A478" s="4">
        <v>30895</v>
      </c>
      <c r="B478">
        <v>2230.4</v>
      </c>
      <c r="C478" s="9">
        <f t="shared" si="28"/>
        <v>3.1032156510007155E-3</v>
      </c>
      <c r="D478" t="str">
        <f t="shared" si="31"/>
        <v/>
      </c>
      <c r="E478" t="str">
        <f t="shared" si="29"/>
        <v/>
      </c>
      <c r="F478" t="str">
        <f t="shared" si="30"/>
        <v/>
      </c>
    </row>
    <row r="479" spans="1:6" x14ac:dyDescent="0.35">
      <c r="A479" s="4">
        <v>30864</v>
      </c>
      <c r="B479">
        <v>2223.5</v>
      </c>
      <c r="C479" s="9">
        <f t="shared" si="28"/>
        <v>3.792153853099224E-3</v>
      </c>
      <c r="D479" t="str">
        <f t="shared" si="31"/>
        <v/>
      </c>
      <c r="E479" t="str">
        <f t="shared" si="29"/>
        <v/>
      </c>
      <c r="F479" t="str">
        <f t="shared" si="30"/>
        <v/>
      </c>
    </row>
    <row r="480" spans="1:6" x14ac:dyDescent="0.35">
      <c r="A480" s="4">
        <v>30834</v>
      </c>
      <c r="B480">
        <v>2215.1</v>
      </c>
      <c r="C480" s="9">
        <f t="shared" si="28"/>
        <v>4.9906991515811447E-3</v>
      </c>
      <c r="D480" t="str">
        <f t="shared" si="31"/>
        <v/>
      </c>
      <c r="E480" t="str">
        <f t="shared" si="29"/>
        <v/>
      </c>
      <c r="F480" t="str">
        <f t="shared" si="30"/>
        <v/>
      </c>
    </row>
    <row r="481" spans="1:6" x14ac:dyDescent="0.35">
      <c r="A481" s="4">
        <v>30803</v>
      </c>
      <c r="B481">
        <v>2204.1</v>
      </c>
      <c r="C481" s="9">
        <f t="shared" si="28"/>
        <v>5.6577086280056995E-3</v>
      </c>
      <c r="D481" t="str">
        <f t="shared" si="31"/>
        <v/>
      </c>
      <c r="E481" t="str">
        <f t="shared" si="29"/>
        <v/>
      </c>
      <c r="F481" t="str">
        <f t="shared" si="30"/>
        <v/>
      </c>
    </row>
    <row r="482" spans="1:6" x14ac:dyDescent="0.35">
      <c r="A482" s="4">
        <v>30773</v>
      </c>
      <c r="B482">
        <v>2191.6999999999998</v>
      </c>
      <c r="C482" s="9">
        <f t="shared" si="28"/>
        <v>7.5855093784479594E-3</v>
      </c>
      <c r="D482" t="str">
        <f t="shared" si="31"/>
        <v/>
      </c>
      <c r="E482" t="str">
        <f t="shared" si="29"/>
        <v/>
      </c>
      <c r="F482" t="str">
        <f t="shared" si="30"/>
        <v/>
      </c>
    </row>
    <row r="483" spans="1:6" x14ac:dyDescent="0.35">
      <c r="A483" s="4">
        <v>30742</v>
      </c>
      <c r="B483">
        <v>2175.1999999999998</v>
      </c>
      <c r="C483" s="9">
        <f t="shared" si="28"/>
        <v>7.87693448243907E-3</v>
      </c>
      <c r="D483" t="str">
        <f t="shared" si="31"/>
        <v/>
      </c>
      <c r="E483" t="str">
        <f t="shared" si="29"/>
        <v/>
      </c>
      <c r="F483" t="str">
        <f t="shared" si="30"/>
        <v/>
      </c>
    </row>
    <row r="484" spans="1:6" x14ac:dyDescent="0.35">
      <c r="A484" s="4">
        <v>30713</v>
      </c>
      <c r="B484">
        <v>2158.1999999999998</v>
      </c>
      <c r="C484" s="9">
        <f t="shared" si="28"/>
        <v>9.3536619586568146E-3</v>
      </c>
      <c r="D484" t="str">
        <f t="shared" si="31"/>
        <v/>
      </c>
      <c r="E484" t="str">
        <f t="shared" si="29"/>
        <v/>
      </c>
      <c r="F484" t="str">
        <f t="shared" si="30"/>
        <v/>
      </c>
    </row>
    <row r="485" spans="1:6" x14ac:dyDescent="0.35">
      <c r="A485" s="4">
        <v>30682</v>
      </c>
      <c r="B485">
        <v>2138.1999999999998</v>
      </c>
      <c r="C485" s="9">
        <f t="shared" si="28"/>
        <v>6.9225335530962179E-3</v>
      </c>
      <c r="D485" t="str">
        <f t="shared" si="31"/>
        <v/>
      </c>
      <c r="E485" t="str">
        <f t="shared" si="29"/>
        <v/>
      </c>
      <c r="F485" t="str">
        <f t="shared" si="30"/>
        <v/>
      </c>
    </row>
    <row r="486" spans="1:6" x14ac:dyDescent="0.35">
      <c r="A486" s="4">
        <v>30651</v>
      </c>
      <c r="B486">
        <v>2123.5</v>
      </c>
      <c r="C486" s="9">
        <f t="shared" si="28"/>
        <v>5.3022771386639286E-3</v>
      </c>
      <c r="D486" t="str">
        <f t="shared" si="31"/>
        <v/>
      </c>
      <c r="E486" t="str">
        <f t="shared" si="29"/>
        <v/>
      </c>
      <c r="F486" t="str">
        <f t="shared" si="30"/>
        <v/>
      </c>
    </row>
    <row r="487" spans="1:6" x14ac:dyDescent="0.35">
      <c r="A487" s="4">
        <v>30621</v>
      </c>
      <c r="B487">
        <v>2112.3000000000002</v>
      </c>
      <c r="C487" s="9">
        <f t="shared" si="28"/>
        <v>6.2404725609757836E-3</v>
      </c>
      <c r="D487" t="str">
        <f t="shared" si="31"/>
        <v/>
      </c>
      <c r="E487" t="str">
        <f t="shared" si="29"/>
        <v/>
      </c>
      <c r="F487" t="str">
        <f t="shared" si="30"/>
        <v/>
      </c>
    </row>
    <row r="488" spans="1:6" x14ac:dyDescent="0.35">
      <c r="A488" s="4">
        <v>30590</v>
      </c>
      <c r="B488">
        <v>2099.1999999999998</v>
      </c>
      <c r="C488" s="9">
        <f t="shared" si="28"/>
        <v>7.6804915514592943E-3</v>
      </c>
      <c r="D488" t="str">
        <f t="shared" si="31"/>
        <v/>
      </c>
      <c r="E488" t="str">
        <f t="shared" si="29"/>
        <v/>
      </c>
      <c r="F488" t="str">
        <f t="shared" si="30"/>
        <v/>
      </c>
    </row>
    <row r="489" spans="1:6" x14ac:dyDescent="0.35">
      <c r="A489" s="4">
        <v>30560</v>
      </c>
      <c r="B489">
        <v>2083.1999999999998</v>
      </c>
      <c r="C489" s="9">
        <f t="shared" si="28"/>
        <v>4.4358727097395462E-3</v>
      </c>
      <c r="D489" t="str">
        <f t="shared" si="31"/>
        <v/>
      </c>
      <c r="E489" t="str">
        <f t="shared" si="29"/>
        <v/>
      </c>
      <c r="F489" t="str">
        <f t="shared" si="30"/>
        <v/>
      </c>
    </row>
    <row r="490" spans="1:6" x14ac:dyDescent="0.35">
      <c r="A490" s="4">
        <v>30529</v>
      </c>
      <c r="B490">
        <v>2074</v>
      </c>
      <c r="C490" s="9">
        <f t="shared" si="28"/>
        <v>4.4556373498643052E-3</v>
      </c>
      <c r="D490" t="str">
        <f t="shared" si="31"/>
        <v/>
      </c>
      <c r="E490" t="str">
        <f t="shared" si="29"/>
        <v/>
      </c>
      <c r="F490" t="str">
        <f t="shared" si="30"/>
        <v/>
      </c>
    </row>
    <row r="491" spans="1:6" x14ac:dyDescent="0.35">
      <c r="A491" s="4">
        <v>30498</v>
      </c>
      <c r="B491">
        <v>2064.8000000000002</v>
      </c>
      <c r="C491" s="9">
        <f t="shared" si="28"/>
        <v>5.5028000973947801E-3</v>
      </c>
      <c r="D491" t="str">
        <f t="shared" si="31"/>
        <v/>
      </c>
      <c r="E491" t="str">
        <f t="shared" si="29"/>
        <v/>
      </c>
      <c r="F491" t="str">
        <f t="shared" si="30"/>
        <v/>
      </c>
    </row>
    <row r="492" spans="1:6" x14ac:dyDescent="0.35">
      <c r="A492" s="4">
        <v>30468</v>
      </c>
      <c r="B492">
        <v>2053.5</v>
      </c>
      <c r="C492" s="9">
        <f t="shared" si="28"/>
        <v>5.0903039498801286E-3</v>
      </c>
      <c r="D492" t="str">
        <f t="shared" si="31"/>
        <v/>
      </c>
      <c r="E492" t="str">
        <f t="shared" si="29"/>
        <v/>
      </c>
      <c r="F492" t="str">
        <f t="shared" si="30"/>
        <v/>
      </c>
    </row>
    <row r="493" spans="1:6" x14ac:dyDescent="0.35">
      <c r="A493" s="4">
        <v>30437</v>
      </c>
      <c r="B493">
        <v>2043.1</v>
      </c>
      <c r="C493" s="9">
        <f t="shared" si="28"/>
        <v>7.1477866508922409E-3</v>
      </c>
      <c r="D493" t="str">
        <f t="shared" si="31"/>
        <v/>
      </c>
      <c r="E493" t="str">
        <f t="shared" si="29"/>
        <v/>
      </c>
      <c r="F493" t="str">
        <f t="shared" si="30"/>
        <v/>
      </c>
    </row>
    <row r="494" spans="1:6" x14ac:dyDescent="0.35">
      <c r="A494" s="4">
        <v>30407</v>
      </c>
      <c r="B494">
        <v>2028.6</v>
      </c>
      <c r="C494" s="9">
        <f t="shared" si="28"/>
        <v>6.6494640730447915E-3</v>
      </c>
      <c r="D494" t="str">
        <f t="shared" si="31"/>
        <v/>
      </c>
      <c r="E494" t="str">
        <f t="shared" si="29"/>
        <v/>
      </c>
      <c r="F494" t="str">
        <f t="shared" si="30"/>
        <v/>
      </c>
    </row>
    <row r="495" spans="1:6" x14ac:dyDescent="0.35">
      <c r="A495" s="4">
        <v>30376</v>
      </c>
      <c r="B495">
        <v>2015.2</v>
      </c>
      <c r="C495" s="9">
        <f t="shared" si="28"/>
        <v>9.2147435897436351E-3</v>
      </c>
      <c r="D495" t="str">
        <f t="shared" si="31"/>
        <v/>
      </c>
      <c r="E495" t="str">
        <f t="shared" si="29"/>
        <v/>
      </c>
      <c r="F495" t="str">
        <f t="shared" si="30"/>
        <v/>
      </c>
    </row>
    <row r="496" spans="1:6" x14ac:dyDescent="0.35">
      <c r="A496" s="4">
        <v>30348</v>
      </c>
      <c r="B496">
        <v>1996.8</v>
      </c>
      <c r="C496" s="9">
        <f t="shared" si="28"/>
        <v>1.9087475757884997E-2</v>
      </c>
      <c r="D496" t="str">
        <f t="shared" si="31"/>
        <v>Abnormal</v>
      </c>
      <c r="E496" t="str">
        <f t="shared" si="29"/>
        <v>Abnormal</v>
      </c>
      <c r="F496" t="str">
        <f t="shared" si="30"/>
        <v/>
      </c>
    </row>
    <row r="497" spans="1:6" x14ac:dyDescent="0.35">
      <c r="A497" s="4">
        <v>30317</v>
      </c>
      <c r="B497">
        <v>1959.4</v>
      </c>
      <c r="C497" s="9">
        <f t="shared" si="28"/>
        <v>2.8070727740175244E-2</v>
      </c>
      <c r="D497" t="str">
        <f t="shared" si="31"/>
        <v>Abnormal</v>
      </c>
      <c r="E497" t="str">
        <f t="shared" si="29"/>
        <v>Abnormal</v>
      </c>
      <c r="F497" t="str">
        <f t="shared" si="30"/>
        <v>Abnormal</v>
      </c>
    </row>
    <row r="498" spans="1:6" x14ac:dyDescent="0.35">
      <c r="A498" s="4">
        <v>30286</v>
      </c>
      <c r="B498">
        <v>1905.9</v>
      </c>
      <c r="C498" s="9">
        <f t="shared" si="28"/>
        <v>1.1785316133142244E-2</v>
      </c>
      <c r="D498" t="str">
        <f t="shared" si="31"/>
        <v>Abnormal</v>
      </c>
      <c r="E498" t="str">
        <f t="shared" si="29"/>
        <v/>
      </c>
      <c r="F498" t="str">
        <f t="shared" si="30"/>
        <v/>
      </c>
    </row>
    <row r="499" spans="1:6" x14ac:dyDescent="0.35">
      <c r="A499" s="4">
        <v>30256</v>
      </c>
      <c r="B499">
        <v>1883.7</v>
      </c>
      <c r="C499" s="9">
        <f t="shared" si="28"/>
        <v>7.4878322725570948E-3</v>
      </c>
      <c r="D499" t="str">
        <f t="shared" si="31"/>
        <v/>
      </c>
      <c r="E499" t="str">
        <f t="shared" si="29"/>
        <v/>
      </c>
      <c r="F499" t="str">
        <f t="shared" si="30"/>
        <v/>
      </c>
    </row>
    <row r="500" spans="1:6" x14ac:dyDescent="0.35">
      <c r="A500" s="4">
        <v>30225</v>
      </c>
      <c r="B500">
        <v>1869.7</v>
      </c>
      <c r="C500" s="9">
        <f t="shared" si="28"/>
        <v>6.08049935428323E-3</v>
      </c>
      <c r="D500" t="str">
        <f t="shared" si="31"/>
        <v/>
      </c>
      <c r="E500" t="str">
        <f t="shared" si="29"/>
        <v/>
      </c>
      <c r="F500" t="str">
        <f t="shared" si="30"/>
        <v/>
      </c>
    </row>
    <row r="501" spans="1:6" x14ac:dyDescent="0.35">
      <c r="A501" s="4">
        <v>30195</v>
      </c>
      <c r="B501">
        <v>1858.4</v>
      </c>
      <c r="C501" s="9">
        <f t="shared" si="28"/>
        <v>7.1536960763061161E-3</v>
      </c>
      <c r="D501" t="str">
        <f t="shared" si="31"/>
        <v/>
      </c>
      <c r="E501" t="str">
        <f t="shared" si="29"/>
        <v/>
      </c>
      <c r="F501" t="str">
        <f t="shared" si="30"/>
        <v/>
      </c>
    </row>
    <row r="502" spans="1:6" x14ac:dyDescent="0.35">
      <c r="A502" s="4">
        <v>30164</v>
      </c>
      <c r="B502">
        <v>1845.2</v>
      </c>
      <c r="C502" s="9">
        <f t="shared" si="28"/>
        <v>7.4802074802075048E-3</v>
      </c>
      <c r="D502" t="str">
        <f t="shared" si="31"/>
        <v/>
      </c>
      <c r="E502" t="str">
        <f t="shared" si="29"/>
        <v/>
      </c>
      <c r="F502" t="str">
        <f t="shared" si="30"/>
        <v/>
      </c>
    </row>
    <row r="503" spans="1:6" x14ac:dyDescent="0.35">
      <c r="A503" s="4">
        <v>30133</v>
      </c>
      <c r="B503">
        <v>1831.5</v>
      </c>
      <c r="C503" s="9">
        <f t="shared" si="28"/>
        <v>3.0120481927710845E-3</v>
      </c>
      <c r="D503" t="str">
        <f t="shared" si="31"/>
        <v/>
      </c>
      <c r="E503" t="str">
        <f t="shared" si="29"/>
        <v/>
      </c>
      <c r="F503" t="str">
        <f t="shared" si="30"/>
        <v/>
      </c>
    </row>
    <row r="504" spans="1:6" x14ac:dyDescent="0.35">
      <c r="A504" s="4">
        <v>30103</v>
      </c>
      <c r="B504">
        <v>1826</v>
      </c>
      <c r="C504" s="9">
        <f t="shared" si="28"/>
        <v>5.8389335683595401E-3</v>
      </c>
      <c r="D504" t="str">
        <f t="shared" si="31"/>
        <v/>
      </c>
      <c r="E504" t="str">
        <f t="shared" si="29"/>
        <v/>
      </c>
      <c r="F504" t="str">
        <f t="shared" si="30"/>
        <v/>
      </c>
    </row>
    <row r="505" spans="1:6" x14ac:dyDescent="0.35">
      <c r="A505" s="4">
        <v>30072</v>
      </c>
      <c r="B505">
        <v>1815.4</v>
      </c>
      <c r="C505" s="9">
        <f t="shared" si="28"/>
        <v>6.3750762237374577E-3</v>
      </c>
      <c r="D505" t="str">
        <f t="shared" si="31"/>
        <v/>
      </c>
      <c r="E505" t="str">
        <f t="shared" si="29"/>
        <v/>
      </c>
      <c r="F505" t="str">
        <f t="shared" si="30"/>
        <v/>
      </c>
    </row>
    <row r="506" spans="1:6" x14ac:dyDescent="0.35">
      <c r="A506" s="4">
        <v>30042</v>
      </c>
      <c r="B506">
        <v>1803.9</v>
      </c>
      <c r="C506" s="9">
        <f t="shared" si="28"/>
        <v>9.7397145256087822E-3</v>
      </c>
      <c r="D506" t="str">
        <f t="shared" si="31"/>
        <v/>
      </c>
      <c r="E506" t="str">
        <f t="shared" si="29"/>
        <v/>
      </c>
      <c r="F506" t="str">
        <f t="shared" si="30"/>
        <v/>
      </c>
    </row>
    <row r="507" spans="1:6" x14ac:dyDescent="0.35">
      <c r="A507" s="4">
        <v>30011</v>
      </c>
      <c r="B507">
        <v>1786.5</v>
      </c>
      <c r="C507" s="9">
        <f t="shared" si="28"/>
        <v>6.762468300929839E-3</v>
      </c>
      <c r="D507" t="str">
        <f t="shared" si="31"/>
        <v/>
      </c>
      <c r="E507" t="str">
        <f t="shared" si="29"/>
        <v/>
      </c>
      <c r="F507" t="str">
        <f t="shared" si="30"/>
        <v/>
      </c>
    </row>
    <row r="508" spans="1:6" x14ac:dyDescent="0.35">
      <c r="A508" s="4">
        <v>29983</v>
      </c>
      <c r="B508">
        <v>1774.5</v>
      </c>
      <c r="C508" s="9">
        <f t="shared" si="28"/>
        <v>2.3158608224129627E-3</v>
      </c>
      <c r="D508" t="str">
        <f t="shared" si="31"/>
        <v/>
      </c>
      <c r="E508" t="str">
        <f t="shared" si="29"/>
        <v/>
      </c>
      <c r="F508" t="str">
        <f t="shared" si="30"/>
        <v/>
      </c>
    </row>
    <row r="509" spans="1:6" x14ac:dyDescent="0.35">
      <c r="A509" s="4">
        <v>29952</v>
      </c>
      <c r="B509">
        <v>1770.4</v>
      </c>
      <c r="C509" s="9">
        <f t="shared" si="28"/>
        <v>8.4876103674167425E-3</v>
      </c>
      <c r="D509" t="str">
        <f t="shared" si="31"/>
        <v/>
      </c>
      <c r="E509" t="str">
        <f t="shared" si="29"/>
        <v/>
      </c>
      <c r="F509" t="str">
        <f t="shared" si="30"/>
        <v/>
      </c>
    </row>
    <row r="510" spans="1:6" x14ac:dyDescent="0.35">
      <c r="A510" s="4">
        <v>29921</v>
      </c>
      <c r="B510">
        <v>1755.5</v>
      </c>
      <c r="C510" s="9">
        <f t="shared" si="28"/>
        <v>1.1174471516617759E-2</v>
      </c>
      <c r="D510" t="str">
        <f t="shared" si="31"/>
        <v>Abnormal</v>
      </c>
      <c r="E510" t="str">
        <f t="shared" si="29"/>
        <v/>
      </c>
      <c r="F510" t="str">
        <f t="shared" si="30"/>
        <v/>
      </c>
    </row>
    <row r="511" spans="1:6" x14ac:dyDescent="0.35">
      <c r="A511" s="4">
        <v>29891</v>
      </c>
      <c r="B511">
        <v>1736.1</v>
      </c>
      <c r="C511" s="9">
        <f t="shared" si="28"/>
        <v>8.3052619351840842E-3</v>
      </c>
      <c r="D511" t="str">
        <f t="shared" si="31"/>
        <v/>
      </c>
      <c r="E511" t="str">
        <f t="shared" si="29"/>
        <v/>
      </c>
      <c r="F511" t="str">
        <f t="shared" si="30"/>
        <v/>
      </c>
    </row>
    <row r="512" spans="1:6" x14ac:dyDescent="0.35">
      <c r="A512" s="4">
        <v>29860</v>
      </c>
      <c r="B512">
        <v>1721.8</v>
      </c>
      <c r="C512" s="9">
        <f t="shared" si="28"/>
        <v>9.2614302461898907E-3</v>
      </c>
      <c r="D512" t="str">
        <f t="shared" si="31"/>
        <v/>
      </c>
      <c r="E512" t="str">
        <f t="shared" si="29"/>
        <v/>
      </c>
      <c r="F512" t="str">
        <f t="shared" si="30"/>
        <v/>
      </c>
    </row>
    <row r="513" spans="1:6" x14ac:dyDescent="0.35">
      <c r="A513" s="4">
        <v>29830</v>
      </c>
      <c r="B513">
        <v>1706</v>
      </c>
      <c r="C513" s="9">
        <f t="shared" si="28"/>
        <v>6.9055066989317394E-3</v>
      </c>
      <c r="D513" t="str">
        <f t="shared" si="31"/>
        <v/>
      </c>
      <c r="E513" t="str">
        <f t="shared" si="29"/>
        <v/>
      </c>
      <c r="F513" t="str">
        <f t="shared" si="30"/>
        <v/>
      </c>
    </row>
    <row r="514" spans="1:6" x14ac:dyDescent="0.35">
      <c r="A514" s="4">
        <v>29799</v>
      </c>
      <c r="B514">
        <v>1694.3</v>
      </c>
      <c r="C514" s="9">
        <f t="shared" si="28"/>
        <v>7.3726143052499334E-3</v>
      </c>
      <c r="D514" t="str">
        <f t="shared" si="31"/>
        <v/>
      </c>
      <c r="E514" t="str">
        <f t="shared" si="29"/>
        <v/>
      </c>
      <c r="F514" t="str">
        <f t="shared" si="30"/>
        <v/>
      </c>
    </row>
    <row r="515" spans="1:6" x14ac:dyDescent="0.35">
      <c r="A515" s="4">
        <v>29768</v>
      </c>
      <c r="B515">
        <v>1681.9</v>
      </c>
      <c r="C515" s="9">
        <f t="shared" ref="C515:C578" si="32">(B515-B516)/B516</f>
        <v>6.9448602047537189E-3</v>
      </c>
      <c r="D515" t="str">
        <f t="shared" si="31"/>
        <v/>
      </c>
      <c r="E515" t="str">
        <f t="shared" ref="E515:E578" si="33">IF(OR(C515&gt;$H$2,C515&lt;$H$3),"Abnormal","")</f>
        <v/>
      </c>
      <c r="F515" t="str">
        <f t="shared" ref="F515:F578" si="34">IF(OR(C515&gt;$I$2,C515&lt;$I$3),"Abnormal","")</f>
        <v/>
      </c>
    </row>
    <row r="516" spans="1:6" x14ac:dyDescent="0.35">
      <c r="A516" s="4">
        <v>29738</v>
      </c>
      <c r="B516">
        <v>1670.3</v>
      </c>
      <c r="C516" s="9">
        <f t="shared" si="32"/>
        <v>3.6654248287464903E-3</v>
      </c>
      <c r="D516" t="str">
        <f t="shared" ref="D516:D579" si="35">IF(OR(C516&gt;$G$2,C516&lt;$G$3),"Abnormal","")</f>
        <v/>
      </c>
      <c r="E516" t="str">
        <f t="shared" si="33"/>
        <v/>
      </c>
      <c r="F516" t="str">
        <f t="shared" si="34"/>
        <v/>
      </c>
    </row>
    <row r="517" spans="1:6" x14ac:dyDescent="0.35">
      <c r="A517" s="4">
        <v>29707</v>
      </c>
      <c r="B517">
        <v>1664.2</v>
      </c>
      <c r="C517" s="9">
        <f t="shared" si="32"/>
        <v>3.0135004821600772E-3</v>
      </c>
      <c r="D517" t="str">
        <f t="shared" si="35"/>
        <v/>
      </c>
      <c r="E517" t="str">
        <f t="shared" si="33"/>
        <v/>
      </c>
      <c r="F517" t="str">
        <f t="shared" si="34"/>
        <v/>
      </c>
    </row>
    <row r="518" spans="1:6" x14ac:dyDescent="0.35">
      <c r="A518" s="4">
        <v>29677</v>
      </c>
      <c r="B518">
        <v>1659.2</v>
      </c>
      <c r="C518" s="9">
        <f t="shared" si="32"/>
        <v>1.3809116460955725E-2</v>
      </c>
      <c r="D518" t="str">
        <f t="shared" si="35"/>
        <v>Abnormal</v>
      </c>
      <c r="E518" t="str">
        <f t="shared" si="33"/>
        <v/>
      </c>
      <c r="F518" t="str">
        <f t="shared" si="34"/>
        <v/>
      </c>
    </row>
    <row r="519" spans="1:6" x14ac:dyDescent="0.35">
      <c r="A519" s="4">
        <v>29646</v>
      </c>
      <c r="B519">
        <v>1636.6</v>
      </c>
      <c r="C519" s="9">
        <f t="shared" si="32"/>
        <v>1.1058256625687195E-2</v>
      </c>
      <c r="D519" t="str">
        <f t="shared" si="35"/>
        <v>Abnormal</v>
      </c>
      <c r="E519" t="str">
        <f t="shared" si="33"/>
        <v/>
      </c>
      <c r="F519" t="str">
        <f t="shared" si="34"/>
        <v/>
      </c>
    </row>
    <row r="520" spans="1:6" x14ac:dyDescent="0.35">
      <c r="A520" s="4">
        <v>29618</v>
      </c>
      <c r="B520">
        <v>1618.7</v>
      </c>
      <c r="C520" s="9">
        <f t="shared" si="32"/>
        <v>7.3433318812620284E-3</v>
      </c>
      <c r="D520" t="str">
        <f t="shared" si="35"/>
        <v/>
      </c>
      <c r="E520" t="str">
        <f t="shared" si="33"/>
        <v/>
      </c>
      <c r="F520" t="str">
        <f t="shared" si="34"/>
        <v/>
      </c>
    </row>
    <row r="521" spans="1:6" x14ac:dyDescent="0.35">
      <c r="A521" s="4">
        <v>29587</v>
      </c>
      <c r="B521">
        <v>1606.9</v>
      </c>
      <c r="C521" s="9">
        <f t="shared" si="32"/>
        <v>4.4380547568446914E-3</v>
      </c>
      <c r="D521" t="str">
        <f t="shared" si="35"/>
        <v/>
      </c>
      <c r="E521" t="str">
        <f t="shared" si="33"/>
        <v/>
      </c>
      <c r="F521" t="str">
        <f t="shared" si="34"/>
        <v/>
      </c>
    </row>
    <row r="522" spans="1:6" x14ac:dyDescent="0.35">
      <c r="A522" s="4">
        <v>29556</v>
      </c>
      <c r="B522">
        <v>1599.8</v>
      </c>
      <c r="C522" s="9">
        <f t="shared" si="32"/>
        <v>2.5065797719012409E-3</v>
      </c>
      <c r="D522" t="str">
        <f t="shared" si="35"/>
        <v/>
      </c>
      <c r="E522" t="str">
        <f t="shared" si="33"/>
        <v/>
      </c>
      <c r="F522" t="str">
        <f t="shared" si="34"/>
        <v/>
      </c>
    </row>
    <row r="523" spans="1:6" x14ac:dyDescent="0.35">
      <c r="A523" s="4">
        <v>29526</v>
      </c>
      <c r="B523">
        <v>1595.8</v>
      </c>
      <c r="C523" s="9">
        <f t="shared" si="32"/>
        <v>6.9409389197375064E-3</v>
      </c>
      <c r="D523" t="str">
        <f t="shared" si="35"/>
        <v/>
      </c>
      <c r="E523" t="str">
        <f t="shared" si="33"/>
        <v/>
      </c>
      <c r="F523" t="str">
        <f t="shared" si="34"/>
        <v/>
      </c>
    </row>
    <row r="524" spans="1:6" x14ac:dyDescent="0.35">
      <c r="A524" s="4">
        <v>29495</v>
      </c>
      <c r="B524">
        <v>1584.8</v>
      </c>
      <c r="C524" s="9">
        <f t="shared" si="32"/>
        <v>6.8614993646759562E-3</v>
      </c>
      <c r="D524" t="str">
        <f t="shared" si="35"/>
        <v/>
      </c>
      <c r="E524" t="str">
        <f t="shared" si="33"/>
        <v/>
      </c>
      <c r="F524" t="str">
        <f t="shared" si="34"/>
        <v/>
      </c>
    </row>
    <row r="525" spans="1:6" x14ac:dyDescent="0.35">
      <c r="A525" s="4">
        <v>29465</v>
      </c>
      <c r="B525">
        <v>1574</v>
      </c>
      <c r="C525" s="9">
        <f t="shared" si="32"/>
        <v>8.0051232788984957E-3</v>
      </c>
      <c r="D525" t="str">
        <f t="shared" si="35"/>
        <v/>
      </c>
      <c r="E525" t="str">
        <f t="shared" si="33"/>
        <v/>
      </c>
      <c r="F525" t="str">
        <f t="shared" si="34"/>
        <v/>
      </c>
    </row>
    <row r="526" spans="1:6" x14ac:dyDescent="0.35">
      <c r="A526" s="4">
        <v>29434</v>
      </c>
      <c r="B526">
        <v>1561.5</v>
      </c>
      <c r="C526" s="9">
        <f t="shared" si="32"/>
        <v>1.0352636687156261E-2</v>
      </c>
      <c r="D526" t="str">
        <f t="shared" si="35"/>
        <v>Abnormal</v>
      </c>
      <c r="E526" t="str">
        <f t="shared" si="33"/>
        <v/>
      </c>
      <c r="F526" t="str">
        <f t="shared" si="34"/>
        <v/>
      </c>
    </row>
    <row r="527" spans="1:6" x14ac:dyDescent="0.35">
      <c r="A527" s="4">
        <v>29403</v>
      </c>
      <c r="B527">
        <v>1545.5</v>
      </c>
      <c r="C527" s="9">
        <f t="shared" si="32"/>
        <v>1.0659168192518935E-2</v>
      </c>
      <c r="D527" t="str">
        <f t="shared" si="35"/>
        <v>Abnormal</v>
      </c>
      <c r="E527" t="str">
        <f t="shared" si="33"/>
        <v/>
      </c>
      <c r="F527" t="str">
        <f t="shared" si="34"/>
        <v/>
      </c>
    </row>
    <row r="528" spans="1:6" x14ac:dyDescent="0.35">
      <c r="A528" s="4">
        <v>29373</v>
      </c>
      <c r="B528">
        <v>1529.2</v>
      </c>
      <c r="C528" s="9">
        <f t="shared" si="32"/>
        <v>1.1175031409112008E-2</v>
      </c>
      <c r="D528" t="str">
        <f t="shared" si="35"/>
        <v>Abnormal</v>
      </c>
      <c r="E528" t="str">
        <f t="shared" si="33"/>
        <v/>
      </c>
      <c r="F528" t="str">
        <f t="shared" si="34"/>
        <v/>
      </c>
    </row>
    <row r="529" spans="1:6" x14ac:dyDescent="0.35">
      <c r="A529" s="4">
        <v>29342</v>
      </c>
      <c r="B529">
        <v>1512.3</v>
      </c>
      <c r="C529" s="9">
        <f t="shared" si="32"/>
        <v>6.7234722407135596E-3</v>
      </c>
      <c r="D529" t="str">
        <f t="shared" si="35"/>
        <v/>
      </c>
      <c r="E529" t="str">
        <f t="shared" si="33"/>
        <v/>
      </c>
      <c r="F529" t="str">
        <f t="shared" si="34"/>
        <v/>
      </c>
    </row>
    <row r="530" spans="1:6" x14ac:dyDescent="0.35">
      <c r="A530" s="4">
        <v>29312</v>
      </c>
      <c r="B530">
        <v>1502.2</v>
      </c>
      <c r="C530" s="9">
        <f t="shared" si="32"/>
        <v>1.6002133617816316E-3</v>
      </c>
      <c r="D530" t="str">
        <f t="shared" si="35"/>
        <v/>
      </c>
      <c r="E530" t="str">
        <f t="shared" si="33"/>
        <v/>
      </c>
      <c r="F530" t="str">
        <f t="shared" si="34"/>
        <v/>
      </c>
    </row>
    <row r="531" spans="1:6" x14ac:dyDescent="0.35">
      <c r="A531" s="4">
        <v>29281</v>
      </c>
      <c r="B531">
        <v>1499.8</v>
      </c>
      <c r="C531" s="9">
        <f t="shared" si="32"/>
        <v>3.479191756991868E-3</v>
      </c>
      <c r="D531" t="str">
        <f t="shared" si="35"/>
        <v/>
      </c>
      <c r="E531" t="str">
        <f t="shared" si="33"/>
        <v/>
      </c>
      <c r="F531" t="str">
        <f t="shared" si="34"/>
        <v/>
      </c>
    </row>
    <row r="532" spans="1:6" x14ac:dyDescent="0.35">
      <c r="A532" s="4">
        <v>29252</v>
      </c>
      <c r="B532">
        <v>1494.6</v>
      </c>
      <c r="C532" s="9">
        <f t="shared" si="32"/>
        <v>8.0258986983205386E-3</v>
      </c>
      <c r="D532" t="str">
        <f t="shared" si="35"/>
        <v/>
      </c>
      <c r="E532" t="str">
        <f t="shared" si="33"/>
        <v/>
      </c>
      <c r="F532" t="str">
        <f t="shared" si="34"/>
        <v/>
      </c>
    </row>
    <row r="533" spans="1:6" x14ac:dyDescent="0.35">
      <c r="A533" s="4">
        <v>29221</v>
      </c>
      <c r="B533">
        <v>1482.7</v>
      </c>
      <c r="C533" s="9">
        <f t="shared" si="32"/>
        <v>6.1070774241704555E-3</v>
      </c>
      <c r="D533" t="str">
        <f t="shared" si="35"/>
        <v/>
      </c>
      <c r="E533" t="str">
        <f t="shared" si="33"/>
        <v/>
      </c>
      <c r="F533" t="str">
        <f t="shared" si="34"/>
        <v/>
      </c>
    </row>
    <row r="534" spans="1:6" x14ac:dyDescent="0.35">
      <c r="A534" s="4">
        <v>29190</v>
      </c>
      <c r="B534">
        <v>1473.7</v>
      </c>
      <c r="C534" s="9">
        <f t="shared" si="32"/>
        <v>5.3209632307796946E-3</v>
      </c>
      <c r="D534" t="str">
        <f t="shared" si="35"/>
        <v/>
      </c>
      <c r="E534" t="str">
        <f t="shared" si="33"/>
        <v/>
      </c>
      <c r="F534" t="str">
        <f t="shared" si="34"/>
        <v/>
      </c>
    </row>
    <row r="535" spans="1:6" x14ac:dyDescent="0.35">
      <c r="A535" s="4">
        <v>29160</v>
      </c>
      <c r="B535">
        <v>1465.9</v>
      </c>
      <c r="C535" s="9">
        <f t="shared" si="32"/>
        <v>3.7660914817858118E-3</v>
      </c>
      <c r="D535" t="str">
        <f t="shared" si="35"/>
        <v/>
      </c>
      <c r="E535" t="str">
        <f t="shared" si="33"/>
        <v/>
      </c>
      <c r="F535" t="str">
        <f t="shared" si="34"/>
        <v/>
      </c>
    </row>
    <row r="536" spans="1:6" x14ac:dyDescent="0.35">
      <c r="A536" s="4">
        <v>29129</v>
      </c>
      <c r="B536">
        <v>1460.4</v>
      </c>
      <c r="C536" s="9">
        <f t="shared" si="32"/>
        <v>4.3325768516609461E-3</v>
      </c>
      <c r="D536" t="str">
        <f t="shared" si="35"/>
        <v/>
      </c>
      <c r="E536" t="str">
        <f t="shared" si="33"/>
        <v/>
      </c>
      <c r="F536" t="str">
        <f t="shared" si="34"/>
        <v/>
      </c>
    </row>
    <row r="537" spans="1:6" x14ac:dyDescent="0.35">
      <c r="A537" s="4">
        <v>29099</v>
      </c>
      <c r="B537">
        <v>1454.1</v>
      </c>
      <c r="C537" s="9">
        <f t="shared" si="32"/>
        <v>5.1845707175445874E-3</v>
      </c>
      <c r="D537" t="str">
        <f t="shared" si="35"/>
        <v/>
      </c>
      <c r="E537" t="str">
        <f t="shared" si="33"/>
        <v/>
      </c>
      <c r="F537" t="str">
        <f t="shared" si="34"/>
        <v/>
      </c>
    </row>
    <row r="538" spans="1:6" x14ac:dyDescent="0.35">
      <c r="A538" s="4">
        <v>29068</v>
      </c>
      <c r="B538">
        <v>1446.6</v>
      </c>
      <c r="C538" s="9">
        <f t="shared" si="32"/>
        <v>8.224142737663755E-3</v>
      </c>
      <c r="D538" t="str">
        <f t="shared" si="35"/>
        <v/>
      </c>
      <c r="E538" t="str">
        <f t="shared" si="33"/>
        <v/>
      </c>
      <c r="F538" t="str">
        <f t="shared" si="34"/>
        <v/>
      </c>
    </row>
    <row r="539" spans="1:6" x14ac:dyDescent="0.35">
      <c r="A539" s="4">
        <v>29037</v>
      </c>
      <c r="B539">
        <v>1434.8</v>
      </c>
      <c r="C539" s="9">
        <f t="shared" si="32"/>
        <v>8.292340126493292E-3</v>
      </c>
      <c r="D539" t="str">
        <f t="shared" si="35"/>
        <v/>
      </c>
      <c r="E539" t="str">
        <f t="shared" si="33"/>
        <v/>
      </c>
      <c r="F539" t="str">
        <f t="shared" si="34"/>
        <v/>
      </c>
    </row>
    <row r="540" spans="1:6" x14ac:dyDescent="0.35">
      <c r="A540" s="4">
        <v>29007</v>
      </c>
      <c r="B540">
        <v>1423</v>
      </c>
      <c r="C540" s="9">
        <f t="shared" si="32"/>
        <v>9.0767267054318208E-3</v>
      </c>
      <c r="D540" t="str">
        <f t="shared" si="35"/>
        <v/>
      </c>
      <c r="E540" t="str">
        <f t="shared" si="33"/>
        <v/>
      </c>
      <c r="F540" t="str">
        <f t="shared" si="34"/>
        <v/>
      </c>
    </row>
    <row r="541" spans="1:6" x14ac:dyDescent="0.35">
      <c r="A541" s="4">
        <v>28976</v>
      </c>
      <c r="B541">
        <v>1410.2</v>
      </c>
      <c r="C541" s="9">
        <f t="shared" si="32"/>
        <v>5.7770487126454157E-3</v>
      </c>
      <c r="D541" t="str">
        <f t="shared" si="35"/>
        <v/>
      </c>
      <c r="E541" t="str">
        <f t="shared" si="33"/>
        <v/>
      </c>
      <c r="F541" t="str">
        <f t="shared" si="34"/>
        <v/>
      </c>
    </row>
    <row r="542" spans="1:6" x14ac:dyDescent="0.35">
      <c r="A542" s="4">
        <v>28946</v>
      </c>
      <c r="B542">
        <v>1402.1</v>
      </c>
      <c r="C542" s="9">
        <f t="shared" si="32"/>
        <v>1.0304078397463579E-2</v>
      </c>
      <c r="D542" t="str">
        <f t="shared" si="35"/>
        <v>Abnormal</v>
      </c>
      <c r="E542" t="str">
        <f t="shared" si="33"/>
        <v/>
      </c>
      <c r="F542" t="str">
        <f t="shared" si="34"/>
        <v/>
      </c>
    </row>
    <row r="543" spans="1:6" x14ac:dyDescent="0.35">
      <c r="A543" s="4">
        <v>28915</v>
      </c>
      <c r="B543">
        <v>1387.8</v>
      </c>
      <c r="C543" s="9">
        <f t="shared" si="32"/>
        <v>7.2579474524604448E-3</v>
      </c>
      <c r="D543" t="str">
        <f t="shared" si="35"/>
        <v/>
      </c>
      <c r="E543" t="str">
        <f t="shared" si="33"/>
        <v/>
      </c>
      <c r="F543" t="str">
        <f t="shared" si="34"/>
        <v/>
      </c>
    </row>
    <row r="544" spans="1:6" x14ac:dyDescent="0.35">
      <c r="A544" s="4">
        <v>28887</v>
      </c>
      <c r="B544">
        <v>1377.8</v>
      </c>
      <c r="C544" s="9">
        <f t="shared" si="32"/>
        <v>4.5202682997958921E-3</v>
      </c>
      <c r="D544" t="str">
        <f t="shared" si="35"/>
        <v/>
      </c>
      <c r="E544" t="str">
        <f t="shared" si="33"/>
        <v/>
      </c>
      <c r="F544" t="str">
        <f t="shared" si="34"/>
        <v/>
      </c>
    </row>
    <row r="545" spans="1:6" x14ac:dyDescent="0.35">
      <c r="A545" s="4">
        <v>28856</v>
      </c>
      <c r="B545">
        <v>1371.6</v>
      </c>
      <c r="C545" s="9">
        <f t="shared" si="32"/>
        <v>4.099560761346932E-3</v>
      </c>
      <c r="D545" t="str">
        <f t="shared" si="35"/>
        <v/>
      </c>
      <c r="E545" t="str">
        <f t="shared" si="33"/>
        <v/>
      </c>
      <c r="F545" t="str">
        <f t="shared" si="34"/>
        <v/>
      </c>
    </row>
    <row r="546" spans="1:6" x14ac:dyDescent="0.35">
      <c r="A546" s="4">
        <v>28825</v>
      </c>
      <c r="B546">
        <v>1366</v>
      </c>
      <c r="C546" s="9">
        <f t="shared" si="32"/>
        <v>5.0768891177986105E-3</v>
      </c>
      <c r="D546" t="str">
        <f t="shared" si="35"/>
        <v/>
      </c>
      <c r="E546" t="str">
        <f t="shared" si="33"/>
        <v/>
      </c>
      <c r="F546" t="str">
        <f t="shared" si="34"/>
        <v/>
      </c>
    </row>
    <row r="547" spans="1:6" x14ac:dyDescent="0.35">
      <c r="A547" s="4">
        <v>28795</v>
      </c>
      <c r="B547">
        <v>1359.1</v>
      </c>
      <c r="C547" s="9">
        <f t="shared" si="32"/>
        <v>5.0284700140501033E-3</v>
      </c>
      <c r="D547" t="str">
        <f t="shared" si="35"/>
        <v/>
      </c>
      <c r="E547" t="str">
        <f t="shared" si="33"/>
        <v/>
      </c>
      <c r="F547" t="str">
        <f t="shared" si="34"/>
        <v/>
      </c>
    </row>
    <row r="548" spans="1:6" x14ac:dyDescent="0.35">
      <c r="A548" s="4">
        <v>28764</v>
      </c>
      <c r="B548">
        <v>1352.3</v>
      </c>
      <c r="C548" s="9">
        <f t="shared" si="32"/>
        <v>5.4275092936802638E-3</v>
      </c>
      <c r="D548" t="str">
        <f t="shared" si="35"/>
        <v/>
      </c>
      <c r="E548" t="str">
        <f t="shared" si="33"/>
        <v/>
      </c>
      <c r="F548" t="str">
        <f t="shared" si="34"/>
        <v/>
      </c>
    </row>
    <row r="549" spans="1:6" x14ac:dyDescent="0.35">
      <c r="A549" s="4">
        <v>28734</v>
      </c>
      <c r="B549">
        <v>1345</v>
      </c>
      <c r="C549" s="9">
        <f t="shared" si="32"/>
        <v>8.6239220097487808E-3</v>
      </c>
      <c r="D549" t="str">
        <f t="shared" si="35"/>
        <v/>
      </c>
      <c r="E549" t="str">
        <f t="shared" si="33"/>
        <v/>
      </c>
      <c r="F549" t="str">
        <f t="shared" si="34"/>
        <v/>
      </c>
    </row>
    <row r="550" spans="1:6" x14ac:dyDescent="0.35">
      <c r="A550" s="4">
        <v>28703</v>
      </c>
      <c r="B550">
        <v>1333.5</v>
      </c>
      <c r="C550" s="9">
        <f t="shared" si="32"/>
        <v>7.0991616947361164E-3</v>
      </c>
      <c r="D550" t="str">
        <f t="shared" si="35"/>
        <v/>
      </c>
      <c r="E550" t="str">
        <f t="shared" si="33"/>
        <v/>
      </c>
      <c r="F550" t="str">
        <f t="shared" si="34"/>
        <v/>
      </c>
    </row>
    <row r="551" spans="1:6" x14ac:dyDescent="0.35">
      <c r="A551" s="4">
        <v>28672</v>
      </c>
      <c r="B551">
        <v>1324.1</v>
      </c>
      <c r="C551" s="9">
        <f t="shared" si="32"/>
        <v>4.2472506636328476E-3</v>
      </c>
      <c r="D551" t="str">
        <f t="shared" si="35"/>
        <v/>
      </c>
      <c r="E551" t="str">
        <f t="shared" si="33"/>
        <v/>
      </c>
      <c r="F551" t="str">
        <f t="shared" si="34"/>
        <v/>
      </c>
    </row>
    <row r="552" spans="1:6" x14ac:dyDescent="0.35">
      <c r="A552" s="4">
        <v>28642</v>
      </c>
      <c r="B552">
        <v>1318.5</v>
      </c>
      <c r="C552" s="9">
        <f t="shared" si="32"/>
        <v>6.1045402518122857E-3</v>
      </c>
      <c r="D552" t="str">
        <f t="shared" si="35"/>
        <v/>
      </c>
      <c r="E552" t="str">
        <f t="shared" si="33"/>
        <v/>
      </c>
      <c r="F552" t="str">
        <f t="shared" si="34"/>
        <v/>
      </c>
    </row>
    <row r="553" spans="1:6" x14ac:dyDescent="0.35">
      <c r="A553" s="4">
        <v>28611</v>
      </c>
      <c r="B553">
        <v>1310.5</v>
      </c>
      <c r="C553" s="9">
        <f t="shared" si="32"/>
        <v>7.7668409720085419E-3</v>
      </c>
      <c r="D553" t="str">
        <f t="shared" si="35"/>
        <v/>
      </c>
      <c r="E553" t="str">
        <f t="shared" si="33"/>
        <v/>
      </c>
      <c r="F553" t="str">
        <f t="shared" si="34"/>
        <v/>
      </c>
    </row>
    <row r="554" spans="1:6" x14ac:dyDescent="0.35">
      <c r="A554" s="4">
        <v>28581</v>
      </c>
      <c r="B554">
        <v>1300.4000000000001</v>
      </c>
      <c r="C554" s="9">
        <f t="shared" si="32"/>
        <v>6.3457669091472255E-3</v>
      </c>
      <c r="D554" t="str">
        <f t="shared" si="35"/>
        <v/>
      </c>
      <c r="E554" t="str">
        <f t="shared" si="33"/>
        <v/>
      </c>
      <c r="F554" t="str">
        <f t="shared" si="34"/>
        <v/>
      </c>
    </row>
    <row r="555" spans="1:6" x14ac:dyDescent="0.35">
      <c r="A555" s="4">
        <v>28550</v>
      </c>
      <c r="B555">
        <v>1292.2</v>
      </c>
      <c r="C555" s="9">
        <f t="shared" si="32"/>
        <v>5.2119797744068809E-3</v>
      </c>
      <c r="D555" t="str">
        <f t="shared" si="35"/>
        <v/>
      </c>
      <c r="E555" t="str">
        <f t="shared" si="33"/>
        <v/>
      </c>
      <c r="F555" t="str">
        <f t="shared" si="34"/>
        <v/>
      </c>
    </row>
    <row r="556" spans="1:6" x14ac:dyDescent="0.35">
      <c r="A556" s="4">
        <v>28522</v>
      </c>
      <c r="B556">
        <v>1285.5</v>
      </c>
      <c r="C556" s="9">
        <f t="shared" si="32"/>
        <v>4.5323122606860623E-3</v>
      </c>
      <c r="D556" t="str">
        <f t="shared" si="35"/>
        <v/>
      </c>
      <c r="E556" t="str">
        <f t="shared" si="33"/>
        <v/>
      </c>
      <c r="F556" t="str">
        <f t="shared" si="34"/>
        <v/>
      </c>
    </row>
    <row r="557" spans="1:6" x14ac:dyDescent="0.35">
      <c r="A557" s="4">
        <v>28491</v>
      </c>
      <c r="B557">
        <v>1279.7</v>
      </c>
      <c r="C557" s="9">
        <f t="shared" si="32"/>
        <v>7.3998268125640334E-3</v>
      </c>
      <c r="D557" t="str">
        <f t="shared" si="35"/>
        <v/>
      </c>
      <c r="E557" t="str">
        <f t="shared" si="33"/>
        <v/>
      </c>
      <c r="F557" t="str">
        <f t="shared" si="34"/>
        <v/>
      </c>
    </row>
    <row r="558" spans="1:6" x14ac:dyDescent="0.35">
      <c r="A558" s="4">
        <v>28460</v>
      </c>
      <c r="B558">
        <v>1270.3</v>
      </c>
      <c r="C558" s="9">
        <f t="shared" si="32"/>
        <v>6.2579214195182696E-3</v>
      </c>
      <c r="D558" t="str">
        <f t="shared" si="35"/>
        <v/>
      </c>
      <c r="E558" t="str">
        <f t="shared" si="33"/>
        <v/>
      </c>
      <c r="F558" t="str">
        <f t="shared" si="34"/>
        <v/>
      </c>
    </row>
    <row r="559" spans="1:6" x14ac:dyDescent="0.35">
      <c r="A559" s="4">
        <v>28430</v>
      </c>
      <c r="B559">
        <v>1262.4000000000001</v>
      </c>
      <c r="C559" s="9">
        <f t="shared" si="32"/>
        <v>6.6985645933015084E-3</v>
      </c>
      <c r="D559" t="str">
        <f t="shared" si="35"/>
        <v/>
      </c>
      <c r="E559" t="str">
        <f t="shared" si="33"/>
        <v/>
      </c>
      <c r="F559" t="str">
        <f t="shared" si="34"/>
        <v/>
      </c>
    </row>
    <row r="560" spans="1:6" x14ac:dyDescent="0.35">
      <c r="A560" s="4">
        <v>28399</v>
      </c>
      <c r="B560">
        <v>1254</v>
      </c>
      <c r="C560" s="9">
        <f t="shared" si="32"/>
        <v>6.2590274434279848E-3</v>
      </c>
      <c r="D560" t="str">
        <f t="shared" si="35"/>
        <v/>
      </c>
      <c r="E560" t="str">
        <f t="shared" si="33"/>
        <v/>
      </c>
      <c r="F560" t="str">
        <f t="shared" si="34"/>
        <v/>
      </c>
    </row>
    <row r="561" spans="1:6" x14ac:dyDescent="0.35">
      <c r="A561" s="4">
        <v>28369</v>
      </c>
      <c r="B561">
        <v>1246.2</v>
      </c>
      <c r="C561" s="9">
        <f t="shared" si="32"/>
        <v>7.4373484236055342E-3</v>
      </c>
      <c r="D561" t="str">
        <f t="shared" si="35"/>
        <v/>
      </c>
      <c r="E561" t="str">
        <f t="shared" si="33"/>
        <v/>
      </c>
      <c r="F561" t="str">
        <f t="shared" si="34"/>
        <v/>
      </c>
    </row>
    <row r="562" spans="1:6" x14ac:dyDescent="0.35">
      <c r="A562" s="4">
        <v>28338</v>
      </c>
      <c r="B562">
        <v>1237</v>
      </c>
      <c r="C562" s="9">
        <f t="shared" si="32"/>
        <v>8.3965109643759309E-3</v>
      </c>
      <c r="D562" t="str">
        <f t="shared" si="35"/>
        <v/>
      </c>
      <c r="E562" t="str">
        <f t="shared" si="33"/>
        <v/>
      </c>
      <c r="F562" t="str">
        <f t="shared" si="34"/>
        <v/>
      </c>
    </row>
    <row r="563" spans="1:6" x14ac:dyDescent="0.35">
      <c r="A563" s="4">
        <v>28307</v>
      </c>
      <c r="B563">
        <v>1226.7</v>
      </c>
      <c r="C563" s="9">
        <f t="shared" si="32"/>
        <v>7.3082607981606925E-3</v>
      </c>
      <c r="D563" t="str">
        <f t="shared" si="35"/>
        <v/>
      </c>
      <c r="E563" t="str">
        <f t="shared" si="33"/>
        <v/>
      </c>
      <c r="F563" t="str">
        <f t="shared" si="34"/>
        <v/>
      </c>
    </row>
    <row r="564" spans="1:6" x14ac:dyDescent="0.35">
      <c r="A564" s="4">
        <v>28277</v>
      </c>
      <c r="B564">
        <v>1217.8</v>
      </c>
      <c r="C564" s="9">
        <f t="shared" si="32"/>
        <v>7.2787427626136931E-3</v>
      </c>
      <c r="D564" t="str">
        <f t="shared" si="35"/>
        <v/>
      </c>
      <c r="E564" t="str">
        <f t="shared" si="33"/>
        <v/>
      </c>
      <c r="F564" t="str">
        <f t="shared" si="34"/>
        <v/>
      </c>
    </row>
    <row r="565" spans="1:6" x14ac:dyDescent="0.35">
      <c r="A565" s="4">
        <v>28246</v>
      </c>
      <c r="B565">
        <v>1209</v>
      </c>
      <c r="C565" s="9">
        <f t="shared" si="32"/>
        <v>7.8359453151051108E-3</v>
      </c>
      <c r="D565" t="str">
        <f t="shared" si="35"/>
        <v/>
      </c>
      <c r="E565" t="str">
        <f t="shared" si="33"/>
        <v/>
      </c>
      <c r="F565" t="str">
        <f t="shared" si="34"/>
        <v/>
      </c>
    </row>
    <row r="566" spans="1:6" x14ac:dyDescent="0.35">
      <c r="A566" s="4">
        <v>28216</v>
      </c>
      <c r="B566">
        <v>1199.5999999999999</v>
      </c>
      <c r="C566" s="9">
        <f t="shared" si="32"/>
        <v>9.3395035759359767E-3</v>
      </c>
      <c r="D566" t="str">
        <f t="shared" si="35"/>
        <v/>
      </c>
      <c r="E566" t="str">
        <f t="shared" si="33"/>
        <v/>
      </c>
      <c r="F566" t="str">
        <f t="shared" si="34"/>
        <v/>
      </c>
    </row>
    <row r="567" spans="1:6" x14ac:dyDescent="0.35">
      <c r="A567" s="4">
        <v>28185</v>
      </c>
      <c r="B567">
        <v>1188.5</v>
      </c>
      <c r="C567" s="9">
        <f t="shared" si="32"/>
        <v>9.2561141304348601E-3</v>
      </c>
      <c r="D567" t="str">
        <f t="shared" si="35"/>
        <v/>
      </c>
      <c r="E567" t="str">
        <f t="shared" si="33"/>
        <v/>
      </c>
      <c r="F567" t="str">
        <f t="shared" si="34"/>
        <v/>
      </c>
    </row>
    <row r="568" spans="1:6" x14ac:dyDescent="0.35">
      <c r="A568" s="4">
        <v>28157</v>
      </c>
      <c r="B568">
        <v>1177.5999999999999</v>
      </c>
      <c r="C568" s="9">
        <f t="shared" si="32"/>
        <v>1.0641949879848836E-2</v>
      </c>
      <c r="D568" t="str">
        <f t="shared" si="35"/>
        <v>Abnormal</v>
      </c>
      <c r="E568" t="str">
        <f t="shared" si="33"/>
        <v/>
      </c>
      <c r="F568" t="str">
        <f t="shared" si="34"/>
        <v/>
      </c>
    </row>
    <row r="569" spans="1:6" x14ac:dyDescent="0.35">
      <c r="A569" s="4">
        <v>28126</v>
      </c>
      <c r="B569">
        <v>1165.2</v>
      </c>
      <c r="C569" s="9">
        <f t="shared" si="32"/>
        <v>1.1458333333333372E-2</v>
      </c>
      <c r="D569" t="str">
        <f t="shared" si="35"/>
        <v>Abnormal</v>
      </c>
      <c r="E569" t="str">
        <f t="shared" si="33"/>
        <v/>
      </c>
      <c r="F569" t="str">
        <f t="shared" si="34"/>
        <v/>
      </c>
    </row>
    <row r="570" spans="1:6" x14ac:dyDescent="0.35">
      <c r="A570" s="4">
        <v>28095</v>
      </c>
      <c r="B570">
        <v>1152</v>
      </c>
      <c r="C570" s="9">
        <f t="shared" si="32"/>
        <v>1.2124406958355257E-2</v>
      </c>
      <c r="D570" t="str">
        <f t="shared" si="35"/>
        <v>Abnormal</v>
      </c>
      <c r="E570" t="str">
        <f t="shared" si="33"/>
        <v/>
      </c>
      <c r="F570" t="str">
        <f t="shared" si="34"/>
        <v/>
      </c>
    </row>
    <row r="571" spans="1:6" x14ac:dyDescent="0.35">
      <c r="A571" s="4">
        <v>28065</v>
      </c>
      <c r="B571">
        <v>1138.2</v>
      </c>
      <c r="C571" s="9">
        <f t="shared" si="32"/>
        <v>1.1733333333333373E-2</v>
      </c>
      <c r="D571" t="str">
        <f t="shared" si="35"/>
        <v>Abnormal</v>
      </c>
      <c r="E571" t="str">
        <f t="shared" si="33"/>
        <v/>
      </c>
      <c r="F571" t="str">
        <f t="shared" si="34"/>
        <v/>
      </c>
    </row>
    <row r="572" spans="1:6" x14ac:dyDescent="0.35">
      <c r="A572" s="4">
        <v>28034</v>
      </c>
      <c r="B572">
        <v>1125</v>
      </c>
      <c r="C572" s="9">
        <f t="shared" si="32"/>
        <v>1.2783579402232667E-2</v>
      </c>
      <c r="D572" t="str">
        <f t="shared" si="35"/>
        <v>Abnormal</v>
      </c>
      <c r="E572" t="str">
        <f t="shared" si="33"/>
        <v/>
      </c>
      <c r="F572" t="str">
        <f t="shared" si="34"/>
        <v/>
      </c>
    </row>
    <row r="573" spans="1:6" x14ac:dyDescent="0.35">
      <c r="A573" s="4">
        <v>28004</v>
      </c>
      <c r="B573">
        <v>1110.8</v>
      </c>
      <c r="C573" s="9">
        <f t="shared" si="32"/>
        <v>1.1013015381814789E-2</v>
      </c>
      <c r="D573" t="str">
        <f t="shared" si="35"/>
        <v>Abnormal</v>
      </c>
      <c r="E573" t="str">
        <f t="shared" si="33"/>
        <v/>
      </c>
      <c r="F573" t="str">
        <f t="shared" si="34"/>
        <v/>
      </c>
    </row>
    <row r="574" spans="1:6" x14ac:dyDescent="0.35">
      <c r="A574" s="4">
        <v>27973</v>
      </c>
      <c r="B574">
        <v>1098.7</v>
      </c>
      <c r="C574" s="9">
        <f t="shared" si="32"/>
        <v>1.1414894596336272E-2</v>
      </c>
      <c r="D574" t="str">
        <f t="shared" si="35"/>
        <v>Abnormal</v>
      </c>
      <c r="E574" t="str">
        <f t="shared" si="33"/>
        <v/>
      </c>
      <c r="F574" t="str">
        <f t="shared" si="34"/>
        <v/>
      </c>
    </row>
    <row r="575" spans="1:6" x14ac:dyDescent="0.35">
      <c r="A575" s="4">
        <v>27942</v>
      </c>
      <c r="B575">
        <v>1086.3</v>
      </c>
      <c r="C575" s="9">
        <f t="shared" si="32"/>
        <v>8.0734966592428039E-3</v>
      </c>
      <c r="D575" t="str">
        <f t="shared" si="35"/>
        <v/>
      </c>
      <c r="E575" t="str">
        <f t="shared" si="33"/>
        <v/>
      </c>
      <c r="F575" t="str">
        <f t="shared" si="34"/>
        <v/>
      </c>
    </row>
    <row r="576" spans="1:6" x14ac:dyDescent="0.35">
      <c r="A576" s="4">
        <v>27912</v>
      </c>
      <c r="B576">
        <v>1077.5999999999999</v>
      </c>
      <c r="C576" s="9">
        <f t="shared" si="32"/>
        <v>5.1301184590989649E-3</v>
      </c>
      <c r="D576" t="str">
        <f t="shared" si="35"/>
        <v/>
      </c>
      <c r="E576" t="str">
        <f t="shared" si="33"/>
        <v/>
      </c>
      <c r="F576" t="str">
        <f t="shared" si="34"/>
        <v/>
      </c>
    </row>
    <row r="577" spans="1:6" x14ac:dyDescent="0.35">
      <c r="A577" s="4">
        <v>27881</v>
      </c>
      <c r="B577">
        <v>1072.0999999999999</v>
      </c>
      <c r="C577" s="9">
        <f t="shared" si="32"/>
        <v>1.0652337858220168E-2</v>
      </c>
      <c r="D577" t="str">
        <f t="shared" si="35"/>
        <v>Abnormal</v>
      </c>
      <c r="E577" t="str">
        <f t="shared" si="33"/>
        <v/>
      </c>
      <c r="F577" t="str">
        <f t="shared" si="34"/>
        <v/>
      </c>
    </row>
    <row r="578" spans="1:6" x14ac:dyDescent="0.35">
      <c r="A578" s="4">
        <v>27851</v>
      </c>
      <c r="B578">
        <v>1060.8</v>
      </c>
      <c r="C578" s="9">
        <f t="shared" si="32"/>
        <v>1.0285714285714242E-2</v>
      </c>
      <c r="D578" t="str">
        <f t="shared" si="35"/>
        <v>Abnormal</v>
      </c>
      <c r="E578" t="str">
        <f t="shared" si="33"/>
        <v/>
      </c>
      <c r="F578" t="str">
        <f t="shared" si="34"/>
        <v/>
      </c>
    </row>
    <row r="579" spans="1:6" x14ac:dyDescent="0.35">
      <c r="A579" s="4">
        <v>27820</v>
      </c>
      <c r="B579">
        <v>1050</v>
      </c>
      <c r="C579" s="9">
        <f t="shared" ref="C579:C642" si="36">(B579-B580)/B580</f>
        <v>9.3242333942132518E-3</v>
      </c>
      <c r="D579" t="str">
        <f t="shared" si="35"/>
        <v/>
      </c>
      <c r="E579" t="str">
        <f t="shared" ref="E579:E642" si="37">IF(OR(C579&gt;$H$2,C579&lt;$H$3),"Abnormal","")</f>
        <v/>
      </c>
      <c r="F579" t="str">
        <f t="shared" ref="F579:F642" si="38">IF(OR(C579&gt;$I$2,C579&lt;$I$3),"Abnormal","")</f>
        <v/>
      </c>
    </row>
    <row r="580" spans="1:6" x14ac:dyDescent="0.35">
      <c r="A580" s="4">
        <v>27791</v>
      </c>
      <c r="B580">
        <v>1040.3</v>
      </c>
      <c r="C580" s="9">
        <f t="shared" si="36"/>
        <v>1.3345022404052257E-2</v>
      </c>
      <c r="D580" t="str">
        <f t="shared" ref="D580:D643" si="39">IF(OR(C580&gt;$G$2,C580&lt;$G$3),"Abnormal","")</f>
        <v>Abnormal</v>
      </c>
      <c r="E580" t="str">
        <f t="shared" si="37"/>
        <v/>
      </c>
      <c r="F580" t="str">
        <f t="shared" si="38"/>
        <v/>
      </c>
    </row>
    <row r="581" spans="1:6" x14ac:dyDescent="0.35">
      <c r="A581" s="4">
        <v>27760</v>
      </c>
      <c r="B581">
        <v>1026.5999999999999</v>
      </c>
      <c r="C581" s="9">
        <f t="shared" si="36"/>
        <v>1.0234205864987073E-2</v>
      </c>
      <c r="D581" t="str">
        <f t="shared" si="39"/>
        <v>Abnormal</v>
      </c>
      <c r="E581" t="str">
        <f t="shared" si="37"/>
        <v/>
      </c>
      <c r="F581" t="str">
        <f t="shared" si="38"/>
        <v/>
      </c>
    </row>
    <row r="582" spans="1:6" x14ac:dyDescent="0.35">
      <c r="A582" s="4">
        <v>27729</v>
      </c>
      <c r="B582">
        <v>1016.2</v>
      </c>
      <c r="C582" s="9">
        <f t="shared" si="36"/>
        <v>9.2362697388023319E-3</v>
      </c>
      <c r="D582" t="str">
        <f t="shared" si="39"/>
        <v/>
      </c>
      <c r="E582" t="str">
        <f t="shared" si="37"/>
        <v/>
      </c>
      <c r="F582" t="str">
        <f t="shared" si="38"/>
        <v/>
      </c>
    </row>
    <row r="583" spans="1:6" x14ac:dyDescent="0.35">
      <c r="A583" s="4">
        <v>27699</v>
      </c>
      <c r="B583">
        <v>1006.9</v>
      </c>
      <c r="C583" s="9">
        <f t="shared" si="36"/>
        <v>9.120064141110466E-3</v>
      </c>
      <c r="D583" t="str">
        <f t="shared" si="39"/>
        <v/>
      </c>
      <c r="E583" t="str">
        <f t="shared" si="37"/>
        <v/>
      </c>
      <c r="F583" t="str">
        <f t="shared" si="38"/>
        <v/>
      </c>
    </row>
    <row r="584" spans="1:6" x14ac:dyDescent="0.35">
      <c r="A584" s="4">
        <v>27668</v>
      </c>
      <c r="B584">
        <v>997.8</v>
      </c>
      <c r="C584" s="9">
        <f t="shared" si="36"/>
        <v>6.354009077155779E-3</v>
      </c>
      <c r="D584" t="str">
        <f t="shared" si="39"/>
        <v/>
      </c>
      <c r="E584" t="str">
        <f t="shared" si="37"/>
        <v/>
      </c>
      <c r="F584" t="str">
        <f t="shared" si="38"/>
        <v/>
      </c>
    </row>
    <row r="585" spans="1:6" x14ac:dyDescent="0.35">
      <c r="A585" s="4">
        <v>27638</v>
      </c>
      <c r="B585">
        <v>991.5</v>
      </c>
      <c r="C585" s="9">
        <f t="shared" si="36"/>
        <v>8.5444003661885645E-3</v>
      </c>
      <c r="D585" t="str">
        <f t="shared" si="39"/>
        <v/>
      </c>
      <c r="E585" t="str">
        <f t="shared" si="37"/>
        <v/>
      </c>
      <c r="F585" t="str">
        <f t="shared" si="38"/>
        <v/>
      </c>
    </row>
    <row r="586" spans="1:6" x14ac:dyDescent="0.35">
      <c r="A586" s="4">
        <v>27607</v>
      </c>
      <c r="B586">
        <v>983.1</v>
      </c>
      <c r="C586" s="9">
        <f t="shared" si="36"/>
        <v>8.2042867398215563E-3</v>
      </c>
      <c r="D586" t="str">
        <f t="shared" si="39"/>
        <v/>
      </c>
      <c r="E586" t="str">
        <f t="shared" si="37"/>
        <v/>
      </c>
      <c r="F586" t="str">
        <f t="shared" si="38"/>
        <v/>
      </c>
    </row>
    <row r="587" spans="1:6" x14ac:dyDescent="0.35">
      <c r="A587" s="4">
        <v>27576</v>
      </c>
      <c r="B587">
        <v>975.1</v>
      </c>
      <c r="C587" s="9">
        <f t="shared" si="36"/>
        <v>1.2564901349948103E-2</v>
      </c>
      <c r="D587" t="str">
        <f t="shared" si="39"/>
        <v>Abnormal</v>
      </c>
      <c r="E587" t="str">
        <f t="shared" si="37"/>
        <v/>
      </c>
      <c r="F587" t="str">
        <f t="shared" si="38"/>
        <v/>
      </c>
    </row>
    <row r="588" spans="1:6" x14ac:dyDescent="0.35">
      <c r="A588" s="4">
        <v>27546</v>
      </c>
      <c r="B588">
        <v>963</v>
      </c>
      <c r="C588" s="9">
        <f t="shared" si="36"/>
        <v>1.5929950416710647E-2</v>
      </c>
      <c r="D588" t="str">
        <f t="shared" si="39"/>
        <v>Abnormal</v>
      </c>
      <c r="E588" t="str">
        <f t="shared" si="37"/>
        <v>Abnormal</v>
      </c>
      <c r="F588" t="str">
        <f t="shared" si="38"/>
        <v/>
      </c>
    </row>
    <row r="589" spans="1:6" x14ac:dyDescent="0.35">
      <c r="A589" s="4">
        <v>27515</v>
      </c>
      <c r="B589">
        <v>947.9</v>
      </c>
      <c r="C589" s="9">
        <f t="shared" si="36"/>
        <v>1.3688375574804785E-2</v>
      </c>
      <c r="D589" t="str">
        <f t="shared" si="39"/>
        <v>Abnormal</v>
      </c>
      <c r="E589" t="str">
        <f t="shared" si="37"/>
        <v/>
      </c>
      <c r="F589" t="str">
        <f t="shared" si="38"/>
        <v/>
      </c>
    </row>
    <row r="590" spans="1:6" x14ac:dyDescent="0.35">
      <c r="A590" s="4">
        <v>27485</v>
      </c>
      <c r="B590">
        <v>935.1</v>
      </c>
      <c r="C590" s="9">
        <f t="shared" si="36"/>
        <v>1.0918918918918944E-2</v>
      </c>
      <c r="D590" t="str">
        <f t="shared" si="39"/>
        <v>Abnormal</v>
      </c>
      <c r="E590" t="str">
        <f t="shared" si="37"/>
        <v/>
      </c>
      <c r="F590" t="str">
        <f t="shared" si="38"/>
        <v/>
      </c>
    </row>
    <row r="591" spans="1:6" x14ac:dyDescent="0.35">
      <c r="A591" s="4">
        <v>27454</v>
      </c>
      <c r="B591">
        <v>925</v>
      </c>
      <c r="C591" s="9">
        <f t="shared" si="36"/>
        <v>1.1924297122853054E-2</v>
      </c>
      <c r="D591" t="str">
        <f t="shared" si="39"/>
        <v>Abnormal</v>
      </c>
      <c r="E591" t="str">
        <f t="shared" si="37"/>
        <v/>
      </c>
      <c r="F591" t="str">
        <f t="shared" si="38"/>
        <v/>
      </c>
    </row>
    <row r="592" spans="1:6" x14ac:dyDescent="0.35">
      <c r="A592" s="4">
        <v>27426</v>
      </c>
      <c r="B592">
        <v>914.1</v>
      </c>
      <c r="C592" s="9">
        <f t="shared" si="36"/>
        <v>8.6064217146640948E-3</v>
      </c>
      <c r="D592" t="str">
        <f t="shared" si="39"/>
        <v/>
      </c>
      <c r="E592" t="str">
        <f t="shared" si="37"/>
        <v/>
      </c>
      <c r="F592" t="str">
        <f t="shared" si="38"/>
        <v/>
      </c>
    </row>
    <row r="593" spans="1:6" x14ac:dyDescent="0.35">
      <c r="A593" s="4">
        <v>27395</v>
      </c>
      <c r="B593">
        <v>906.3</v>
      </c>
      <c r="C593" s="9">
        <f t="shared" si="36"/>
        <v>4.6558031260391661E-3</v>
      </c>
      <c r="D593" t="str">
        <f t="shared" si="39"/>
        <v/>
      </c>
      <c r="E593" t="str">
        <f t="shared" si="37"/>
        <v/>
      </c>
      <c r="F593" t="str">
        <f t="shared" si="38"/>
        <v/>
      </c>
    </row>
    <row r="594" spans="1:6" x14ac:dyDescent="0.35">
      <c r="A594" s="4">
        <v>27364</v>
      </c>
      <c r="B594">
        <v>902.1</v>
      </c>
      <c r="C594" s="9">
        <f t="shared" si="36"/>
        <v>3.894947696416648E-3</v>
      </c>
      <c r="D594" t="str">
        <f t="shared" si="39"/>
        <v/>
      </c>
      <c r="E594" t="str">
        <f t="shared" si="37"/>
        <v/>
      </c>
      <c r="F594" t="str">
        <f t="shared" si="38"/>
        <v/>
      </c>
    </row>
    <row r="595" spans="1:6" x14ac:dyDescent="0.35">
      <c r="A595" s="4">
        <v>27334</v>
      </c>
      <c r="B595">
        <v>898.6</v>
      </c>
      <c r="C595" s="9">
        <f t="shared" si="36"/>
        <v>5.9330572036270773E-3</v>
      </c>
      <c r="D595" t="str">
        <f t="shared" si="39"/>
        <v/>
      </c>
      <c r="E595" t="str">
        <f t="shared" si="37"/>
        <v/>
      </c>
      <c r="F595" t="str">
        <f t="shared" si="38"/>
        <v/>
      </c>
    </row>
    <row r="596" spans="1:6" x14ac:dyDescent="0.35">
      <c r="A596" s="4">
        <v>27303</v>
      </c>
      <c r="B596">
        <v>893.3</v>
      </c>
      <c r="C596" s="9">
        <f t="shared" si="36"/>
        <v>6.0817659646356321E-3</v>
      </c>
      <c r="D596" t="str">
        <f t="shared" si="39"/>
        <v/>
      </c>
      <c r="E596" t="str">
        <f t="shared" si="37"/>
        <v/>
      </c>
      <c r="F596" t="str">
        <f t="shared" si="38"/>
        <v/>
      </c>
    </row>
    <row r="597" spans="1:6" x14ac:dyDescent="0.35">
      <c r="A597" s="4">
        <v>27273</v>
      </c>
      <c r="B597">
        <v>887.9</v>
      </c>
      <c r="C597" s="9">
        <f t="shared" si="36"/>
        <v>4.2981563171586405E-3</v>
      </c>
      <c r="D597" t="str">
        <f t="shared" si="39"/>
        <v/>
      </c>
      <c r="E597" t="str">
        <f t="shared" si="37"/>
        <v/>
      </c>
      <c r="F597" t="str">
        <f t="shared" si="38"/>
        <v/>
      </c>
    </row>
    <row r="598" spans="1:6" x14ac:dyDescent="0.35">
      <c r="A598" s="4">
        <v>27242</v>
      </c>
      <c r="B598">
        <v>884.1</v>
      </c>
      <c r="C598" s="9">
        <f t="shared" si="36"/>
        <v>3.0633083730429379E-3</v>
      </c>
      <c r="D598" t="str">
        <f t="shared" si="39"/>
        <v/>
      </c>
      <c r="E598" t="str">
        <f t="shared" si="37"/>
        <v/>
      </c>
      <c r="F598" t="str">
        <f t="shared" si="38"/>
        <v/>
      </c>
    </row>
    <row r="599" spans="1:6" x14ac:dyDescent="0.35">
      <c r="A599" s="4">
        <v>27211</v>
      </c>
      <c r="B599">
        <v>881.4</v>
      </c>
      <c r="C599" s="9">
        <f t="shared" si="36"/>
        <v>4.1011619958988641E-3</v>
      </c>
      <c r="D599" t="str">
        <f t="shared" si="39"/>
        <v/>
      </c>
      <c r="E599" t="str">
        <f t="shared" si="37"/>
        <v/>
      </c>
      <c r="F599" t="str">
        <f t="shared" si="38"/>
        <v/>
      </c>
    </row>
    <row r="600" spans="1:6" x14ac:dyDescent="0.35">
      <c r="A600" s="4">
        <v>27181</v>
      </c>
      <c r="B600">
        <v>877.8</v>
      </c>
      <c r="C600" s="9">
        <f t="shared" si="36"/>
        <v>3.6588154584952341E-3</v>
      </c>
      <c r="D600" t="str">
        <f t="shared" si="39"/>
        <v/>
      </c>
      <c r="E600" t="str">
        <f t="shared" si="37"/>
        <v/>
      </c>
      <c r="F600" t="str">
        <f t="shared" si="38"/>
        <v/>
      </c>
    </row>
    <row r="601" spans="1:6" x14ac:dyDescent="0.35">
      <c r="A601" s="4">
        <v>27150</v>
      </c>
      <c r="B601">
        <v>874.6</v>
      </c>
      <c r="C601" s="9">
        <f t="shared" si="36"/>
        <v>1.9475312177798666E-3</v>
      </c>
      <c r="D601" t="str">
        <f t="shared" si="39"/>
        <v/>
      </c>
      <c r="E601" t="str">
        <f t="shared" si="37"/>
        <v/>
      </c>
      <c r="F601" t="str">
        <f t="shared" si="38"/>
        <v/>
      </c>
    </row>
    <row r="602" spans="1:6" x14ac:dyDescent="0.35">
      <c r="A602" s="4">
        <v>27120</v>
      </c>
      <c r="B602">
        <v>872.9</v>
      </c>
      <c r="C602" s="9">
        <f t="shared" si="36"/>
        <v>3.2180209171359091E-3</v>
      </c>
      <c r="D602" t="str">
        <f t="shared" si="39"/>
        <v/>
      </c>
      <c r="E602" t="str">
        <f t="shared" si="37"/>
        <v/>
      </c>
      <c r="F602" t="str">
        <f t="shared" si="38"/>
        <v/>
      </c>
    </row>
    <row r="603" spans="1:6" x14ac:dyDescent="0.35">
      <c r="A603" s="4">
        <v>27089</v>
      </c>
      <c r="B603">
        <v>870.1</v>
      </c>
      <c r="C603" s="9">
        <f t="shared" si="36"/>
        <v>6.8271233510761135E-3</v>
      </c>
      <c r="D603" t="str">
        <f t="shared" si="39"/>
        <v/>
      </c>
      <c r="E603" t="str">
        <f t="shared" si="37"/>
        <v/>
      </c>
      <c r="F603" t="str">
        <f t="shared" si="38"/>
        <v/>
      </c>
    </row>
    <row r="604" spans="1:6" x14ac:dyDescent="0.35">
      <c r="A604" s="4">
        <v>27061</v>
      </c>
      <c r="B604">
        <v>864.2</v>
      </c>
      <c r="C604" s="9">
        <f t="shared" si="36"/>
        <v>5.2343840874723739E-3</v>
      </c>
      <c r="D604" t="str">
        <f t="shared" si="39"/>
        <v/>
      </c>
      <c r="E604" t="str">
        <f t="shared" si="37"/>
        <v/>
      </c>
      <c r="F604" t="str">
        <f t="shared" si="38"/>
        <v/>
      </c>
    </row>
    <row r="605" spans="1:6" x14ac:dyDescent="0.35">
      <c r="A605" s="4">
        <v>27030</v>
      </c>
      <c r="B605">
        <v>859.7</v>
      </c>
      <c r="C605" s="9">
        <f t="shared" si="36"/>
        <v>4.9094097019287495E-3</v>
      </c>
      <c r="D605" t="str">
        <f t="shared" si="39"/>
        <v/>
      </c>
      <c r="E605" t="str">
        <f t="shared" si="37"/>
        <v/>
      </c>
      <c r="F605" t="str">
        <f t="shared" si="38"/>
        <v/>
      </c>
    </row>
    <row r="606" spans="1:6" x14ac:dyDescent="0.35">
      <c r="A606" s="4">
        <v>26999</v>
      </c>
      <c r="B606">
        <v>855.5</v>
      </c>
      <c r="C606" s="9">
        <f t="shared" si="36"/>
        <v>7.7747673459771741E-3</v>
      </c>
      <c r="D606" t="str">
        <f t="shared" si="39"/>
        <v/>
      </c>
      <c r="E606" t="str">
        <f t="shared" si="37"/>
        <v/>
      </c>
      <c r="F606" t="str">
        <f t="shared" si="38"/>
        <v/>
      </c>
    </row>
    <row r="607" spans="1:6" x14ac:dyDescent="0.35">
      <c r="A607" s="4">
        <v>26969</v>
      </c>
      <c r="B607">
        <v>848.9</v>
      </c>
      <c r="C607" s="9">
        <f t="shared" si="36"/>
        <v>7.4768573463089892E-3</v>
      </c>
      <c r="D607" t="str">
        <f t="shared" si="39"/>
        <v/>
      </c>
      <c r="E607" t="str">
        <f t="shared" si="37"/>
        <v/>
      </c>
      <c r="F607" t="str">
        <f t="shared" si="38"/>
        <v/>
      </c>
    </row>
    <row r="608" spans="1:6" x14ac:dyDescent="0.35">
      <c r="A608" s="4">
        <v>26938</v>
      </c>
      <c r="B608">
        <v>842.6</v>
      </c>
      <c r="C608" s="9">
        <f t="shared" si="36"/>
        <v>3.9318479685452974E-3</v>
      </c>
      <c r="D608" t="str">
        <f t="shared" si="39"/>
        <v/>
      </c>
      <c r="E608" t="str">
        <f t="shared" si="37"/>
        <v/>
      </c>
      <c r="F608" t="str">
        <f t="shared" si="38"/>
        <v/>
      </c>
    </row>
    <row r="609" spans="1:6" x14ac:dyDescent="0.35">
      <c r="A609" s="4">
        <v>26908</v>
      </c>
      <c r="B609">
        <v>839.3</v>
      </c>
      <c r="C609" s="9">
        <f t="shared" si="36"/>
        <v>5.9608965188364337E-4</v>
      </c>
      <c r="D609" t="str">
        <f t="shared" si="39"/>
        <v>Abnormal</v>
      </c>
      <c r="E609" t="str">
        <f t="shared" si="37"/>
        <v/>
      </c>
      <c r="F609" t="str">
        <f t="shared" si="38"/>
        <v/>
      </c>
    </row>
    <row r="610" spans="1:6" x14ac:dyDescent="0.35">
      <c r="A610" s="4">
        <v>26877</v>
      </c>
      <c r="B610">
        <v>838.8</v>
      </c>
      <c r="C610" s="9">
        <f t="shared" si="36"/>
        <v>2.7495517035265446E-3</v>
      </c>
      <c r="D610" t="str">
        <f t="shared" si="39"/>
        <v/>
      </c>
      <c r="E610" t="str">
        <f t="shared" si="37"/>
        <v/>
      </c>
      <c r="F610" t="str">
        <f t="shared" si="38"/>
        <v/>
      </c>
    </row>
    <row r="611" spans="1:6" x14ac:dyDescent="0.35">
      <c r="A611" s="4">
        <v>26846</v>
      </c>
      <c r="B611">
        <v>836.5</v>
      </c>
      <c r="C611" s="9">
        <f t="shared" si="36"/>
        <v>3.8401536061443003E-3</v>
      </c>
      <c r="D611" t="str">
        <f t="shared" si="39"/>
        <v/>
      </c>
      <c r="E611" t="str">
        <f t="shared" si="37"/>
        <v/>
      </c>
      <c r="F611" t="str">
        <f t="shared" si="38"/>
        <v/>
      </c>
    </row>
    <row r="612" spans="1:6" x14ac:dyDescent="0.35">
      <c r="A612" s="4">
        <v>26816</v>
      </c>
      <c r="B612">
        <v>833.3</v>
      </c>
      <c r="C612" s="9">
        <f t="shared" si="36"/>
        <v>7.8616352201257862E-3</v>
      </c>
      <c r="D612" t="str">
        <f t="shared" si="39"/>
        <v/>
      </c>
      <c r="E612" t="str">
        <f t="shared" si="37"/>
        <v/>
      </c>
      <c r="F612" t="str">
        <f t="shared" si="38"/>
        <v/>
      </c>
    </row>
    <row r="613" spans="1:6" x14ac:dyDescent="0.35">
      <c r="A613" s="4">
        <v>26785</v>
      </c>
      <c r="B613">
        <v>826.8</v>
      </c>
      <c r="C613" s="9">
        <f t="shared" si="36"/>
        <v>8.6617055020128206E-3</v>
      </c>
      <c r="D613" t="str">
        <f t="shared" si="39"/>
        <v/>
      </c>
      <c r="E613" t="str">
        <f t="shared" si="37"/>
        <v/>
      </c>
      <c r="F613" t="str">
        <f t="shared" si="38"/>
        <v/>
      </c>
    </row>
    <row r="614" spans="1:6" x14ac:dyDescent="0.35">
      <c r="A614" s="4">
        <v>26755</v>
      </c>
      <c r="B614">
        <v>819.7</v>
      </c>
      <c r="C614" s="9">
        <f t="shared" si="36"/>
        <v>5.3967864589722697E-3</v>
      </c>
      <c r="D614" t="str">
        <f t="shared" si="39"/>
        <v/>
      </c>
      <c r="E614" t="str">
        <f t="shared" si="37"/>
        <v/>
      </c>
      <c r="F614" t="str">
        <f t="shared" si="38"/>
        <v/>
      </c>
    </row>
    <row r="615" spans="1:6" x14ac:dyDescent="0.35">
      <c r="A615" s="4">
        <v>26724</v>
      </c>
      <c r="B615">
        <v>815.3</v>
      </c>
      <c r="C615" s="9">
        <f t="shared" si="36"/>
        <v>1.4740203906153198E-3</v>
      </c>
      <c r="D615" t="str">
        <f t="shared" si="39"/>
        <v/>
      </c>
      <c r="E615" t="str">
        <f t="shared" si="37"/>
        <v/>
      </c>
      <c r="F615" t="str">
        <f t="shared" si="38"/>
        <v/>
      </c>
    </row>
    <row r="616" spans="1:6" x14ac:dyDescent="0.35">
      <c r="A616" s="4">
        <v>26696</v>
      </c>
      <c r="B616">
        <v>814.1</v>
      </c>
      <c r="C616" s="9">
        <f t="shared" si="36"/>
        <v>4.6896211279773767E-3</v>
      </c>
      <c r="D616" t="str">
        <f t="shared" si="39"/>
        <v/>
      </c>
      <c r="E616" t="str">
        <f t="shared" si="37"/>
        <v/>
      </c>
      <c r="F616" t="str">
        <f t="shared" si="38"/>
        <v/>
      </c>
    </row>
    <row r="617" spans="1:6" x14ac:dyDescent="0.35">
      <c r="A617" s="4">
        <v>26665</v>
      </c>
      <c r="B617">
        <v>810.3</v>
      </c>
      <c r="C617" s="9">
        <f t="shared" si="36"/>
        <v>9.9713324192945291E-3</v>
      </c>
      <c r="D617" t="str">
        <f t="shared" si="39"/>
        <v/>
      </c>
      <c r="E617" t="str">
        <f t="shared" si="37"/>
        <v/>
      </c>
      <c r="F617" t="str">
        <f t="shared" si="38"/>
        <v/>
      </c>
    </row>
    <row r="618" spans="1:6" x14ac:dyDescent="0.35">
      <c r="A618" s="4">
        <v>26634</v>
      </c>
      <c r="B618">
        <v>802.3</v>
      </c>
      <c r="C618" s="9">
        <f t="shared" si="36"/>
        <v>1.0580677667212468E-2</v>
      </c>
      <c r="D618" t="str">
        <f t="shared" si="39"/>
        <v>Abnormal</v>
      </c>
      <c r="E618" t="str">
        <f t="shared" si="37"/>
        <v/>
      </c>
      <c r="F618" t="str">
        <f t="shared" si="38"/>
        <v/>
      </c>
    </row>
    <row r="619" spans="1:6" x14ac:dyDescent="0.35">
      <c r="A619" s="4">
        <v>26604</v>
      </c>
      <c r="B619">
        <v>793.9</v>
      </c>
      <c r="C619" s="9">
        <f t="shared" si="36"/>
        <v>8.8956665395857164E-3</v>
      </c>
      <c r="D619" t="str">
        <f t="shared" si="39"/>
        <v/>
      </c>
      <c r="E619" t="str">
        <f t="shared" si="37"/>
        <v/>
      </c>
      <c r="F619" t="str">
        <f t="shared" si="38"/>
        <v/>
      </c>
    </row>
    <row r="620" spans="1:6" x14ac:dyDescent="0.35">
      <c r="A620" s="4">
        <v>26573</v>
      </c>
      <c r="B620">
        <v>786.9</v>
      </c>
      <c r="C620" s="9">
        <f t="shared" si="36"/>
        <v>1.1049723756906106E-2</v>
      </c>
      <c r="D620" t="str">
        <f t="shared" si="39"/>
        <v>Abnormal</v>
      </c>
      <c r="E620" t="str">
        <f t="shared" si="37"/>
        <v/>
      </c>
      <c r="F620" t="str">
        <f t="shared" si="38"/>
        <v/>
      </c>
    </row>
    <row r="621" spans="1:6" x14ac:dyDescent="0.35">
      <c r="A621" s="4">
        <v>26543</v>
      </c>
      <c r="B621">
        <v>778.3</v>
      </c>
      <c r="C621" s="9">
        <f t="shared" si="36"/>
        <v>1.2488617145830504E-2</v>
      </c>
      <c r="D621" t="str">
        <f t="shared" si="39"/>
        <v>Abnormal</v>
      </c>
      <c r="E621" t="str">
        <f t="shared" si="37"/>
        <v/>
      </c>
      <c r="F621" t="str">
        <f t="shared" si="38"/>
        <v/>
      </c>
    </row>
    <row r="622" spans="1:6" x14ac:dyDescent="0.35">
      <c r="A622" s="4">
        <v>26512</v>
      </c>
      <c r="B622">
        <v>768.7</v>
      </c>
      <c r="C622" s="9">
        <f t="shared" si="36"/>
        <v>1.2113232389730146E-2</v>
      </c>
      <c r="D622" t="str">
        <f t="shared" si="39"/>
        <v>Abnormal</v>
      </c>
      <c r="E622" t="str">
        <f t="shared" si="37"/>
        <v/>
      </c>
      <c r="F622" t="str">
        <f t="shared" si="38"/>
        <v/>
      </c>
    </row>
    <row r="623" spans="1:6" x14ac:dyDescent="0.35">
      <c r="A623" s="4">
        <v>26481</v>
      </c>
      <c r="B623">
        <v>759.5</v>
      </c>
      <c r="C623" s="9">
        <f t="shared" si="36"/>
        <v>1.3071895424836539E-2</v>
      </c>
      <c r="D623" t="str">
        <f t="shared" si="39"/>
        <v>Abnormal</v>
      </c>
      <c r="E623" t="str">
        <f t="shared" si="37"/>
        <v/>
      </c>
      <c r="F623" t="str">
        <f t="shared" si="38"/>
        <v/>
      </c>
    </row>
    <row r="624" spans="1:6" x14ac:dyDescent="0.35">
      <c r="A624" s="4">
        <v>26451</v>
      </c>
      <c r="B624">
        <v>749.7</v>
      </c>
      <c r="C624" s="9">
        <f t="shared" si="36"/>
        <v>8.6102515807884982E-3</v>
      </c>
      <c r="D624" t="str">
        <f t="shared" si="39"/>
        <v/>
      </c>
      <c r="E624" t="str">
        <f t="shared" si="37"/>
        <v/>
      </c>
      <c r="F624" t="str">
        <f t="shared" si="38"/>
        <v/>
      </c>
    </row>
    <row r="625" spans="1:6" x14ac:dyDescent="0.35">
      <c r="A625" s="4">
        <v>26420</v>
      </c>
      <c r="B625">
        <v>743.3</v>
      </c>
      <c r="C625" s="9">
        <f t="shared" si="36"/>
        <v>6.635969664138648E-3</v>
      </c>
      <c r="D625" t="str">
        <f t="shared" si="39"/>
        <v/>
      </c>
      <c r="E625" t="str">
        <f t="shared" si="37"/>
        <v/>
      </c>
      <c r="F625" t="str">
        <f t="shared" si="38"/>
        <v/>
      </c>
    </row>
    <row r="626" spans="1:6" x14ac:dyDescent="0.35">
      <c r="A626" s="4">
        <v>26390</v>
      </c>
      <c r="B626">
        <v>738.4</v>
      </c>
      <c r="C626" s="9">
        <f t="shared" si="36"/>
        <v>6.680299931833643E-3</v>
      </c>
      <c r="D626" t="str">
        <f t="shared" si="39"/>
        <v/>
      </c>
      <c r="E626" t="str">
        <f t="shared" si="37"/>
        <v/>
      </c>
      <c r="F626" t="str">
        <f t="shared" si="38"/>
        <v/>
      </c>
    </row>
    <row r="627" spans="1:6" x14ac:dyDescent="0.35">
      <c r="A627" s="4">
        <v>26359</v>
      </c>
      <c r="B627">
        <v>733.5</v>
      </c>
      <c r="C627" s="9">
        <f t="shared" si="36"/>
        <v>1.0748243075651032E-2</v>
      </c>
      <c r="D627" t="str">
        <f t="shared" si="39"/>
        <v>Abnormal</v>
      </c>
      <c r="E627" t="str">
        <f t="shared" si="37"/>
        <v/>
      </c>
      <c r="F627" t="str">
        <f t="shared" si="38"/>
        <v/>
      </c>
    </row>
    <row r="628" spans="1:6" x14ac:dyDescent="0.35">
      <c r="A628" s="4">
        <v>26330</v>
      </c>
      <c r="B628">
        <v>725.7</v>
      </c>
      <c r="C628" s="9">
        <f t="shared" si="36"/>
        <v>1.1146718684687194E-2</v>
      </c>
      <c r="D628" t="str">
        <f t="shared" si="39"/>
        <v>Abnormal</v>
      </c>
      <c r="E628" t="str">
        <f t="shared" si="37"/>
        <v/>
      </c>
      <c r="F628" t="str">
        <f t="shared" si="38"/>
        <v/>
      </c>
    </row>
    <row r="629" spans="1:6" x14ac:dyDescent="0.35">
      <c r="A629" s="4">
        <v>26299</v>
      </c>
      <c r="B629">
        <v>717.7</v>
      </c>
      <c r="C629" s="9">
        <f t="shared" si="36"/>
        <v>1.0418133183162172E-2</v>
      </c>
      <c r="D629" t="str">
        <f t="shared" si="39"/>
        <v>Abnormal</v>
      </c>
      <c r="E629" t="str">
        <f t="shared" si="37"/>
        <v/>
      </c>
      <c r="F629" t="str">
        <f t="shared" si="38"/>
        <v/>
      </c>
    </row>
    <row r="630" spans="1:6" x14ac:dyDescent="0.35">
      <c r="A630" s="4">
        <v>26268</v>
      </c>
      <c r="B630">
        <v>710.3</v>
      </c>
      <c r="C630" s="9">
        <f t="shared" si="36"/>
        <v>8.0896962815781032E-3</v>
      </c>
      <c r="D630" t="str">
        <f t="shared" si="39"/>
        <v/>
      </c>
      <c r="E630" t="str">
        <f t="shared" si="37"/>
        <v/>
      </c>
      <c r="F630" t="str">
        <f t="shared" si="38"/>
        <v/>
      </c>
    </row>
    <row r="631" spans="1:6" x14ac:dyDescent="0.35">
      <c r="A631" s="4">
        <v>26238</v>
      </c>
      <c r="B631">
        <v>704.6</v>
      </c>
      <c r="C631" s="9">
        <f t="shared" si="36"/>
        <v>8.8774341351661595E-3</v>
      </c>
      <c r="D631" t="str">
        <f t="shared" si="39"/>
        <v/>
      </c>
      <c r="E631" t="str">
        <f t="shared" si="37"/>
        <v/>
      </c>
      <c r="F631" t="str">
        <f t="shared" si="38"/>
        <v/>
      </c>
    </row>
    <row r="632" spans="1:6" x14ac:dyDescent="0.35">
      <c r="A632" s="4">
        <v>26207</v>
      </c>
      <c r="B632">
        <v>698.4</v>
      </c>
      <c r="C632" s="9">
        <f t="shared" si="36"/>
        <v>8.5198555956678378E-3</v>
      </c>
      <c r="D632" t="str">
        <f t="shared" si="39"/>
        <v/>
      </c>
      <c r="E632" t="str">
        <f t="shared" si="37"/>
        <v/>
      </c>
      <c r="F632" t="str">
        <f t="shared" si="38"/>
        <v/>
      </c>
    </row>
    <row r="633" spans="1:6" x14ac:dyDescent="0.35">
      <c r="A633" s="4">
        <v>26177</v>
      </c>
      <c r="B633">
        <v>692.5</v>
      </c>
      <c r="C633" s="9">
        <f t="shared" si="36"/>
        <v>1.0211524434719184E-2</v>
      </c>
      <c r="D633" t="str">
        <f t="shared" si="39"/>
        <v/>
      </c>
      <c r="E633" t="str">
        <f t="shared" si="37"/>
        <v/>
      </c>
      <c r="F633" t="str">
        <f t="shared" si="38"/>
        <v/>
      </c>
    </row>
    <row r="634" spans="1:6" x14ac:dyDescent="0.35">
      <c r="A634" s="4">
        <v>26146</v>
      </c>
      <c r="B634">
        <v>685.5</v>
      </c>
      <c r="C634" s="9">
        <f t="shared" si="36"/>
        <v>8.6815773984696542E-3</v>
      </c>
      <c r="D634" t="str">
        <f t="shared" si="39"/>
        <v/>
      </c>
      <c r="E634" t="str">
        <f t="shared" si="37"/>
        <v/>
      </c>
      <c r="F634" t="str">
        <f t="shared" si="38"/>
        <v/>
      </c>
    </row>
    <row r="635" spans="1:6" x14ac:dyDescent="0.35">
      <c r="A635" s="4">
        <v>26115</v>
      </c>
      <c r="B635">
        <v>679.6</v>
      </c>
      <c r="C635" s="9">
        <f t="shared" si="36"/>
        <v>9.8068350668648191E-3</v>
      </c>
      <c r="D635" t="str">
        <f t="shared" si="39"/>
        <v/>
      </c>
      <c r="E635" t="str">
        <f t="shared" si="37"/>
        <v/>
      </c>
      <c r="F635" t="str">
        <f t="shared" si="38"/>
        <v/>
      </c>
    </row>
    <row r="636" spans="1:6" x14ac:dyDescent="0.35">
      <c r="A636" s="4">
        <v>26085</v>
      </c>
      <c r="B636">
        <v>673</v>
      </c>
      <c r="C636" s="9">
        <f t="shared" si="36"/>
        <v>9.4495275236237495E-3</v>
      </c>
      <c r="D636" t="str">
        <f t="shared" si="39"/>
        <v/>
      </c>
      <c r="E636" t="str">
        <f t="shared" si="37"/>
        <v/>
      </c>
      <c r="F636" t="str">
        <f t="shared" si="38"/>
        <v/>
      </c>
    </row>
    <row r="637" spans="1:6" x14ac:dyDescent="0.35">
      <c r="A637" s="4">
        <v>26054</v>
      </c>
      <c r="B637">
        <v>666.7</v>
      </c>
      <c r="C637" s="9">
        <f t="shared" si="36"/>
        <v>1.2606318347509218E-2</v>
      </c>
      <c r="D637" t="str">
        <f t="shared" si="39"/>
        <v>Abnormal</v>
      </c>
      <c r="E637" t="str">
        <f t="shared" si="37"/>
        <v/>
      </c>
      <c r="F637" t="str">
        <f t="shared" si="38"/>
        <v/>
      </c>
    </row>
    <row r="638" spans="1:6" x14ac:dyDescent="0.35">
      <c r="A638" s="4">
        <v>26024</v>
      </c>
      <c r="B638">
        <v>658.4</v>
      </c>
      <c r="C638" s="9">
        <f t="shared" si="36"/>
        <v>1.30789352208032E-2</v>
      </c>
      <c r="D638" t="str">
        <f t="shared" si="39"/>
        <v>Abnormal</v>
      </c>
      <c r="E638" t="str">
        <f t="shared" si="37"/>
        <v/>
      </c>
      <c r="F638" t="str">
        <f t="shared" si="38"/>
        <v/>
      </c>
    </row>
    <row r="639" spans="1:6" x14ac:dyDescent="0.35">
      <c r="A639" s="4">
        <v>25993</v>
      </c>
      <c r="B639">
        <v>649.9</v>
      </c>
      <c r="C639" s="9">
        <f t="shared" si="36"/>
        <v>1.3884555382215252E-2</v>
      </c>
      <c r="D639" t="str">
        <f t="shared" si="39"/>
        <v>Abnormal</v>
      </c>
      <c r="E639" t="str">
        <f t="shared" si="37"/>
        <v/>
      </c>
      <c r="F639" t="str">
        <f t="shared" si="38"/>
        <v/>
      </c>
    </row>
    <row r="640" spans="1:6" x14ac:dyDescent="0.35">
      <c r="A640" s="4">
        <v>25965</v>
      </c>
      <c r="B640">
        <v>641</v>
      </c>
      <c r="C640" s="9">
        <f t="shared" si="36"/>
        <v>1.2798230368146663E-2</v>
      </c>
      <c r="D640" t="str">
        <f t="shared" si="39"/>
        <v>Abnormal</v>
      </c>
      <c r="E640" t="str">
        <f t="shared" si="37"/>
        <v/>
      </c>
      <c r="F640" t="str">
        <f t="shared" si="38"/>
        <v/>
      </c>
    </row>
    <row r="641" spans="1:6" x14ac:dyDescent="0.35">
      <c r="A641" s="4">
        <v>25934</v>
      </c>
      <c r="B641">
        <v>632.9</v>
      </c>
      <c r="C641" s="9">
        <f t="shared" si="36"/>
        <v>1.021548284118113E-2</v>
      </c>
      <c r="D641" t="str">
        <f t="shared" si="39"/>
        <v>Abnormal</v>
      </c>
      <c r="E641" t="str">
        <f t="shared" si="37"/>
        <v/>
      </c>
      <c r="F641" t="str">
        <f t="shared" si="38"/>
        <v/>
      </c>
    </row>
    <row r="642" spans="1:6" x14ac:dyDescent="0.35">
      <c r="A642" s="4">
        <v>25903</v>
      </c>
      <c r="B642">
        <v>626.5</v>
      </c>
      <c r="C642" s="9">
        <f t="shared" si="36"/>
        <v>8.6942521333118299E-3</v>
      </c>
      <c r="D642" t="str">
        <f t="shared" si="39"/>
        <v/>
      </c>
      <c r="E642" t="str">
        <f t="shared" si="37"/>
        <v/>
      </c>
      <c r="F642" t="str">
        <f t="shared" si="38"/>
        <v/>
      </c>
    </row>
    <row r="643" spans="1:6" x14ac:dyDescent="0.35">
      <c r="A643" s="4">
        <v>25873</v>
      </c>
      <c r="B643">
        <v>621.1</v>
      </c>
      <c r="C643" s="9">
        <f t="shared" ref="C643:C706" si="40">(B643-B644)/B644</f>
        <v>7.6249188838417355E-3</v>
      </c>
      <c r="D643" t="str">
        <f t="shared" si="39"/>
        <v/>
      </c>
      <c r="E643" t="str">
        <f t="shared" ref="E643:E706" si="41">IF(OR(C643&gt;$H$2,C643&lt;$H$3),"Abnormal","")</f>
        <v/>
      </c>
      <c r="F643" t="str">
        <f t="shared" ref="F643:F706" si="42">IF(OR(C643&gt;$I$2,C643&lt;$I$3),"Abnormal","")</f>
        <v/>
      </c>
    </row>
    <row r="644" spans="1:6" x14ac:dyDescent="0.35">
      <c r="A644" s="4">
        <v>25842</v>
      </c>
      <c r="B644">
        <v>616.4</v>
      </c>
      <c r="C644" s="9">
        <f t="shared" si="40"/>
        <v>8.5078534031412488E-3</v>
      </c>
      <c r="D644" t="str">
        <f t="shared" ref="D644:D707" si="43">IF(OR(C644&gt;$G$2,C644&lt;$G$3),"Abnormal","")</f>
        <v/>
      </c>
      <c r="E644" t="str">
        <f t="shared" si="41"/>
        <v/>
      </c>
      <c r="F644" t="str">
        <f t="shared" si="42"/>
        <v/>
      </c>
    </row>
    <row r="645" spans="1:6" x14ac:dyDescent="0.35">
      <c r="A645" s="4">
        <v>25812</v>
      </c>
      <c r="B645">
        <v>611.20000000000005</v>
      </c>
      <c r="C645" s="9">
        <f t="shared" si="40"/>
        <v>1.0414944618945394E-2</v>
      </c>
      <c r="D645" t="str">
        <f t="shared" si="43"/>
        <v>Abnormal</v>
      </c>
      <c r="E645" t="str">
        <f t="shared" si="41"/>
        <v/>
      </c>
      <c r="F645" t="str">
        <f t="shared" si="42"/>
        <v/>
      </c>
    </row>
    <row r="646" spans="1:6" x14ac:dyDescent="0.35">
      <c r="A646" s="4">
        <v>25781</v>
      </c>
      <c r="B646">
        <v>604.9</v>
      </c>
      <c r="C646" s="9">
        <f t="shared" si="40"/>
        <v>9.6811884493406015E-3</v>
      </c>
      <c r="D646" t="str">
        <f t="shared" si="43"/>
        <v/>
      </c>
      <c r="E646" t="str">
        <f t="shared" si="41"/>
        <v/>
      </c>
      <c r="F646" t="str">
        <f t="shared" si="42"/>
        <v/>
      </c>
    </row>
    <row r="647" spans="1:6" x14ac:dyDescent="0.35">
      <c r="A647" s="4">
        <v>25750</v>
      </c>
      <c r="B647">
        <v>599.1</v>
      </c>
      <c r="C647" s="9">
        <f t="shared" si="40"/>
        <v>6.5524193548386709E-3</v>
      </c>
      <c r="D647" t="str">
        <f t="shared" si="43"/>
        <v/>
      </c>
      <c r="E647" t="str">
        <f t="shared" si="41"/>
        <v/>
      </c>
      <c r="F647" t="str">
        <f t="shared" si="42"/>
        <v/>
      </c>
    </row>
    <row r="648" spans="1:6" x14ac:dyDescent="0.35">
      <c r="A648" s="4">
        <v>25720</v>
      </c>
      <c r="B648">
        <v>595.20000000000005</v>
      </c>
      <c r="C648" s="9">
        <f t="shared" si="40"/>
        <v>6.2552831783601786E-3</v>
      </c>
      <c r="D648" t="str">
        <f t="shared" si="43"/>
        <v/>
      </c>
      <c r="E648" t="str">
        <f t="shared" si="41"/>
        <v/>
      </c>
      <c r="F648" t="str">
        <f t="shared" si="42"/>
        <v/>
      </c>
    </row>
    <row r="649" spans="1:6" x14ac:dyDescent="0.35">
      <c r="A649" s="4">
        <v>25689</v>
      </c>
      <c r="B649">
        <v>591.5</v>
      </c>
      <c r="C649" s="9">
        <f t="shared" si="40"/>
        <v>5.2685248130523842E-3</v>
      </c>
      <c r="D649" t="str">
        <f t="shared" si="43"/>
        <v/>
      </c>
      <c r="E649" t="str">
        <f t="shared" si="41"/>
        <v/>
      </c>
      <c r="F649" t="str">
        <f t="shared" si="42"/>
        <v/>
      </c>
    </row>
    <row r="650" spans="1:6" x14ac:dyDescent="0.35">
      <c r="A650" s="4">
        <v>25659</v>
      </c>
      <c r="B650">
        <v>588.4</v>
      </c>
      <c r="C650" s="9">
        <f t="shared" si="40"/>
        <v>1.8729780350758094E-3</v>
      </c>
      <c r="D650" t="str">
        <f t="shared" si="43"/>
        <v/>
      </c>
      <c r="E650" t="str">
        <f t="shared" si="41"/>
        <v/>
      </c>
      <c r="F650" t="str">
        <f t="shared" si="42"/>
        <v/>
      </c>
    </row>
    <row r="651" spans="1:6" x14ac:dyDescent="0.35">
      <c r="A651" s="4">
        <v>25628</v>
      </c>
      <c r="B651">
        <v>587.29999999999995</v>
      </c>
      <c r="C651" s="9">
        <f t="shared" si="40"/>
        <v>1.7056114617090229E-3</v>
      </c>
      <c r="D651" t="str">
        <f t="shared" si="43"/>
        <v/>
      </c>
      <c r="E651" t="str">
        <f t="shared" si="41"/>
        <v/>
      </c>
      <c r="F651" t="str">
        <f t="shared" si="42"/>
        <v/>
      </c>
    </row>
    <row r="652" spans="1:6" x14ac:dyDescent="0.35">
      <c r="A652" s="4">
        <v>25600</v>
      </c>
      <c r="B652">
        <v>586.29999999999995</v>
      </c>
      <c r="C652" s="9">
        <f t="shared" si="40"/>
        <v>-5.5970149253732502E-3</v>
      </c>
      <c r="D652" t="str">
        <f t="shared" si="43"/>
        <v>Abnormal</v>
      </c>
      <c r="E652" t="str">
        <f t="shared" si="41"/>
        <v>Abnormal</v>
      </c>
      <c r="F652" t="str">
        <f t="shared" si="42"/>
        <v/>
      </c>
    </row>
    <row r="653" spans="1:6" x14ac:dyDescent="0.35">
      <c r="A653" s="4">
        <v>25569</v>
      </c>
      <c r="B653">
        <v>589.6</v>
      </c>
      <c r="C653" s="9">
        <f t="shared" si="40"/>
        <v>2.8916482394965907E-3</v>
      </c>
      <c r="D653" t="str">
        <f t="shared" si="43"/>
        <v/>
      </c>
      <c r="E653" t="str">
        <f t="shared" si="41"/>
        <v/>
      </c>
      <c r="F653" t="str">
        <f t="shared" si="42"/>
        <v/>
      </c>
    </row>
    <row r="654" spans="1:6" x14ac:dyDescent="0.35">
      <c r="A654" s="4">
        <v>25538</v>
      </c>
      <c r="B654">
        <v>587.9</v>
      </c>
      <c r="C654" s="9">
        <f t="shared" si="40"/>
        <v>4.2705842159207379E-3</v>
      </c>
      <c r="D654" t="str">
        <f t="shared" si="43"/>
        <v/>
      </c>
      <c r="E654" t="str">
        <f t="shared" si="41"/>
        <v/>
      </c>
      <c r="F654" t="str">
        <f t="shared" si="42"/>
        <v/>
      </c>
    </row>
    <row r="655" spans="1:6" x14ac:dyDescent="0.35">
      <c r="A655" s="4">
        <v>25508</v>
      </c>
      <c r="B655">
        <v>585.4</v>
      </c>
      <c r="C655" s="9">
        <f t="shared" si="40"/>
        <v>3.4281796366129585E-3</v>
      </c>
      <c r="D655" t="str">
        <f t="shared" si="43"/>
        <v/>
      </c>
      <c r="E655" t="str">
        <f t="shared" si="41"/>
        <v/>
      </c>
      <c r="F655" t="str">
        <f t="shared" si="42"/>
        <v/>
      </c>
    </row>
    <row r="656" spans="1:6" x14ac:dyDescent="0.35">
      <c r="A656" s="4">
        <v>25477</v>
      </c>
      <c r="B656">
        <v>583.4</v>
      </c>
      <c r="C656" s="9">
        <f t="shared" si="40"/>
        <v>2.2332932485826396E-3</v>
      </c>
      <c r="D656" t="str">
        <f t="shared" si="43"/>
        <v/>
      </c>
      <c r="E656" t="str">
        <f t="shared" si="41"/>
        <v/>
      </c>
      <c r="F656" t="str">
        <f t="shared" si="42"/>
        <v/>
      </c>
    </row>
    <row r="657" spans="1:6" x14ac:dyDescent="0.35">
      <c r="A657" s="4">
        <v>25447</v>
      </c>
      <c r="B657">
        <v>582.1</v>
      </c>
      <c r="C657" s="9">
        <f t="shared" si="40"/>
        <v>3.4476814342354763E-3</v>
      </c>
      <c r="D657" t="str">
        <f t="shared" si="43"/>
        <v/>
      </c>
      <c r="E657" t="str">
        <f t="shared" si="41"/>
        <v/>
      </c>
      <c r="F657" t="str">
        <f t="shared" si="42"/>
        <v/>
      </c>
    </row>
    <row r="658" spans="1:6" x14ac:dyDescent="0.35">
      <c r="A658" s="4">
        <v>25416</v>
      </c>
      <c r="B658">
        <v>580.1</v>
      </c>
      <c r="C658" s="9">
        <f t="shared" si="40"/>
        <v>1.0353753235548279E-3</v>
      </c>
      <c r="D658" t="str">
        <f t="shared" si="43"/>
        <v/>
      </c>
      <c r="E658" t="str">
        <f t="shared" si="41"/>
        <v/>
      </c>
      <c r="F658" t="str">
        <f t="shared" si="42"/>
        <v/>
      </c>
    </row>
    <row r="659" spans="1:6" x14ac:dyDescent="0.35">
      <c r="A659" s="4">
        <v>25385</v>
      </c>
      <c r="B659">
        <v>579.5</v>
      </c>
      <c r="C659" s="9">
        <f t="shared" si="40"/>
        <v>1.7286084701815039E-3</v>
      </c>
      <c r="D659" t="str">
        <f t="shared" si="43"/>
        <v/>
      </c>
      <c r="E659" t="str">
        <f t="shared" si="41"/>
        <v/>
      </c>
      <c r="F659" t="str">
        <f t="shared" si="42"/>
        <v/>
      </c>
    </row>
    <row r="660" spans="1:6" x14ac:dyDescent="0.35">
      <c r="A660" s="4">
        <v>25355</v>
      </c>
      <c r="B660">
        <v>578.5</v>
      </c>
      <c r="C660" s="9">
        <f t="shared" si="40"/>
        <v>3.469210754553339E-3</v>
      </c>
      <c r="D660" t="str">
        <f t="shared" si="43"/>
        <v/>
      </c>
      <c r="E660" t="str">
        <f t="shared" si="41"/>
        <v/>
      </c>
      <c r="F660" t="str">
        <f t="shared" si="42"/>
        <v/>
      </c>
    </row>
    <row r="661" spans="1:6" x14ac:dyDescent="0.35">
      <c r="A661" s="4">
        <v>25324</v>
      </c>
      <c r="B661">
        <v>576.5</v>
      </c>
      <c r="C661" s="9">
        <f t="shared" si="40"/>
        <v>1.3896126454749948E-3</v>
      </c>
      <c r="D661" t="str">
        <f t="shared" si="43"/>
        <v/>
      </c>
      <c r="E661" t="str">
        <f t="shared" si="41"/>
        <v/>
      </c>
      <c r="F661" t="str">
        <f t="shared" si="42"/>
        <v/>
      </c>
    </row>
    <row r="662" spans="1:6" x14ac:dyDescent="0.35">
      <c r="A662" s="4">
        <v>25294</v>
      </c>
      <c r="B662">
        <v>575.70000000000005</v>
      </c>
      <c r="C662" s="9">
        <f t="shared" si="40"/>
        <v>2.2632311977717067E-3</v>
      </c>
      <c r="D662" t="str">
        <f t="shared" si="43"/>
        <v/>
      </c>
      <c r="E662" t="str">
        <f t="shared" si="41"/>
        <v/>
      </c>
      <c r="F662" t="str">
        <f t="shared" si="42"/>
        <v/>
      </c>
    </row>
    <row r="663" spans="1:6" x14ac:dyDescent="0.35">
      <c r="A663" s="4">
        <v>25263</v>
      </c>
      <c r="B663">
        <v>574.4</v>
      </c>
      <c r="C663" s="9">
        <f t="shared" si="40"/>
        <v>4.3713936002797698E-3</v>
      </c>
      <c r="D663" t="str">
        <f t="shared" si="43"/>
        <v/>
      </c>
      <c r="E663" t="str">
        <f t="shared" si="41"/>
        <v/>
      </c>
      <c r="F663" t="str">
        <f t="shared" si="42"/>
        <v/>
      </c>
    </row>
    <row r="664" spans="1:6" x14ac:dyDescent="0.35">
      <c r="A664" s="4">
        <v>25235</v>
      </c>
      <c r="B664">
        <v>571.9</v>
      </c>
      <c r="C664" s="9">
        <f t="shared" si="40"/>
        <v>4.5670121201475903E-3</v>
      </c>
      <c r="D664" t="str">
        <f t="shared" si="43"/>
        <v/>
      </c>
      <c r="E664" t="str">
        <f t="shared" si="41"/>
        <v/>
      </c>
      <c r="F664" t="str">
        <f t="shared" si="42"/>
        <v/>
      </c>
    </row>
    <row r="665" spans="1:6" x14ac:dyDescent="0.35">
      <c r="A665" s="4">
        <v>25204</v>
      </c>
      <c r="B665">
        <v>569.29999999999995</v>
      </c>
      <c r="C665" s="9">
        <f t="shared" si="40"/>
        <v>4.4107268877911082E-3</v>
      </c>
      <c r="D665" t="str">
        <f t="shared" si="43"/>
        <v/>
      </c>
      <c r="E665" t="str">
        <f t="shared" si="41"/>
        <v/>
      </c>
      <c r="F665" t="str">
        <f t="shared" si="42"/>
        <v/>
      </c>
    </row>
    <row r="666" spans="1:6" x14ac:dyDescent="0.35">
      <c r="A666" s="4">
        <v>25173</v>
      </c>
      <c r="B666">
        <v>566.79999999999995</v>
      </c>
      <c r="C666" s="9">
        <f t="shared" si="40"/>
        <v>7.8236130867709412E-3</v>
      </c>
      <c r="D666" t="str">
        <f t="shared" si="43"/>
        <v/>
      </c>
      <c r="E666" t="str">
        <f t="shared" si="41"/>
        <v/>
      </c>
      <c r="F666" t="str">
        <f t="shared" si="42"/>
        <v/>
      </c>
    </row>
    <row r="667" spans="1:6" x14ac:dyDescent="0.35">
      <c r="A667" s="4">
        <v>25143</v>
      </c>
      <c r="B667">
        <v>562.4</v>
      </c>
      <c r="C667" s="9">
        <f t="shared" si="40"/>
        <v>8.6083213773313384E-3</v>
      </c>
      <c r="D667" t="str">
        <f t="shared" si="43"/>
        <v/>
      </c>
      <c r="E667" t="str">
        <f t="shared" si="41"/>
        <v/>
      </c>
      <c r="F667" t="str">
        <f t="shared" si="42"/>
        <v/>
      </c>
    </row>
    <row r="668" spans="1:6" x14ac:dyDescent="0.35">
      <c r="A668" s="4">
        <v>25112</v>
      </c>
      <c r="B668">
        <v>557.6</v>
      </c>
      <c r="C668" s="9">
        <f t="shared" si="40"/>
        <v>7.2254335260115606E-3</v>
      </c>
      <c r="D668" t="str">
        <f t="shared" si="43"/>
        <v/>
      </c>
      <c r="E668" t="str">
        <f t="shared" si="41"/>
        <v/>
      </c>
      <c r="F668" t="str">
        <f t="shared" si="42"/>
        <v/>
      </c>
    </row>
    <row r="669" spans="1:6" x14ac:dyDescent="0.35">
      <c r="A669" s="4">
        <v>25082</v>
      </c>
      <c r="B669">
        <v>553.6</v>
      </c>
      <c r="C669" s="9">
        <f t="shared" si="40"/>
        <v>7.6447033127048517E-3</v>
      </c>
      <c r="D669" t="str">
        <f t="shared" si="43"/>
        <v/>
      </c>
      <c r="E669" t="str">
        <f t="shared" si="41"/>
        <v/>
      </c>
      <c r="F669" t="str">
        <f t="shared" si="42"/>
        <v/>
      </c>
    </row>
    <row r="670" spans="1:6" x14ac:dyDescent="0.35">
      <c r="A670" s="4">
        <v>25051</v>
      </c>
      <c r="B670">
        <v>549.4</v>
      </c>
      <c r="C670" s="9">
        <f t="shared" si="40"/>
        <v>6.9648093841641395E-3</v>
      </c>
      <c r="D670" t="str">
        <f t="shared" si="43"/>
        <v/>
      </c>
      <c r="E670" t="str">
        <f t="shared" si="41"/>
        <v/>
      </c>
      <c r="F670" t="str">
        <f t="shared" si="42"/>
        <v/>
      </c>
    </row>
    <row r="671" spans="1:6" x14ac:dyDescent="0.35">
      <c r="A671" s="4">
        <v>25020</v>
      </c>
      <c r="B671">
        <v>545.6</v>
      </c>
      <c r="C671" s="9">
        <f t="shared" si="40"/>
        <v>5.5289347585698485E-3</v>
      </c>
      <c r="D671" t="str">
        <f t="shared" si="43"/>
        <v/>
      </c>
      <c r="E671" t="str">
        <f t="shared" si="41"/>
        <v/>
      </c>
      <c r="F671" t="str">
        <f t="shared" si="42"/>
        <v/>
      </c>
    </row>
    <row r="672" spans="1:6" x14ac:dyDescent="0.35">
      <c r="A672" s="4">
        <v>24990</v>
      </c>
      <c r="B672">
        <v>542.6</v>
      </c>
      <c r="C672" s="9">
        <f t="shared" si="40"/>
        <v>6.8658378177770376E-3</v>
      </c>
      <c r="D672" t="str">
        <f t="shared" si="43"/>
        <v/>
      </c>
      <c r="E672" t="str">
        <f t="shared" si="41"/>
        <v/>
      </c>
      <c r="F672" t="str">
        <f t="shared" si="42"/>
        <v/>
      </c>
    </row>
    <row r="673" spans="1:6" x14ac:dyDescent="0.35">
      <c r="A673" s="4">
        <v>24959</v>
      </c>
      <c r="B673">
        <v>538.9</v>
      </c>
      <c r="C673" s="9">
        <f t="shared" si="40"/>
        <v>5.9734926264699111E-3</v>
      </c>
      <c r="D673" t="str">
        <f t="shared" si="43"/>
        <v/>
      </c>
      <c r="E673" t="str">
        <f t="shared" si="41"/>
        <v/>
      </c>
      <c r="F673" t="str">
        <f t="shared" si="42"/>
        <v/>
      </c>
    </row>
    <row r="674" spans="1:6" x14ac:dyDescent="0.35">
      <c r="A674" s="4">
        <v>24929</v>
      </c>
      <c r="B674">
        <v>535.70000000000005</v>
      </c>
      <c r="C674" s="9">
        <f t="shared" si="40"/>
        <v>4.6886721680420105E-3</v>
      </c>
      <c r="D674" t="str">
        <f t="shared" si="43"/>
        <v/>
      </c>
      <c r="E674" t="str">
        <f t="shared" si="41"/>
        <v/>
      </c>
      <c r="F674" t="str">
        <f t="shared" si="42"/>
        <v/>
      </c>
    </row>
    <row r="675" spans="1:6" x14ac:dyDescent="0.35">
      <c r="A675" s="4">
        <v>24898</v>
      </c>
      <c r="B675">
        <v>533.20000000000005</v>
      </c>
      <c r="C675" s="9">
        <f t="shared" si="40"/>
        <v>5.2790346907995254E-3</v>
      </c>
      <c r="D675" t="str">
        <f t="shared" si="43"/>
        <v/>
      </c>
      <c r="E675" t="str">
        <f t="shared" si="41"/>
        <v/>
      </c>
      <c r="F675" t="str">
        <f t="shared" si="42"/>
        <v/>
      </c>
    </row>
    <row r="676" spans="1:6" x14ac:dyDescent="0.35">
      <c r="A676" s="4">
        <v>24869</v>
      </c>
      <c r="B676">
        <v>530.4</v>
      </c>
      <c r="C676" s="9">
        <f t="shared" si="40"/>
        <v>5.6882821387940841E-3</v>
      </c>
      <c r="D676" t="str">
        <f t="shared" si="43"/>
        <v/>
      </c>
      <c r="E676" t="str">
        <f t="shared" si="41"/>
        <v/>
      </c>
      <c r="F676" t="str">
        <f t="shared" si="42"/>
        <v/>
      </c>
    </row>
    <row r="677" spans="1:6" x14ac:dyDescent="0.35">
      <c r="A677" s="4">
        <v>24838</v>
      </c>
      <c r="B677">
        <v>527.4</v>
      </c>
      <c r="C677" s="9">
        <f t="shared" si="40"/>
        <v>4.9542682926829703E-3</v>
      </c>
      <c r="D677" t="str">
        <f t="shared" si="43"/>
        <v/>
      </c>
      <c r="E677" t="str">
        <f t="shared" si="41"/>
        <v/>
      </c>
      <c r="F677" t="str">
        <f t="shared" si="42"/>
        <v/>
      </c>
    </row>
    <row r="678" spans="1:6" x14ac:dyDescent="0.35">
      <c r="A678" s="4">
        <v>24807</v>
      </c>
      <c r="B678">
        <v>524.79999999999995</v>
      </c>
      <c r="C678" s="9">
        <f t="shared" si="40"/>
        <v>6.907137375287622E-3</v>
      </c>
      <c r="D678" t="str">
        <f t="shared" si="43"/>
        <v/>
      </c>
      <c r="E678" t="str">
        <f t="shared" si="41"/>
        <v/>
      </c>
      <c r="F678" t="str">
        <f t="shared" si="42"/>
        <v/>
      </c>
    </row>
    <row r="679" spans="1:6" x14ac:dyDescent="0.35">
      <c r="A679" s="4">
        <v>24777</v>
      </c>
      <c r="B679">
        <v>521.20000000000005</v>
      </c>
      <c r="C679" s="9">
        <f t="shared" si="40"/>
        <v>5.7892705519104592E-3</v>
      </c>
      <c r="D679" t="str">
        <f t="shared" si="43"/>
        <v/>
      </c>
      <c r="E679" t="str">
        <f t="shared" si="41"/>
        <v/>
      </c>
      <c r="F679" t="str">
        <f t="shared" si="42"/>
        <v/>
      </c>
    </row>
    <row r="680" spans="1:6" x14ac:dyDescent="0.35">
      <c r="A680" s="4">
        <v>24746</v>
      </c>
      <c r="B680">
        <v>518.20000000000005</v>
      </c>
      <c r="C680" s="9">
        <f t="shared" si="40"/>
        <v>6.800077715173887E-3</v>
      </c>
      <c r="D680" t="str">
        <f t="shared" si="43"/>
        <v/>
      </c>
      <c r="E680" t="str">
        <f t="shared" si="41"/>
        <v/>
      </c>
      <c r="F680" t="str">
        <f t="shared" si="42"/>
        <v/>
      </c>
    </row>
    <row r="681" spans="1:6" x14ac:dyDescent="0.35">
      <c r="A681" s="4">
        <v>24716</v>
      </c>
      <c r="B681">
        <v>514.70000000000005</v>
      </c>
      <c r="C681" s="9">
        <f t="shared" si="40"/>
        <v>7.6350822239624784E-3</v>
      </c>
      <c r="D681" t="str">
        <f t="shared" si="43"/>
        <v/>
      </c>
      <c r="E681" t="str">
        <f t="shared" si="41"/>
        <v/>
      </c>
      <c r="F681" t="str">
        <f t="shared" si="42"/>
        <v/>
      </c>
    </row>
    <row r="682" spans="1:6" x14ac:dyDescent="0.35">
      <c r="A682" s="4">
        <v>24685</v>
      </c>
      <c r="B682">
        <v>510.8</v>
      </c>
      <c r="C682" s="9">
        <f t="shared" si="40"/>
        <v>8.888011060635987E-3</v>
      </c>
      <c r="D682" t="str">
        <f t="shared" si="43"/>
        <v/>
      </c>
      <c r="E682" t="str">
        <f t="shared" si="41"/>
        <v/>
      </c>
      <c r="F682" t="str">
        <f t="shared" si="42"/>
        <v/>
      </c>
    </row>
    <row r="683" spans="1:6" x14ac:dyDescent="0.35">
      <c r="A683" s="4">
        <v>24654</v>
      </c>
      <c r="B683">
        <v>506.3</v>
      </c>
      <c r="C683" s="9">
        <f t="shared" si="40"/>
        <v>8.5657370517928516E-3</v>
      </c>
      <c r="D683" t="str">
        <f t="shared" si="43"/>
        <v/>
      </c>
      <c r="E683" t="str">
        <f t="shared" si="41"/>
        <v/>
      </c>
      <c r="F683" t="str">
        <f t="shared" si="42"/>
        <v/>
      </c>
    </row>
    <row r="684" spans="1:6" x14ac:dyDescent="0.35">
      <c r="A684" s="4">
        <v>24624</v>
      </c>
      <c r="B684">
        <v>502</v>
      </c>
      <c r="C684" s="9">
        <f t="shared" si="40"/>
        <v>9.6540627514079078E-3</v>
      </c>
      <c r="D684" t="str">
        <f t="shared" si="43"/>
        <v/>
      </c>
      <c r="E684" t="str">
        <f t="shared" si="41"/>
        <v/>
      </c>
      <c r="F684" t="str">
        <f t="shared" si="42"/>
        <v/>
      </c>
    </row>
    <row r="685" spans="1:6" x14ac:dyDescent="0.35">
      <c r="A685" s="4">
        <v>24593</v>
      </c>
      <c r="B685">
        <v>497.2</v>
      </c>
      <c r="C685" s="9">
        <f t="shared" si="40"/>
        <v>1.0363747205852399E-2</v>
      </c>
      <c r="D685" t="str">
        <f t="shared" si="43"/>
        <v>Abnormal</v>
      </c>
      <c r="E685" t="str">
        <f t="shared" si="41"/>
        <v/>
      </c>
      <c r="F685" t="str">
        <f t="shared" si="42"/>
        <v/>
      </c>
    </row>
    <row r="686" spans="1:6" x14ac:dyDescent="0.35">
      <c r="A686" s="4">
        <v>24563</v>
      </c>
      <c r="B686">
        <v>492.1</v>
      </c>
      <c r="C686" s="9">
        <f t="shared" si="40"/>
        <v>4.9009597712886136E-3</v>
      </c>
      <c r="D686" t="str">
        <f t="shared" si="43"/>
        <v/>
      </c>
      <c r="E686" t="str">
        <f t="shared" si="41"/>
        <v/>
      </c>
      <c r="F686" t="str">
        <f t="shared" si="42"/>
        <v/>
      </c>
    </row>
    <row r="687" spans="1:6" x14ac:dyDescent="0.35">
      <c r="A687" s="4">
        <v>24532</v>
      </c>
      <c r="B687">
        <v>489.7</v>
      </c>
      <c r="C687" s="9">
        <f t="shared" si="40"/>
        <v>9.4825809111522691E-3</v>
      </c>
      <c r="D687" t="str">
        <f t="shared" si="43"/>
        <v/>
      </c>
      <c r="E687" t="str">
        <f t="shared" si="41"/>
        <v/>
      </c>
      <c r="F687" t="str">
        <f t="shared" si="42"/>
        <v/>
      </c>
    </row>
    <row r="688" spans="1:6" x14ac:dyDescent="0.35">
      <c r="A688" s="4">
        <v>24504</v>
      </c>
      <c r="B688">
        <v>485.1</v>
      </c>
      <c r="C688" s="9">
        <f t="shared" si="40"/>
        <v>7.2674418604651162E-3</v>
      </c>
      <c r="D688" t="str">
        <f t="shared" si="43"/>
        <v/>
      </c>
      <c r="E688" t="str">
        <f t="shared" si="41"/>
        <v/>
      </c>
      <c r="F688" t="str">
        <f t="shared" si="42"/>
        <v/>
      </c>
    </row>
    <row r="689" spans="1:6" x14ac:dyDescent="0.35">
      <c r="A689" s="4">
        <v>24473</v>
      </c>
      <c r="B689">
        <v>481.6</v>
      </c>
      <c r="C689" s="9">
        <f t="shared" si="40"/>
        <v>2.9154518950438029E-3</v>
      </c>
      <c r="D689" t="str">
        <f t="shared" si="43"/>
        <v/>
      </c>
      <c r="E689" t="str">
        <f t="shared" si="41"/>
        <v/>
      </c>
      <c r="F689" t="str">
        <f t="shared" si="42"/>
        <v/>
      </c>
    </row>
    <row r="690" spans="1:6" x14ac:dyDescent="0.35">
      <c r="A690" s="4">
        <v>24442</v>
      </c>
      <c r="B690">
        <v>480.2</v>
      </c>
      <c r="C690" s="9">
        <f t="shared" si="40"/>
        <v>6.0758432851455626E-3</v>
      </c>
      <c r="D690" t="str">
        <f t="shared" si="43"/>
        <v/>
      </c>
      <c r="E690" t="str">
        <f t="shared" si="41"/>
        <v/>
      </c>
      <c r="F690" t="str">
        <f t="shared" si="42"/>
        <v/>
      </c>
    </row>
    <row r="691" spans="1:6" x14ac:dyDescent="0.35">
      <c r="A691" s="4">
        <v>24412</v>
      </c>
      <c r="B691">
        <v>477.3</v>
      </c>
      <c r="C691" s="9">
        <f t="shared" si="40"/>
        <v>3.3634643682993962E-3</v>
      </c>
      <c r="D691" t="str">
        <f t="shared" si="43"/>
        <v/>
      </c>
      <c r="E691" t="str">
        <f t="shared" si="41"/>
        <v/>
      </c>
      <c r="F691" t="str">
        <f t="shared" si="42"/>
        <v/>
      </c>
    </row>
    <row r="692" spans="1:6" x14ac:dyDescent="0.35">
      <c r="A692" s="4">
        <v>24381</v>
      </c>
      <c r="B692">
        <v>475.7</v>
      </c>
      <c r="C692" s="9">
        <f t="shared" si="40"/>
        <v>6.3104753891462216E-4</v>
      </c>
      <c r="D692" t="str">
        <f t="shared" si="43"/>
        <v>Abnormal</v>
      </c>
      <c r="E692" t="str">
        <f t="shared" si="41"/>
        <v/>
      </c>
      <c r="F692" t="str">
        <f t="shared" si="42"/>
        <v/>
      </c>
    </row>
    <row r="693" spans="1:6" x14ac:dyDescent="0.35">
      <c r="A693" s="4">
        <v>24351</v>
      </c>
      <c r="B693">
        <v>475.4</v>
      </c>
      <c r="C693" s="9">
        <f t="shared" si="40"/>
        <v>5.9246720270841186E-3</v>
      </c>
      <c r="D693" t="str">
        <f t="shared" si="43"/>
        <v/>
      </c>
      <c r="E693" t="str">
        <f t="shared" si="41"/>
        <v/>
      </c>
      <c r="F693" t="str">
        <f t="shared" si="42"/>
        <v/>
      </c>
    </row>
    <row r="694" spans="1:6" x14ac:dyDescent="0.35">
      <c r="A694" s="4">
        <v>24320</v>
      </c>
      <c r="B694">
        <v>472.6</v>
      </c>
      <c r="C694" s="9">
        <f t="shared" si="40"/>
        <v>3.6101083032491943E-3</v>
      </c>
      <c r="D694" t="str">
        <f t="shared" si="43"/>
        <v/>
      </c>
      <c r="E694" t="str">
        <f t="shared" si="41"/>
        <v/>
      </c>
      <c r="F694" t="str">
        <f t="shared" si="42"/>
        <v/>
      </c>
    </row>
    <row r="695" spans="1:6" x14ac:dyDescent="0.35">
      <c r="A695" s="4">
        <v>24289</v>
      </c>
      <c r="B695">
        <v>470.9</v>
      </c>
      <c r="C695" s="9">
        <f t="shared" si="40"/>
        <v>-6.3667232597625501E-4</v>
      </c>
      <c r="D695" t="str">
        <f t="shared" si="43"/>
        <v>Abnormal</v>
      </c>
      <c r="E695" t="str">
        <f t="shared" si="41"/>
        <v/>
      </c>
      <c r="F695" t="str">
        <f t="shared" si="42"/>
        <v/>
      </c>
    </row>
    <row r="696" spans="1:6" x14ac:dyDescent="0.35">
      <c r="A696" s="4">
        <v>24259</v>
      </c>
      <c r="B696">
        <v>471.2</v>
      </c>
      <c r="C696" s="9">
        <f t="shared" si="40"/>
        <v>2.3399276749627011E-3</v>
      </c>
      <c r="D696" t="str">
        <f t="shared" si="43"/>
        <v/>
      </c>
      <c r="E696" t="str">
        <f t="shared" si="41"/>
        <v/>
      </c>
      <c r="F696" t="str">
        <f t="shared" si="42"/>
        <v/>
      </c>
    </row>
    <row r="697" spans="1:6" x14ac:dyDescent="0.35">
      <c r="A697" s="4">
        <v>24228</v>
      </c>
      <c r="B697">
        <v>470.1</v>
      </c>
      <c r="C697" s="9">
        <f t="shared" si="40"/>
        <v>1.7046665246111471E-3</v>
      </c>
      <c r="D697" t="str">
        <f t="shared" si="43"/>
        <v/>
      </c>
      <c r="E697" t="str">
        <f t="shared" si="41"/>
        <v/>
      </c>
      <c r="F697" t="str">
        <f t="shared" si="42"/>
        <v/>
      </c>
    </row>
    <row r="698" spans="1:6" x14ac:dyDescent="0.35">
      <c r="A698" s="4">
        <v>24198</v>
      </c>
      <c r="B698">
        <v>469.3</v>
      </c>
      <c r="C698" s="9">
        <f t="shared" si="40"/>
        <v>4.4948630136986793E-3</v>
      </c>
      <c r="D698" t="str">
        <f t="shared" si="43"/>
        <v/>
      </c>
      <c r="E698" t="str">
        <f t="shared" si="41"/>
        <v/>
      </c>
      <c r="F698" t="str">
        <f t="shared" si="42"/>
        <v/>
      </c>
    </row>
    <row r="699" spans="1:6" x14ac:dyDescent="0.35">
      <c r="A699" s="4">
        <v>24167</v>
      </c>
      <c r="B699">
        <v>467.2</v>
      </c>
      <c r="C699" s="9">
        <f t="shared" si="40"/>
        <v>5.5962117950924791E-3</v>
      </c>
      <c r="D699" t="str">
        <f t="shared" si="43"/>
        <v/>
      </c>
      <c r="E699" t="str">
        <f t="shared" si="41"/>
        <v/>
      </c>
      <c r="F699" t="str">
        <f t="shared" si="42"/>
        <v/>
      </c>
    </row>
    <row r="700" spans="1:6" x14ac:dyDescent="0.35">
      <c r="A700" s="4">
        <v>24139</v>
      </c>
      <c r="B700">
        <v>464.6</v>
      </c>
      <c r="C700" s="9">
        <f t="shared" si="40"/>
        <v>5.6277056277056767E-3</v>
      </c>
      <c r="D700" t="str">
        <f t="shared" si="43"/>
        <v/>
      </c>
      <c r="E700" t="str">
        <f t="shared" si="41"/>
        <v/>
      </c>
      <c r="F700" t="str">
        <f t="shared" si="42"/>
        <v/>
      </c>
    </row>
    <row r="701" spans="1:6" x14ac:dyDescent="0.35">
      <c r="A701" s="4">
        <v>24108</v>
      </c>
      <c r="B701">
        <v>462</v>
      </c>
      <c r="C701" s="9">
        <f t="shared" si="40"/>
        <v>6.0975609756097806E-3</v>
      </c>
      <c r="D701" t="str">
        <f t="shared" si="43"/>
        <v/>
      </c>
      <c r="E701" t="str">
        <f t="shared" si="41"/>
        <v/>
      </c>
      <c r="F701" t="str">
        <f t="shared" si="42"/>
        <v/>
      </c>
    </row>
    <row r="702" spans="1:6" x14ac:dyDescent="0.35">
      <c r="A702" s="4">
        <v>24077</v>
      </c>
      <c r="B702">
        <v>459.2</v>
      </c>
      <c r="C702" s="9">
        <f t="shared" si="40"/>
        <v>7.6804915514592934E-3</v>
      </c>
      <c r="D702" t="str">
        <f t="shared" si="43"/>
        <v/>
      </c>
      <c r="E702" t="str">
        <f t="shared" si="41"/>
        <v/>
      </c>
      <c r="F702" t="str">
        <f t="shared" si="42"/>
        <v/>
      </c>
    </row>
    <row r="703" spans="1:6" x14ac:dyDescent="0.35">
      <c r="A703" s="4">
        <v>24047</v>
      </c>
      <c r="B703">
        <v>455.7</v>
      </c>
      <c r="C703" s="9">
        <f t="shared" si="40"/>
        <v>6.8493150684930748E-3</v>
      </c>
      <c r="D703" t="str">
        <f t="shared" si="43"/>
        <v/>
      </c>
      <c r="E703" t="str">
        <f t="shared" si="41"/>
        <v/>
      </c>
      <c r="F703" t="str">
        <f t="shared" si="42"/>
        <v/>
      </c>
    </row>
    <row r="704" spans="1:6" x14ac:dyDescent="0.35">
      <c r="A704" s="4">
        <v>24016</v>
      </c>
      <c r="B704">
        <v>452.6</v>
      </c>
      <c r="C704" s="9">
        <f t="shared" si="40"/>
        <v>6.8965517241379812E-3</v>
      </c>
      <c r="D704" t="str">
        <f t="shared" si="43"/>
        <v/>
      </c>
      <c r="E704" t="str">
        <f t="shared" si="41"/>
        <v/>
      </c>
      <c r="F704" t="str">
        <f t="shared" si="42"/>
        <v/>
      </c>
    </row>
    <row r="705" spans="1:6" x14ac:dyDescent="0.35">
      <c r="A705" s="4">
        <v>23986</v>
      </c>
      <c r="B705">
        <v>449.5</v>
      </c>
      <c r="C705" s="9">
        <f t="shared" si="40"/>
        <v>8.299685957828597E-3</v>
      </c>
      <c r="D705" t="str">
        <f t="shared" si="43"/>
        <v/>
      </c>
      <c r="E705" t="str">
        <f t="shared" si="41"/>
        <v/>
      </c>
      <c r="F705" t="str">
        <f t="shared" si="42"/>
        <v/>
      </c>
    </row>
    <row r="706" spans="1:6" x14ac:dyDescent="0.35">
      <c r="A706" s="4">
        <v>23955</v>
      </c>
      <c r="B706">
        <v>445.8</v>
      </c>
      <c r="C706" s="9">
        <f t="shared" si="40"/>
        <v>6.54775344321525E-3</v>
      </c>
      <c r="D706" t="str">
        <f t="shared" si="43"/>
        <v/>
      </c>
      <c r="E706" t="str">
        <f t="shared" si="41"/>
        <v/>
      </c>
      <c r="F706" t="str">
        <f t="shared" si="42"/>
        <v/>
      </c>
    </row>
    <row r="707" spans="1:6" x14ac:dyDescent="0.35">
      <c r="A707" s="4">
        <v>23924</v>
      </c>
      <c r="B707">
        <v>442.9</v>
      </c>
      <c r="C707" s="9">
        <f t="shared" ref="C707:C767" si="44">(B707-B708)/B708</f>
        <v>6.3621904112700625E-3</v>
      </c>
      <c r="D707" t="str">
        <f t="shared" si="43"/>
        <v/>
      </c>
      <c r="E707" t="str">
        <f t="shared" ref="E707:E770" si="45">IF(OR(C707&gt;$H$2,C707&lt;$H$3),"Abnormal","")</f>
        <v/>
      </c>
      <c r="F707" t="str">
        <f t="shared" ref="F707:F770" si="46">IF(OR(C707&gt;$I$2,C707&lt;$I$3),"Abnormal","")</f>
        <v/>
      </c>
    </row>
    <row r="708" spans="1:6" x14ac:dyDescent="0.35">
      <c r="A708" s="4">
        <v>23894</v>
      </c>
      <c r="B708">
        <v>440.1</v>
      </c>
      <c r="C708" s="9">
        <f t="shared" si="44"/>
        <v>6.8634179821551126E-3</v>
      </c>
      <c r="D708" t="str">
        <f t="shared" ref="D708:D771" si="47">IF(OR(C708&gt;$G$2,C708&lt;$G$3),"Abnormal","")</f>
        <v/>
      </c>
      <c r="E708" t="str">
        <f t="shared" si="45"/>
        <v/>
      </c>
      <c r="F708" t="str">
        <f t="shared" si="46"/>
        <v/>
      </c>
    </row>
    <row r="709" spans="1:6" x14ac:dyDescent="0.35">
      <c r="A709" s="4">
        <v>23863</v>
      </c>
      <c r="B709">
        <v>437.1</v>
      </c>
      <c r="C709" s="9">
        <f t="shared" si="44"/>
        <v>3.9044556729445237E-3</v>
      </c>
      <c r="D709" t="str">
        <f t="shared" si="47"/>
        <v/>
      </c>
      <c r="E709" t="str">
        <f t="shared" si="45"/>
        <v/>
      </c>
      <c r="F709" t="str">
        <f t="shared" si="46"/>
        <v/>
      </c>
    </row>
    <row r="710" spans="1:6" x14ac:dyDescent="0.35">
      <c r="A710" s="4">
        <v>23833</v>
      </c>
      <c r="B710">
        <v>435.4</v>
      </c>
      <c r="C710" s="9">
        <f t="shared" si="44"/>
        <v>5.0784856879039445E-3</v>
      </c>
      <c r="D710" t="str">
        <f t="shared" si="47"/>
        <v/>
      </c>
      <c r="E710" t="str">
        <f t="shared" si="45"/>
        <v/>
      </c>
      <c r="F710" t="str">
        <f t="shared" si="46"/>
        <v/>
      </c>
    </row>
    <row r="711" spans="1:6" x14ac:dyDescent="0.35">
      <c r="A711" s="4">
        <v>23802</v>
      </c>
      <c r="B711">
        <v>433.2</v>
      </c>
      <c r="C711" s="9">
        <f t="shared" si="44"/>
        <v>6.5055762081784657E-3</v>
      </c>
      <c r="D711" t="str">
        <f t="shared" si="47"/>
        <v/>
      </c>
      <c r="E711" t="str">
        <f t="shared" si="45"/>
        <v/>
      </c>
      <c r="F711" t="str">
        <f t="shared" si="46"/>
        <v/>
      </c>
    </row>
    <row r="712" spans="1:6" x14ac:dyDescent="0.35">
      <c r="A712" s="4">
        <v>23774</v>
      </c>
      <c r="B712">
        <v>430.4</v>
      </c>
      <c r="C712" s="9">
        <f t="shared" si="44"/>
        <v>6.7836257309940992E-3</v>
      </c>
      <c r="D712" t="str">
        <f t="shared" si="47"/>
        <v/>
      </c>
      <c r="E712" t="str">
        <f t="shared" si="45"/>
        <v/>
      </c>
      <c r="F712" t="str">
        <f t="shared" si="46"/>
        <v/>
      </c>
    </row>
    <row r="713" spans="1:6" x14ac:dyDescent="0.35">
      <c r="A713" s="4">
        <v>23743</v>
      </c>
      <c r="B713">
        <v>427.5</v>
      </c>
      <c r="C713" s="9">
        <f t="shared" si="44"/>
        <v>6.5928890981869822E-3</v>
      </c>
      <c r="D713" t="str">
        <f t="shared" si="47"/>
        <v/>
      </c>
      <c r="E713" t="str">
        <f t="shared" si="45"/>
        <v/>
      </c>
      <c r="F713" t="str">
        <f t="shared" si="46"/>
        <v/>
      </c>
    </row>
    <row r="714" spans="1:6" x14ac:dyDescent="0.35">
      <c r="A714" s="4">
        <v>23712</v>
      </c>
      <c r="B714">
        <v>424.7</v>
      </c>
      <c r="C714" s="9">
        <f t="shared" si="44"/>
        <v>6.3981042654028169E-3</v>
      </c>
      <c r="D714" t="str">
        <f t="shared" si="47"/>
        <v/>
      </c>
      <c r="E714" t="str">
        <f t="shared" si="45"/>
        <v/>
      </c>
      <c r="F714" t="str">
        <f t="shared" si="46"/>
        <v/>
      </c>
    </row>
    <row r="715" spans="1:6" x14ac:dyDescent="0.35">
      <c r="A715" s="4">
        <v>23682</v>
      </c>
      <c r="B715">
        <v>422</v>
      </c>
      <c r="C715" s="9">
        <f t="shared" si="44"/>
        <v>6.9195895967548967E-3</v>
      </c>
      <c r="D715" t="str">
        <f t="shared" si="47"/>
        <v/>
      </c>
      <c r="E715" t="str">
        <f t="shared" si="45"/>
        <v/>
      </c>
      <c r="F715" t="str">
        <f t="shared" si="46"/>
        <v/>
      </c>
    </row>
    <row r="716" spans="1:6" x14ac:dyDescent="0.35">
      <c r="A716" s="4">
        <v>23651</v>
      </c>
      <c r="B716">
        <v>419.1</v>
      </c>
      <c r="C716" s="9">
        <f t="shared" si="44"/>
        <v>5.2770448548813756E-3</v>
      </c>
      <c r="D716" t="str">
        <f t="shared" si="47"/>
        <v/>
      </c>
      <c r="E716" t="str">
        <f t="shared" si="45"/>
        <v/>
      </c>
      <c r="F716" t="str">
        <f t="shared" si="46"/>
        <v/>
      </c>
    </row>
    <row r="717" spans="1:6" x14ac:dyDescent="0.35">
      <c r="A717" s="4">
        <v>23621</v>
      </c>
      <c r="B717">
        <v>416.9</v>
      </c>
      <c r="C717" s="9">
        <f t="shared" si="44"/>
        <v>8.4663763909046934E-3</v>
      </c>
      <c r="D717" t="str">
        <f t="shared" si="47"/>
        <v/>
      </c>
      <c r="E717" t="str">
        <f t="shared" si="45"/>
        <v/>
      </c>
      <c r="F717" t="str">
        <f t="shared" si="46"/>
        <v/>
      </c>
    </row>
    <row r="718" spans="1:6" x14ac:dyDescent="0.35">
      <c r="A718" s="4">
        <v>23590</v>
      </c>
      <c r="B718">
        <v>413.4</v>
      </c>
      <c r="C718" s="9">
        <f t="shared" si="44"/>
        <v>8.0468178493049367E-3</v>
      </c>
      <c r="D718" t="str">
        <f t="shared" si="47"/>
        <v/>
      </c>
      <c r="E718" t="str">
        <f t="shared" si="45"/>
        <v/>
      </c>
      <c r="F718" t="str">
        <f t="shared" si="46"/>
        <v/>
      </c>
    </row>
    <row r="719" spans="1:6" x14ac:dyDescent="0.35">
      <c r="A719" s="4">
        <v>23559</v>
      </c>
      <c r="B719">
        <v>410.1</v>
      </c>
      <c r="C719" s="9">
        <f t="shared" si="44"/>
        <v>7.369196757553426E-3</v>
      </c>
      <c r="D719" t="str">
        <f t="shared" si="47"/>
        <v/>
      </c>
      <c r="E719" t="str">
        <f t="shared" si="45"/>
        <v/>
      </c>
      <c r="F719" t="str">
        <f t="shared" si="46"/>
        <v/>
      </c>
    </row>
    <row r="720" spans="1:6" x14ac:dyDescent="0.35">
      <c r="A720" s="4">
        <v>23529</v>
      </c>
      <c r="B720">
        <v>407.1</v>
      </c>
      <c r="C720" s="9">
        <f t="shared" si="44"/>
        <v>7.1746660069273481E-3</v>
      </c>
      <c r="D720" t="str">
        <f t="shared" si="47"/>
        <v/>
      </c>
      <c r="E720" t="str">
        <f t="shared" si="45"/>
        <v/>
      </c>
      <c r="F720" t="str">
        <f t="shared" si="46"/>
        <v/>
      </c>
    </row>
    <row r="721" spans="1:6" x14ac:dyDescent="0.35">
      <c r="A721" s="4">
        <v>23498</v>
      </c>
      <c r="B721">
        <v>404.2</v>
      </c>
      <c r="C721" s="9">
        <f t="shared" si="44"/>
        <v>6.2235499128703011E-3</v>
      </c>
      <c r="D721" t="str">
        <f t="shared" si="47"/>
        <v/>
      </c>
      <c r="E721" t="str">
        <f t="shared" si="45"/>
        <v/>
      </c>
      <c r="F721" t="str">
        <f t="shared" si="46"/>
        <v/>
      </c>
    </row>
    <row r="722" spans="1:6" x14ac:dyDescent="0.35">
      <c r="A722" s="4">
        <v>23468</v>
      </c>
      <c r="B722">
        <v>401.7</v>
      </c>
      <c r="C722" s="9">
        <f t="shared" si="44"/>
        <v>4.75237618809399E-3</v>
      </c>
      <c r="D722" t="str">
        <f t="shared" si="47"/>
        <v/>
      </c>
      <c r="E722" t="str">
        <f t="shared" si="45"/>
        <v/>
      </c>
      <c r="F722" t="str">
        <f t="shared" si="46"/>
        <v/>
      </c>
    </row>
    <row r="723" spans="1:6" x14ac:dyDescent="0.35">
      <c r="A723" s="4">
        <v>23437</v>
      </c>
      <c r="B723">
        <v>399.8</v>
      </c>
      <c r="C723" s="9">
        <f t="shared" si="44"/>
        <v>5.5331991951709973E-3</v>
      </c>
      <c r="D723" t="str">
        <f t="shared" si="47"/>
        <v/>
      </c>
      <c r="E723" t="str">
        <f t="shared" si="45"/>
        <v/>
      </c>
      <c r="F723" t="str">
        <f t="shared" si="46"/>
        <v/>
      </c>
    </row>
    <row r="724" spans="1:6" x14ac:dyDescent="0.35">
      <c r="A724" s="4">
        <v>23408</v>
      </c>
      <c r="B724">
        <v>397.6</v>
      </c>
      <c r="C724" s="9">
        <f t="shared" si="44"/>
        <v>6.0728744939272123E-3</v>
      </c>
      <c r="D724" t="str">
        <f t="shared" si="47"/>
        <v/>
      </c>
      <c r="E724" t="str">
        <f t="shared" si="45"/>
        <v/>
      </c>
      <c r="F724" t="str">
        <f t="shared" si="46"/>
        <v/>
      </c>
    </row>
    <row r="725" spans="1:6" x14ac:dyDescent="0.35">
      <c r="A725" s="4">
        <v>23377</v>
      </c>
      <c r="B725">
        <v>395.2</v>
      </c>
      <c r="C725" s="9">
        <f t="shared" si="44"/>
        <v>5.0864699898270603E-3</v>
      </c>
      <c r="D725" t="str">
        <f t="shared" si="47"/>
        <v/>
      </c>
      <c r="E725" t="str">
        <f t="shared" si="45"/>
        <v/>
      </c>
      <c r="F725" t="str">
        <f t="shared" si="46"/>
        <v/>
      </c>
    </row>
    <row r="726" spans="1:6" x14ac:dyDescent="0.35">
      <c r="A726" s="4">
        <v>23346</v>
      </c>
      <c r="B726">
        <v>393.2</v>
      </c>
      <c r="C726" s="9">
        <f t="shared" si="44"/>
        <v>4.3422733077905203E-3</v>
      </c>
      <c r="D726" t="str">
        <f t="shared" si="47"/>
        <v/>
      </c>
      <c r="E726" t="str">
        <f t="shared" si="45"/>
        <v/>
      </c>
      <c r="F726" t="str">
        <f t="shared" si="46"/>
        <v/>
      </c>
    </row>
    <row r="727" spans="1:6" x14ac:dyDescent="0.35">
      <c r="A727" s="4">
        <v>23316</v>
      </c>
      <c r="B727">
        <v>391.5</v>
      </c>
      <c r="C727" s="9">
        <f t="shared" si="44"/>
        <v>8.2410507339685506E-3</v>
      </c>
      <c r="D727" t="str">
        <f t="shared" si="47"/>
        <v/>
      </c>
      <c r="E727" t="str">
        <f t="shared" si="45"/>
        <v/>
      </c>
      <c r="F727" t="str">
        <f t="shared" si="46"/>
        <v/>
      </c>
    </row>
    <row r="728" spans="1:6" x14ac:dyDescent="0.35">
      <c r="A728" s="4">
        <v>23285</v>
      </c>
      <c r="B728">
        <v>388.3</v>
      </c>
      <c r="C728" s="9">
        <f t="shared" si="44"/>
        <v>5.9585492227979568E-3</v>
      </c>
      <c r="D728" t="str">
        <f t="shared" si="47"/>
        <v/>
      </c>
      <c r="E728" t="str">
        <f t="shared" si="45"/>
        <v/>
      </c>
      <c r="F728" t="str">
        <f t="shared" si="46"/>
        <v/>
      </c>
    </row>
    <row r="729" spans="1:6" x14ac:dyDescent="0.35">
      <c r="A729" s="4">
        <v>23255</v>
      </c>
      <c r="B729">
        <v>386</v>
      </c>
      <c r="C729" s="9">
        <f t="shared" si="44"/>
        <v>6.2565172054222552E-3</v>
      </c>
      <c r="D729" t="str">
        <f t="shared" si="47"/>
        <v/>
      </c>
      <c r="E729" t="str">
        <f t="shared" si="45"/>
        <v/>
      </c>
      <c r="F729" t="str">
        <f t="shared" si="46"/>
        <v/>
      </c>
    </row>
    <row r="730" spans="1:6" x14ac:dyDescent="0.35">
      <c r="A730" s="4">
        <v>23224</v>
      </c>
      <c r="B730">
        <v>383.6</v>
      </c>
      <c r="C730" s="9">
        <f t="shared" si="44"/>
        <v>6.5599580162686959E-3</v>
      </c>
      <c r="D730" t="str">
        <f t="shared" si="47"/>
        <v/>
      </c>
      <c r="E730" t="str">
        <f t="shared" si="45"/>
        <v/>
      </c>
      <c r="F730" t="str">
        <f t="shared" si="46"/>
        <v/>
      </c>
    </row>
    <row r="731" spans="1:6" x14ac:dyDescent="0.35">
      <c r="A731" s="4">
        <v>23193</v>
      </c>
      <c r="B731">
        <v>381.1</v>
      </c>
      <c r="C731" s="9">
        <f t="shared" si="44"/>
        <v>7.1353065539113258E-3</v>
      </c>
      <c r="D731" t="str">
        <f t="shared" si="47"/>
        <v/>
      </c>
      <c r="E731" t="str">
        <f t="shared" si="45"/>
        <v/>
      </c>
      <c r="F731" t="str">
        <f t="shared" si="46"/>
        <v/>
      </c>
    </row>
    <row r="732" spans="1:6" x14ac:dyDescent="0.35">
      <c r="A732" s="4">
        <v>23163</v>
      </c>
      <c r="B732">
        <v>378.4</v>
      </c>
      <c r="C732" s="9">
        <f t="shared" si="44"/>
        <v>6.1153948417972731E-3</v>
      </c>
      <c r="D732" t="str">
        <f t="shared" si="47"/>
        <v/>
      </c>
      <c r="E732" t="str">
        <f t="shared" si="45"/>
        <v/>
      </c>
      <c r="F732" t="str">
        <f t="shared" si="46"/>
        <v/>
      </c>
    </row>
    <row r="733" spans="1:6" x14ac:dyDescent="0.35">
      <c r="A733" s="4">
        <v>23132</v>
      </c>
      <c r="B733">
        <v>376.1</v>
      </c>
      <c r="C733" s="9">
        <f t="shared" si="44"/>
        <v>7.5006697026520526E-3</v>
      </c>
      <c r="D733" t="str">
        <f t="shared" si="47"/>
        <v/>
      </c>
      <c r="E733" t="str">
        <f t="shared" si="45"/>
        <v/>
      </c>
      <c r="F733" t="str">
        <f t="shared" si="46"/>
        <v/>
      </c>
    </row>
    <row r="734" spans="1:6" x14ac:dyDescent="0.35">
      <c r="A734" s="4">
        <v>23102</v>
      </c>
      <c r="B734">
        <v>373.3</v>
      </c>
      <c r="C734" s="9">
        <f t="shared" si="44"/>
        <v>7.01375775559758E-3</v>
      </c>
      <c r="D734" t="str">
        <f t="shared" si="47"/>
        <v/>
      </c>
      <c r="E734" t="str">
        <f t="shared" si="45"/>
        <v/>
      </c>
      <c r="F734" t="str">
        <f t="shared" si="46"/>
        <v/>
      </c>
    </row>
    <row r="735" spans="1:6" x14ac:dyDescent="0.35">
      <c r="A735" s="4">
        <v>23071</v>
      </c>
      <c r="B735">
        <v>370.7</v>
      </c>
      <c r="C735" s="9">
        <f t="shared" si="44"/>
        <v>7.6107637945094092E-3</v>
      </c>
      <c r="D735" t="str">
        <f t="shared" si="47"/>
        <v/>
      </c>
      <c r="E735" t="str">
        <f t="shared" si="45"/>
        <v/>
      </c>
      <c r="F735" t="str">
        <f t="shared" si="46"/>
        <v/>
      </c>
    </row>
    <row r="736" spans="1:6" x14ac:dyDescent="0.35">
      <c r="A736" s="4">
        <v>23043</v>
      </c>
      <c r="B736">
        <v>367.9</v>
      </c>
      <c r="C736" s="9">
        <f t="shared" si="44"/>
        <v>7.3932092004380849E-3</v>
      </c>
      <c r="D736" t="str">
        <f t="shared" si="47"/>
        <v/>
      </c>
      <c r="E736" t="str">
        <f t="shared" si="45"/>
        <v/>
      </c>
      <c r="F736" t="str">
        <f t="shared" si="46"/>
        <v/>
      </c>
    </row>
    <row r="737" spans="1:6" x14ac:dyDescent="0.35">
      <c r="A737" s="4">
        <v>23012</v>
      </c>
      <c r="B737">
        <v>365.2</v>
      </c>
      <c r="C737" s="9">
        <f t="shared" si="44"/>
        <v>6.8927488282326992E-3</v>
      </c>
      <c r="D737" t="str">
        <f t="shared" si="47"/>
        <v/>
      </c>
      <c r="E737" t="str">
        <f t="shared" si="45"/>
        <v/>
      </c>
      <c r="F737" t="str">
        <f t="shared" si="46"/>
        <v/>
      </c>
    </row>
    <row r="738" spans="1:6" x14ac:dyDescent="0.35">
      <c r="A738" s="4">
        <v>22981</v>
      </c>
      <c r="B738">
        <v>362.7</v>
      </c>
      <c r="C738" s="9">
        <f t="shared" si="44"/>
        <v>8.0600333518620823E-3</v>
      </c>
      <c r="D738" t="str">
        <f t="shared" si="47"/>
        <v/>
      </c>
      <c r="E738" t="str">
        <f t="shared" si="45"/>
        <v/>
      </c>
      <c r="F738" t="str">
        <f t="shared" si="46"/>
        <v/>
      </c>
    </row>
    <row r="739" spans="1:6" x14ac:dyDescent="0.35">
      <c r="A739" s="4">
        <v>22951</v>
      </c>
      <c r="B739">
        <v>359.8</v>
      </c>
      <c r="C739" s="9">
        <f t="shared" si="44"/>
        <v>7.2788353863382496E-3</v>
      </c>
      <c r="D739" t="str">
        <f t="shared" si="47"/>
        <v/>
      </c>
      <c r="E739" t="str">
        <f t="shared" si="45"/>
        <v/>
      </c>
      <c r="F739" t="str">
        <f t="shared" si="46"/>
        <v/>
      </c>
    </row>
    <row r="740" spans="1:6" x14ac:dyDescent="0.35">
      <c r="A740" s="4">
        <v>22920</v>
      </c>
      <c r="B740">
        <v>357.2</v>
      </c>
      <c r="C740" s="9">
        <f t="shared" si="44"/>
        <v>6.4806987883911284E-3</v>
      </c>
      <c r="D740" t="str">
        <f t="shared" si="47"/>
        <v/>
      </c>
      <c r="E740" t="str">
        <f t="shared" si="45"/>
        <v/>
      </c>
      <c r="F740" t="str">
        <f t="shared" si="46"/>
        <v/>
      </c>
    </row>
    <row r="741" spans="1:6" x14ac:dyDescent="0.35">
      <c r="A741" s="4">
        <v>22890</v>
      </c>
      <c r="B741">
        <v>354.9</v>
      </c>
      <c r="C741" s="9">
        <f t="shared" si="44"/>
        <v>5.9523809523808558E-3</v>
      </c>
      <c r="D741" t="str">
        <f t="shared" si="47"/>
        <v/>
      </c>
      <c r="E741" t="str">
        <f t="shared" si="45"/>
        <v/>
      </c>
      <c r="F741" t="str">
        <f t="shared" si="46"/>
        <v/>
      </c>
    </row>
    <row r="742" spans="1:6" x14ac:dyDescent="0.35">
      <c r="A742" s="4">
        <v>22859</v>
      </c>
      <c r="B742">
        <v>352.8</v>
      </c>
      <c r="C742" s="9">
        <f t="shared" si="44"/>
        <v>5.7012542759407071E-3</v>
      </c>
      <c r="D742" t="str">
        <f t="shared" si="47"/>
        <v/>
      </c>
      <c r="E742" t="str">
        <f t="shared" si="45"/>
        <v/>
      </c>
      <c r="F742" t="str">
        <f t="shared" si="46"/>
        <v/>
      </c>
    </row>
    <row r="743" spans="1:6" x14ac:dyDescent="0.35">
      <c r="A743" s="4">
        <v>22828</v>
      </c>
      <c r="B743">
        <v>350.8</v>
      </c>
      <c r="C743" s="9">
        <f t="shared" si="44"/>
        <v>4.2943028914972804E-3</v>
      </c>
      <c r="D743" t="str">
        <f t="shared" si="47"/>
        <v/>
      </c>
      <c r="E743" t="str">
        <f t="shared" si="45"/>
        <v/>
      </c>
      <c r="F743" t="str">
        <f t="shared" si="46"/>
        <v/>
      </c>
    </row>
    <row r="744" spans="1:6" x14ac:dyDescent="0.35">
      <c r="A744" s="4">
        <v>22798</v>
      </c>
      <c r="B744">
        <v>349.3</v>
      </c>
      <c r="C744" s="9">
        <f t="shared" si="44"/>
        <v>5.1798561151079467E-3</v>
      </c>
      <c r="D744" t="str">
        <f t="shared" si="47"/>
        <v/>
      </c>
      <c r="E744" t="str">
        <f t="shared" si="45"/>
        <v/>
      </c>
      <c r="F744" t="str">
        <f t="shared" si="46"/>
        <v/>
      </c>
    </row>
    <row r="745" spans="1:6" x14ac:dyDescent="0.35">
      <c r="A745" s="4">
        <v>22767</v>
      </c>
      <c r="B745">
        <v>347.5</v>
      </c>
      <c r="C745" s="9">
        <f t="shared" si="44"/>
        <v>5.7887120115774236E-3</v>
      </c>
      <c r="D745" t="str">
        <f t="shared" si="47"/>
        <v/>
      </c>
      <c r="E745" t="str">
        <f t="shared" si="45"/>
        <v/>
      </c>
      <c r="F745" t="str">
        <f t="shared" si="46"/>
        <v/>
      </c>
    </row>
    <row r="746" spans="1:6" x14ac:dyDescent="0.35">
      <c r="A746" s="4">
        <v>22737</v>
      </c>
      <c r="B746">
        <v>345.5</v>
      </c>
      <c r="C746" s="9">
        <f t="shared" si="44"/>
        <v>6.9950451763333638E-3</v>
      </c>
      <c r="D746" t="str">
        <f t="shared" si="47"/>
        <v/>
      </c>
      <c r="E746" t="str">
        <f t="shared" si="45"/>
        <v/>
      </c>
      <c r="F746" t="str">
        <f t="shared" si="46"/>
        <v/>
      </c>
    </row>
    <row r="747" spans="1:6" x14ac:dyDescent="0.35">
      <c r="A747" s="4">
        <v>22706</v>
      </c>
      <c r="B747">
        <v>343.1</v>
      </c>
      <c r="C747" s="9">
        <f t="shared" si="44"/>
        <v>8.8209350191120247E-3</v>
      </c>
      <c r="D747" t="str">
        <f t="shared" si="47"/>
        <v/>
      </c>
      <c r="E747" t="str">
        <f t="shared" si="45"/>
        <v/>
      </c>
      <c r="F747" t="str">
        <f t="shared" si="46"/>
        <v/>
      </c>
    </row>
    <row r="748" spans="1:6" x14ac:dyDescent="0.35">
      <c r="A748" s="4">
        <v>22678</v>
      </c>
      <c r="B748">
        <v>340.1</v>
      </c>
      <c r="C748" s="9">
        <f t="shared" si="44"/>
        <v>7.7037037037037707E-3</v>
      </c>
      <c r="D748" t="str">
        <f t="shared" si="47"/>
        <v/>
      </c>
      <c r="E748" t="str">
        <f t="shared" si="45"/>
        <v/>
      </c>
      <c r="F748" t="str">
        <f t="shared" si="46"/>
        <v/>
      </c>
    </row>
    <row r="749" spans="1:6" x14ac:dyDescent="0.35">
      <c r="A749" s="4">
        <v>22647</v>
      </c>
      <c r="B749">
        <v>337.5</v>
      </c>
      <c r="C749" s="9">
        <f t="shared" si="44"/>
        <v>5.9612518628912071E-3</v>
      </c>
      <c r="D749" t="str">
        <f t="shared" si="47"/>
        <v/>
      </c>
      <c r="E749" t="str">
        <f t="shared" si="45"/>
        <v/>
      </c>
      <c r="F749" t="str">
        <f t="shared" si="46"/>
        <v/>
      </c>
    </row>
    <row r="750" spans="1:6" x14ac:dyDescent="0.35">
      <c r="A750" s="4">
        <v>22616</v>
      </c>
      <c r="B750">
        <v>335.5</v>
      </c>
      <c r="C750" s="9">
        <f t="shared" si="44"/>
        <v>6.2987402519496787E-3</v>
      </c>
      <c r="D750" t="str">
        <f t="shared" si="47"/>
        <v/>
      </c>
      <c r="E750" t="str">
        <f t="shared" si="45"/>
        <v/>
      </c>
      <c r="F750" t="str">
        <f t="shared" si="46"/>
        <v/>
      </c>
    </row>
    <row r="751" spans="1:6" x14ac:dyDescent="0.35">
      <c r="A751" s="4">
        <v>22586</v>
      </c>
      <c r="B751">
        <v>333.4</v>
      </c>
      <c r="C751" s="9">
        <f t="shared" si="44"/>
        <v>6.9465418302626231E-3</v>
      </c>
      <c r="D751" t="str">
        <f t="shared" si="47"/>
        <v/>
      </c>
      <c r="E751" t="str">
        <f t="shared" si="45"/>
        <v/>
      </c>
      <c r="F751" t="str">
        <f t="shared" si="46"/>
        <v/>
      </c>
    </row>
    <row r="752" spans="1:6" x14ac:dyDescent="0.35">
      <c r="A752" s="4">
        <v>22555</v>
      </c>
      <c r="B752">
        <v>331.1</v>
      </c>
      <c r="C752" s="9">
        <f t="shared" si="44"/>
        <v>4.8558421851290527E-3</v>
      </c>
      <c r="D752" t="str">
        <f t="shared" si="47"/>
        <v/>
      </c>
      <c r="E752" t="str">
        <f t="shared" si="45"/>
        <v/>
      </c>
      <c r="F752" t="str">
        <f t="shared" si="46"/>
        <v/>
      </c>
    </row>
    <row r="753" spans="1:6" x14ac:dyDescent="0.35">
      <c r="A753" s="4">
        <v>22525</v>
      </c>
      <c r="B753">
        <v>329.5</v>
      </c>
      <c r="C753" s="9">
        <f t="shared" si="44"/>
        <v>5.7997557997557297E-3</v>
      </c>
      <c r="D753" t="str">
        <f t="shared" si="47"/>
        <v/>
      </c>
      <c r="E753" t="str">
        <f t="shared" si="45"/>
        <v/>
      </c>
      <c r="F753" t="str">
        <f t="shared" si="46"/>
        <v/>
      </c>
    </row>
    <row r="754" spans="1:6" x14ac:dyDescent="0.35">
      <c r="A754" s="4">
        <v>22494</v>
      </c>
      <c r="B754">
        <v>327.60000000000002</v>
      </c>
      <c r="C754" s="9">
        <f t="shared" si="44"/>
        <v>6.1425061425061421E-3</v>
      </c>
      <c r="D754" t="str">
        <f t="shared" si="47"/>
        <v/>
      </c>
      <c r="E754" t="str">
        <f t="shared" si="45"/>
        <v/>
      </c>
      <c r="F754" t="str">
        <f t="shared" si="46"/>
        <v/>
      </c>
    </row>
    <row r="755" spans="1:6" x14ac:dyDescent="0.35">
      <c r="A755" s="4">
        <v>22463</v>
      </c>
      <c r="B755">
        <v>325.60000000000002</v>
      </c>
      <c r="C755" s="9">
        <f t="shared" si="44"/>
        <v>4.008633980881934E-3</v>
      </c>
      <c r="D755" t="str">
        <f t="shared" si="47"/>
        <v/>
      </c>
      <c r="E755" t="str">
        <f t="shared" si="45"/>
        <v/>
      </c>
      <c r="F755" t="str">
        <f t="shared" si="46"/>
        <v/>
      </c>
    </row>
    <row r="756" spans="1:6" x14ac:dyDescent="0.35">
      <c r="A756" s="4">
        <v>22433</v>
      </c>
      <c r="B756">
        <v>324.3</v>
      </c>
      <c r="C756" s="9">
        <f t="shared" si="44"/>
        <v>6.5176908752328459E-3</v>
      </c>
      <c r="D756" t="str">
        <f t="shared" si="47"/>
        <v/>
      </c>
      <c r="E756" t="str">
        <f t="shared" si="45"/>
        <v/>
      </c>
      <c r="F756" t="str">
        <f t="shared" si="46"/>
        <v/>
      </c>
    </row>
    <row r="757" spans="1:6" x14ac:dyDescent="0.35">
      <c r="A757" s="4">
        <v>22402</v>
      </c>
      <c r="B757">
        <v>322.2</v>
      </c>
      <c r="C757" s="9">
        <f t="shared" si="44"/>
        <v>7.1897467958737466E-3</v>
      </c>
      <c r="D757" t="str">
        <f t="shared" si="47"/>
        <v/>
      </c>
      <c r="E757" t="str">
        <f t="shared" si="45"/>
        <v/>
      </c>
      <c r="F757" t="str">
        <f t="shared" si="46"/>
        <v/>
      </c>
    </row>
    <row r="758" spans="1:6" x14ac:dyDescent="0.35">
      <c r="A758" s="4">
        <v>22372</v>
      </c>
      <c r="B758">
        <v>319.89999999999998</v>
      </c>
      <c r="C758" s="9">
        <f t="shared" si="44"/>
        <v>5.0267043669493111E-3</v>
      </c>
      <c r="D758" t="str">
        <f t="shared" si="47"/>
        <v/>
      </c>
      <c r="E758" t="str">
        <f t="shared" si="45"/>
        <v/>
      </c>
      <c r="F758" t="str">
        <f t="shared" si="46"/>
        <v/>
      </c>
    </row>
    <row r="759" spans="1:6" x14ac:dyDescent="0.35">
      <c r="A759" s="4">
        <v>22341</v>
      </c>
      <c r="B759">
        <v>318.3</v>
      </c>
      <c r="C759" s="9">
        <f t="shared" si="44"/>
        <v>5.6872037914692305E-3</v>
      </c>
      <c r="D759" t="str">
        <f t="shared" si="47"/>
        <v/>
      </c>
      <c r="E759" t="str">
        <f t="shared" si="45"/>
        <v/>
      </c>
      <c r="F759" t="str">
        <f t="shared" si="46"/>
        <v/>
      </c>
    </row>
    <row r="760" spans="1:6" x14ac:dyDescent="0.35">
      <c r="A760" s="4">
        <v>22313</v>
      </c>
      <c r="B760">
        <v>316.5</v>
      </c>
      <c r="C760" s="9">
        <f t="shared" si="44"/>
        <v>7.6408787010505477E-3</v>
      </c>
      <c r="D760" t="str">
        <f t="shared" si="47"/>
        <v/>
      </c>
      <c r="E760" t="str">
        <f t="shared" si="45"/>
        <v/>
      </c>
      <c r="F760" t="str">
        <f t="shared" si="46"/>
        <v/>
      </c>
    </row>
    <row r="761" spans="1:6" x14ac:dyDescent="0.35">
      <c r="A761" s="4">
        <v>22282</v>
      </c>
      <c r="B761">
        <v>314.10000000000002</v>
      </c>
      <c r="C761" s="9">
        <f t="shared" si="44"/>
        <v>5.4417413572344607E-3</v>
      </c>
      <c r="D761" t="str">
        <f t="shared" si="47"/>
        <v/>
      </c>
      <c r="E761" t="str">
        <f t="shared" si="45"/>
        <v/>
      </c>
      <c r="F761" t="str">
        <f t="shared" si="46"/>
        <v/>
      </c>
    </row>
    <row r="762" spans="1:6" x14ac:dyDescent="0.35">
      <c r="A762" s="4">
        <v>22251</v>
      </c>
      <c r="B762">
        <v>312.39999999999998</v>
      </c>
      <c r="C762" s="9">
        <f t="shared" si="44"/>
        <v>4.8247024766806049E-3</v>
      </c>
      <c r="D762" t="str">
        <f t="shared" si="47"/>
        <v/>
      </c>
      <c r="E762" t="str">
        <f t="shared" si="45"/>
        <v/>
      </c>
      <c r="F762" t="str">
        <f t="shared" si="46"/>
        <v/>
      </c>
    </row>
    <row r="763" spans="1:6" x14ac:dyDescent="0.35">
      <c r="A763" s="4">
        <v>22221</v>
      </c>
      <c r="B763">
        <v>310.89999999999998</v>
      </c>
      <c r="C763" s="9">
        <f t="shared" si="44"/>
        <v>4.5234248788367602E-3</v>
      </c>
      <c r="D763" t="str">
        <f t="shared" si="47"/>
        <v/>
      </c>
      <c r="E763" t="str">
        <f t="shared" si="45"/>
        <v/>
      </c>
      <c r="F763" t="str">
        <f t="shared" si="46"/>
        <v/>
      </c>
    </row>
    <row r="764" spans="1:6" x14ac:dyDescent="0.35">
      <c r="A764" s="4">
        <v>22190</v>
      </c>
      <c r="B764">
        <v>309.5</v>
      </c>
      <c r="C764" s="9">
        <f t="shared" si="44"/>
        <v>3.5667963683528627E-3</v>
      </c>
      <c r="D764" t="str">
        <f t="shared" si="47"/>
        <v/>
      </c>
      <c r="E764" t="str">
        <f t="shared" si="45"/>
        <v/>
      </c>
      <c r="F764" t="str">
        <f t="shared" si="46"/>
        <v/>
      </c>
    </row>
    <row r="765" spans="1:6" x14ac:dyDescent="0.35">
      <c r="A765" s="4">
        <v>22160</v>
      </c>
      <c r="B765">
        <v>308.39999999999998</v>
      </c>
      <c r="C765" s="9">
        <f t="shared" si="44"/>
        <v>4.8875855327468231E-3</v>
      </c>
      <c r="D765" t="str">
        <f t="shared" si="47"/>
        <v/>
      </c>
      <c r="E765" t="str">
        <f t="shared" si="45"/>
        <v/>
      </c>
      <c r="F765" t="str">
        <f t="shared" si="46"/>
        <v/>
      </c>
    </row>
    <row r="766" spans="1:6" x14ac:dyDescent="0.35">
      <c r="A766" s="4">
        <v>22129</v>
      </c>
      <c r="B766">
        <v>306.89999999999998</v>
      </c>
      <c r="C766" s="9">
        <f t="shared" si="44"/>
        <v>9.2074975337058679E-3</v>
      </c>
      <c r="D766" t="str">
        <f t="shared" si="47"/>
        <v/>
      </c>
      <c r="E766" t="str">
        <f t="shared" si="45"/>
        <v/>
      </c>
      <c r="F766" t="str">
        <f t="shared" si="46"/>
        <v/>
      </c>
    </row>
    <row r="767" spans="1:6" x14ac:dyDescent="0.35">
      <c r="A767" s="4">
        <v>22098</v>
      </c>
      <c r="B767">
        <v>304.10000000000002</v>
      </c>
      <c r="C767" s="9">
        <f t="shared" si="44"/>
        <v>5.9543499834601764E-3</v>
      </c>
      <c r="D767" t="str">
        <f t="shared" si="47"/>
        <v/>
      </c>
      <c r="E767" t="str">
        <f t="shared" si="45"/>
        <v/>
      </c>
      <c r="F767" t="str">
        <f t="shared" si="46"/>
        <v/>
      </c>
    </row>
    <row r="768" spans="1:6" x14ac:dyDescent="0.35">
      <c r="A768" s="4">
        <v>22068</v>
      </c>
      <c r="B768">
        <v>302.3</v>
      </c>
      <c r="C768" s="9">
        <f>(B768-B769)/B769</f>
        <v>4.6527085410436502E-3</v>
      </c>
      <c r="D768" t="str">
        <f t="shared" si="47"/>
        <v/>
      </c>
      <c r="E768" t="str">
        <f t="shared" si="45"/>
        <v/>
      </c>
      <c r="F768" t="str">
        <f t="shared" si="46"/>
        <v/>
      </c>
    </row>
    <row r="769" spans="1:6" x14ac:dyDescent="0.35">
      <c r="A769" s="4">
        <v>22037</v>
      </c>
      <c r="B769">
        <v>300.89999999999998</v>
      </c>
      <c r="C769" s="9">
        <f t="shared" ref="C769:C780" si="48">(B769-B770)/B770</f>
        <v>2.6657780739751898E-3</v>
      </c>
      <c r="D769" t="str">
        <f t="shared" si="47"/>
        <v/>
      </c>
      <c r="E769" t="str">
        <f t="shared" si="45"/>
        <v/>
      </c>
      <c r="F769" t="str">
        <f t="shared" si="46"/>
        <v/>
      </c>
    </row>
    <row r="770" spans="1:6" x14ac:dyDescent="0.35">
      <c r="A770" s="4">
        <v>22007</v>
      </c>
      <c r="B770">
        <v>300.10000000000002</v>
      </c>
      <c r="C770" s="9">
        <f t="shared" si="48"/>
        <v>2.6729034413632185E-3</v>
      </c>
      <c r="D770" t="str">
        <f t="shared" si="47"/>
        <v/>
      </c>
      <c r="E770" t="str">
        <f t="shared" si="45"/>
        <v/>
      </c>
      <c r="F770" t="str">
        <f t="shared" si="46"/>
        <v/>
      </c>
    </row>
    <row r="771" spans="1:6" x14ac:dyDescent="0.35">
      <c r="A771" s="4">
        <v>21976</v>
      </c>
      <c r="B771">
        <v>299.3</v>
      </c>
      <c r="C771" s="9">
        <f t="shared" si="48"/>
        <v>3.0160857908848328E-3</v>
      </c>
      <c r="D771" t="str">
        <f t="shared" si="47"/>
        <v/>
      </c>
      <c r="E771" t="str">
        <f t="shared" ref="E771:E782" si="49">IF(OR(C771&gt;$H$2,C771&lt;$H$3),"Abnormal","")</f>
        <v/>
      </c>
      <c r="F771" t="str">
        <f t="shared" ref="F771:F782" si="50">IF(OR(C771&gt;$I$2,C771&lt;$I$3),"Abnormal","")</f>
        <v/>
      </c>
    </row>
    <row r="772" spans="1:6" x14ac:dyDescent="0.35">
      <c r="A772" s="4">
        <v>21947</v>
      </c>
      <c r="B772">
        <v>298.39999999999998</v>
      </c>
      <c r="C772" s="9">
        <f t="shared" si="48"/>
        <v>6.7069081153584389E-4</v>
      </c>
      <c r="D772" t="str">
        <f t="shared" ref="D772:D783" si="51">IF(OR(C772&gt;$G$2,C772&lt;$G$3),"Abnormal","")</f>
        <v>Abnormal</v>
      </c>
      <c r="E772" t="str">
        <f t="shared" si="49"/>
        <v/>
      </c>
      <c r="F772" t="str">
        <f t="shared" si="50"/>
        <v/>
      </c>
    </row>
    <row r="773" spans="1:6" x14ac:dyDescent="0.35">
      <c r="A773" s="4">
        <v>21916</v>
      </c>
      <c r="B773">
        <v>298.2</v>
      </c>
      <c r="C773" s="9">
        <f t="shared" si="48"/>
        <v>1.3431833445264514E-3</v>
      </c>
      <c r="D773" t="str">
        <f t="shared" si="51"/>
        <v/>
      </c>
      <c r="E773" t="str">
        <f t="shared" si="49"/>
        <v/>
      </c>
      <c r="F773" t="str">
        <f t="shared" si="50"/>
        <v/>
      </c>
    </row>
    <row r="774" spans="1:6" x14ac:dyDescent="0.35">
      <c r="A774" s="4">
        <v>21885</v>
      </c>
      <c r="B774">
        <v>297.8</v>
      </c>
      <c r="C774" s="9">
        <f t="shared" si="48"/>
        <v>2.3561090541904697E-3</v>
      </c>
      <c r="D774" t="str">
        <f t="shared" si="51"/>
        <v/>
      </c>
      <c r="E774" t="str">
        <f t="shared" si="49"/>
        <v/>
      </c>
      <c r="F774" t="str">
        <f t="shared" si="50"/>
        <v/>
      </c>
    </row>
    <row r="775" spans="1:6" x14ac:dyDescent="0.35">
      <c r="A775" s="4">
        <v>21855</v>
      </c>
      <c r="B775">
        <v>297.10000000000002</v>
      </c>
      <c r="C775" s="9">
        <f t="shared" si="48"/>
        <v>2.0236087689714088E-3</v>
      </c>
      <c r="D775" t="str">
        <f t="shared" si="51"/>
        <v/>
      </c>
      <c r="E775" t="str">
        <f t="shared" si="49"/>
        <v/>
      </c>
      <c r="F775" t="str">
        <f t="shared" si="50"/>
        <v/>
      </c>
    </row>
    <row r="776" spans="1:6" x14ac:dyDescent="0.35">
      <c r="A776" s="4">
        <v>21824</v>
      </c>
      <c r="B776">
        <v>296.5</v>
      </c>
      <c r="C776" s="9">
        <f t="shared" si="48"/>
        <v>-6.7408156386918993E-4</v>
      </c>
      <c r="D776" t="str">
        <f t="shared" si="51"/>
        <v>Abnormal</v>
      </c>
      <c r="E776" t="str">
        <f t="shared" si="49"/>
        <v/>
      </c>
      <c r="F776" t="str">
        <f t="shared" si="50"/>
        <v/>
      </c>
    </row>
    <row r="777" spans="1:6" x14ac:dyDescent="0.35">
      <c r="A777" s="4">
        <v>21794</v>
      </c>
      <c r="B777">
        <v>296.7</v>
      </c>
      <c r="C777" s="9">
        <f t="shared" si="48"/>
        <v>1.0121457489878926E-3</v>
      </c>
      <c r="D777" t="str">
        <f t="shared" si="51"/>
        <v/>
      </c>
      <c r="E777" t="str">
        <f t="shared" si="49"/>
        <v/>
      </c>
      <c r="F777" t="str">
        <f t="shared" si="50"/>
        <v/>
      </c>
    </row>
    <row r="778" spans="1:6" x14ac:dyDescent="0.35">
      <c r="A778" s="4">
        <v>21763</v>
      </c>
      <c r="B778">
        <v>296.39999999999998</v>
      </c>
      <c r="C778" s="9">
        <f t="shared" si="48"/>
        <v>4.0650406504064655E-3</v>
      </c>
      <c r="D778" t="str">
        <f t="shared" si="51"/>
        <v/>
      </c>
      <c r="E778" t="str">
        <f t="shared" si="49"/>
        <v/>
      </c>
      <c r="F778" t="str">
        <f t="shared" si="50"/>
        <v/>
      </c>
    </row>
    <row r="779" spans="1:6" x14ac:dyDescent="0.35">
      <c r="A779" s="4">
        <v>21732</v>
      </c>
      <c r="B779">
        <v>295.2</v>
      </c>
      <c r="C779" s="9">
        <f t="shared" si="48"/>
        <v>3.7402244134646916E-3</v>
      </c>
      <c r="D779" t="str">
        <f t="shared" si="51"/>
        <v/>
      </c>
      <c r="E779" t="str">
        <f t="shared" si="49"/>
        <v/>
      </c>
      <c r="F779" t="str">
        <f t="shared" si="50"/>
        <v/>
      </c>
    </row>
    <row r="780" spans="1:6" x14ac:dyDescent="0.35">
      <c r="A780" s="4">
        <v>21702</v>
      </c>
      <c r="B780">
        <v>294.10000000000002</v>
      </c>
      <c r="C780" s="9">
        <f t="shared" si="48"/>
        <v>6.5023956194388572E-3</v>
      </c>
      <c r="D780" t="str">
        <f t="shared" si="51"/>
        <v/>
      </c>
      <c r="E780" t="str">
        <f t="shared" si="49"/>
        <v/>
      </c>
      <c r="F780" t="str">
        <f t="shared" si="50"/>
        <v/>
      </c>
    </row>
    <row r="781" spans="1:6" x14ac:dyDescent="0.35">
      <c r="A781" s="4">
        <v>21671</v>
      </c>
      <c r="B781">
        <v>292.2</v>
      </c>
    </row>
    <row r="782" spans="1:6" x14ac:dyDescent="0.35">
      <c r="A782" s="4">
        <v>21641</v>
      </c>
      <c r="B782" s="11">
        <v>290.10000000000002</v>
      </c>
    </row>
    <row r="783" spans="1:6" x14ac:dyDescent="0.35">
      <c r="A783" s="4">
        <v>21610</v>
      </c>
      <c r="B783" s="11">
        <v>289.2</v>
      </c>
    </row>
    <row r="784" spans="1:6" x14ac:dyDescent="0.35">
      <c r="A784" s="4">
        <v>21582</v>
      </c>
      <c r="B784" s="11">
        <v>287.7</v>
      </c>
    </row>
    <row r="785" spans="1:2" x14ac:dyDescent="0.35">
      <c r="A785" s="4">
        <v>21551</v>
      </c>
      <c r="B785" s="11">
        <v>286.60000000000002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4323-6948-4A3B-825C-FA2E803166BE}">
  <dimension ref="A1:O1997"/>
  <sheetViews>
    <sheetView workbookViewId="0">
      <selection activeCell="Q22" sqref="Q22"/>
    </sheetView>
  </sheetViews>
  <sheetFormatPr defaultRowHeight="14.5" x14ac:dyDescent="0.35"/>
  <cols>
    <col min="1" max="1" width="10.08984375" style="4" bestFit="1" customWidth="1"/>
    <col min="6" max="6" width="10.08984375" style="4" bestFit="1" customWidth="1"/>
    <col min="11" max="11" width="9.7265625" bestFit="1" customWidth="1"/>
  </cols>
  <sheetData>
    <row r="1" spans="1:15" x14ac:dyDescent="0.35">
      <c r="A1" s="4" t="s">
        <v>0</v>
      </c>
      <c r="B1" t="s">
        <v>315</v>
      </c>
      <c r="C1" t="s">
        <v>316</v>
      </c>
      <c r="D1" t="s">
        <v>317</v>
      </c>
      <c r="E1" t="s">
        <v>318</v>
      </c>
      <c r="F1" s="4" t="s">
        <v>0</v>
      </c>
      <c r="G1" t="s">
        <v>315</v>
      </c>
      <c r="H1" t="s">
        <v>316</v>
      </c>
      <c r="I1" t="s">
        <v>317</v>
      </c>
      <c r="J1" t="s">
        <v>318</v>
      </c>
      <c r="K1" t="s">
        <v>0</v>
      </c>
      <c r="L1" t="s">
        <v>315</v>
      </c>
      <c r="M1" t="s">
        <v>316</v>
      </c>
      <c r="N1" t="s">
        <v>317</v>
      </c>
      <c r="O1" t="s">
        <v>318</v>
      </c>
    </row>
    <row r="2" spans="1:15" x14ac:dyDescent="0.35">
      <c r="A2" s="4" t="s">
        <v>15</v>
      </c>
      <c r="B2">
        <v>4.4969999999999999</v>
      </c>
      <c r="C2">
        <v>4.5010000000000003</v>
      </c>
      <c r="D2">
        <v>4.2450000000000001</v>
      </c>
      <c r="E2">
        <v>4.4329999999999998</v>
      </c>
      <c r="F2" s="4" t="s">
        <v>15</v>
      </c>
      <c r="G2">
        <v>4.8710000000000004</v>
      </c>
      <c r="H2">
        <v>4.891</v>
      </c>
      <c r="I2">
        <v>4.718</v>
      </c>
      <c r="J2">
        <v>4.8890000000000002</v>
      </c>
      <c r="K2" s="12" t="str">
        <f t="shared" ref="K2:K65" si="0">F2</f>
        <v>06/02/2024</v>
      </c>
      <c r="L2">
        <f t="shared" ref="L2:L65" si="1">B2-G2</f>
        <v>-0.37400000000000055</v>
      </c>
      <c r="M2">
        <f t="shared" ref="M2:M65" si="2">C2-I2</f>
        <v>-0.21699999999999964</v>
      </c>
      <c r="N2">
        <f t="shared" ref="N2:N65" si="3">D2-H2</f>
        <v>-0.64599999999999991</v>
      </c>
      <c r="O2">
        <f t="shared" ref="O2:O65" si="4">E2-J2</f>
        <v>-0.45600000000000041</v>
      </c>
    </row>
    <row r="3" spans="1:15" x14ac:dyDescent="0.35">
      <c r="A3" s="4" t="s">
        <v>16</v>
      </c>
      <c r="B3">
        <v>4.4589999999999996</v>
      </c>
      <c r="C3">
        <v>4.6379999999999999</v>
      </c>
      <c r="D3">
        <v>4.4450000000000003</v>
      </c>
      <c r="E3">
        <v>4.5030000000000001</v>
      </c>
      <c r="F3" s="4" t="s">
        <v>16</v>
      </c>
      <c r="G3">
        <v>4.9349999999999996</v>
      </c>
      <c r="H3">
        <v>5.0019999999999998</v>
      </c>
      <c r="I3">
        <v>4.8659999999999997</v>
      </c>
      <c r="J3">
        <v>4.8769999999999998</v>
      </c>
      <c r="K3" s="12" t="str">
        <f t="shared" si="0"/>
        <v>05/26/2024</v>
      </c>
      <c r="L3">
        <f t="shared" si="1"/>
        <v>-0.47599999999999998</v>
      </c>
      <c r="M3">
        <f t="shared" si="2"/>
        <v>-0.22799999999999976</v>
      </c>
      <c r="N3">
        <f t="shared" si="3"/>
        <v>-0.5569999999999995</v>
      </c>
      <c r="O3">
        <f t="shared" si="4"/>
        <v>-0.37399999999999967</v>
      </c>
    </row>
    <row r="4" spans="1:15" x14ac:dyDescent="0.35">
      <c r="A4" s="4" t="s">
        <v>17</v>
      </c>
      <c r="B4">
        <v>4.4139999999999997</v>
      </c>
      <c r="C4">
        <v>4.5019999999999998</v>
      </c>
      <c r="D4">
        <v>4.3979999999999997</v>
      </c>
      <c r="E4">
        <v>4.4669999999999996</v>
      </c>
      <c r="F4" s="4" t="s">
        <v>17</v>
      </c>
      <c r="G4">
        <v>4.82</v>
      </c>
      <c r="H4">
        <v>4.9589999999999996</v>
      </c>
      <c r="I4">
        <v>4.8120000000000003</v>
      </c>
      <c r="J4">
        <v>4.9480000000000004</v>
      </c>
      <c r="K4" s="12" t="str">
        <f t="shared" si="0"/>
        <v>05/19/2024</v>
      </c>
      <c r="L4">
        <f t="shared" si="1"/>
        <v>-0.40600000000000058</v>
      </c>
      <c r="M4">
        <f t="shared" si="2"/>
        <v>-0.3100000000000005</v>
      </c>
      <c r="N4">
        <f t="shared" si="3"/>
        <v>-0.56099999999999994</v>
      </c>
      <c r="O4">
        <f t="shared" si="4"/>
        <v>-0.48100000000000076</v>
      </c>
    </row>
    <row r="5" spans="1:15" x14ac:dyDescent="0.35">
      <c r="A5" s="4" t="s">
        <v>18</v>
      </c>
      <c r="B5">
        <v>4.49</v>
      </c>
      <c r="C5">
        <v>4.5339999999999998</v>
      </c>
      <c r="D5">
        <v>4.3129999999999997</v>
      </c>
      <c r="E5">
        <v>4.4219999999999997</v>
      </c>
      <c r="F5" s="4" t="s">
        <v>18</v>
      </c>
      <c r="G5">
        <v>4.8609999999999998</v>
      </c>
      <c r="H5">
        <v>4.899</v>
      </c>
      <c r="I5">
        <v>4.7050000000000001</v>
      </c>
      <c r="J5">
        <v>4.827</v>
      </c>
      <c r="K5" s="12" t="str">
        <f t="shared" si="0"/>
        <v>05/12/2024</v>
      </c>
      <c r="L5">
        <f t="shared" si="1"/>
        <v>-0.37099999999999955</v>
      </c>
      <c r="M5">
        <f t="shared" si="2"/>
        <v>-0.17100000000000026</v>
      </c>
      <c r="N5">
        <f t="shared" si="3"/>
        <v>-0.5860000000000003</v>
      </c>
      <c r="O5">
        <f t="shared" si="4"/>
        <v>-0.40500000000000025</v>
      </c>
    </row>
    <row r="6" spans="1:15" x14ac:dyDescent="0.35">
      <c r="A6" s="4" t="s">
        <v>19</v>
      </c>
      <c r="B6">
        <v>4.4829999999999997</v>
      </c>
      <c r="C6">
        <v>4.5199999999999996</v>
      </c>
      <c r="D6">
        <v>4.42</v>
      </c>
      <c r="E6">
        <v>4.5</v>
      </c>
      <c r="F6" s="4" t="s">
        <v>19</v>
      </c>
      <c r="G6">
        <v>4.7969999999999997</v>
      </c>
      <c r="H6">
        <v>4.8719999999999999</v>
      </c>
      <c r="I6">
        <v>4.7869999999999999</v>
      </c>
      <c r="J6">
        <v>4.8719999999999999</v>
      </c>
      <c r="K6" s="12" t="str">
        <f t="shared" si="0"/>
        <v>05/05/2024</v>
      </c>
      <c r="L6">
        <f t="shared" si="1"/>
        <v>-0.31400000000000006</v>
      </c>
      <c r="M6">
        <f t="shared" si="2"/>
        <v>-0.26700000000000035</v>
      </c>
      <c r="N6">
        <f t="shared" si="3"/>
        <v>-0.45199999999999996</v>
      </c>
      <c r="O6">
        <f t="shared" si="4"/>
        <v>-0.37199999999999989</v>
      </c>
    </row>
    <row r="7" spans="1:15" x14ac:dyDescent="0.35">
      <c r="A7" s="4" t="s">
        <v>20</v>
      </c>
      <c r="B7">
        <v>4.6550000000000002</v>
      </c>
      <c r="C7">
        <v>4.694</v>
      </c>
      <c r="D7">
        <v>4.4530000000000003</v>
      </c>
      <c r="E7">
        <v>4.4969999999999999</v>
      </c>
      <c r="F7" s="4" t="s">
        <v>20</v>
      </c>
      <c r="G7">
        <v>4.9960000000000004</v>
      </c>
      <c r="H7">
        <v>5.0449999999999999</v>
      </c>
      <c r="I7">
        <v>4.7160000000000002</v>
      </c>
      <c r="J7">
        <v>4.806</v>
      </c>
      <c r="K7" s="12" t="str">
        <f t="shared" si="0"/>
        <v>04/28/2024</v>
      </c>
      <c r="L7">
        <f t="shared" si="1"/>
        <v>-0.34100000000000019</v>
      </c>
      <c r="M7">
        <f t="shared" si="2"/>
        <v>-2.2000000000000242E-2</v>
      </c>
      <c r="N7">
        <f t="shared" si="3"/>
        <v>-0.59199999999999964</v>
      </c>
      <c r="O7">
        <f t="shared" si="4"/>
        <v>-0.30900000000000016</v>
      </c>
    </row>
    <row r="8" spans="1:15" x14ac:dyDescent="0.35">
      <c r="A8" s="4" t="s">
        <v>21</v>
      </c>
      <c r="B8">
        <v>4.6310000000000002</v>
      </c>
      <c r="C8">
        <v>4.7389999999999999</v>
      </c>
      <c r="D8">
        <v>4.5679999999999996</v>
      </c>
      <c r="E8">
        <v>4.6630000000000003</v>
      </c>
      <c r="F8" s="4" t="s">
        <v>21</v>
      </c>
      <c r="G8">
        <v>4.992</v>
      </c>
      <c r="H8">
        <v>5.0270000000000001</v>
      </c>
      <c r="I8">
        <v>4.8959999999999999</v>
      </c>
      <c r="J8">
        <v>4.9930000000000003</v>
      </c>
      <c r="K8" s="12" t="str">
        <f t="shared" si="0"/>
        <v>04/21/2024</v>
      </c>
      <c r="L8">
        <f t="shared" si="1"/>
        <v>-0.36099999999999977</v>
      </c>
      <c r="M8">
        <f t="shared" si="2"/>
        <v>-0.15700000000000003</v>
      </c>
      <c r="N8">
        <f t="shared" si="3"/>
        <v>-0.45900000000000052</v>
      </c>
      <c r="O8">
        <f t="shared" si="4"/>
        <v>-0.33000000000000007</v>
      </c>
    </row>
    <row r="9" spans="1:15" x14ac:dyDescent="0.35">
      <c r="A9" s="4" t="s">
        <v>22</v>
      </c>
      <c r="B9">
        <v>4.5339999999999998</v>
      </c>
      <c r="C9">
        <v>4.6959999999999997</v>
      </c>
      <c r="D9">
        <v>4.4960000000000004</v>
      </c>
      <c r="E9">
        <v>4.6230000000000002</v>
      </c>
      <c r="F9" s="4" t="s">
        <v>22</v>
      </c>
      <c r="G9">
        <v>4.899</v>
      </c>
      <c r="H9">
        <v>5.0110000000000001</v>
      </c>
      <c r="I9">
        <v>4.8769999999999998</v>
      </c>
      <c r="J9">
        <v>4.9880000000000004</v>
      </c>
      <c r="K9" s="12" t="str">
        <f t="shared" si="0"/>
        <v>04/14/2024</v>
      </c>
      <c r="L9">
        <f t="shared" si="1"/>
        <v>-0.36500000000000021</v>
      </c>
      <c r="M9">
        <f t="shared" si="2"/>
        <v>-0.18100000000000005</v>
      </c>
      <c r="N9">
        <f t="shared" si="3"/>
        <v>-0.51499999999999968</v>
      </c>
      <c r="O9">
        <f t="shared" si="4"/>
        <v>-0.36500000000000021</v>
      </c>
    </row>
    <row r="10" spans="1:15" x14ac:dyDescent="0.35">
      <c r="A10" s="4" t="s">
        <v>23</v>
      </c>
      <c r="B10">
        <v>4.4139999999999997</v>
      </c>
      <c r="C10">
        <v>4.593</v>
      </c>
      <c r="D10">
        <v>4.3419999999999996</v>
      </c>
      <c r="E10">
        <v>4.5170000000000003</v>
      </c>
      <c r="F10" s="4" t="s">
        <v>23</v>
      </c>
      <c r="G10">
        <v>4.7569999999999997</v>
      </c>
      <c r="H10">
        <v>5.0119999999999996</v>
      </c>
      <c r="I10">
        <v>4.72</v>
      </c>
      <c r="J10">
        <v>4.8940000000000001</v>
      </c>
      <c r="K10" s="12" t="str">
        <f t="shared" si="0"/>
        <v>04/07/2024</v>
      </c>
      <c r="L10">
        <f t="shared" si="1"/>
        <v>-0.34299999999999997</v>
      </c>
      <c r="M10">
        <f t="shared" si="2"/>
        <v>-0.12699999999999978</v>
      </c>
      <c r="N10">
        <f t="shared" si="3"/>
        <v>-0.66999999999999993</v>
      </c>
      <c r="O10">
        <f t="shared" si="4"/>
        <v>-0.37699999999999978</v>
      </c>
    </row>
    <row r="11" spans="1:15" x14ac:dyDescent="0.35">
      <c r="A11" s="4" t="s">
        <v>24</v>
      </c>
      <c r="B11">
        <v>4.1900000000000004</v>
      </c>
      <c r="C11">
        <v>4.4290000000000003</v>
      </c>
      <c r="D11">
        <v>4.1879999999999997</v>
      </c>
      <c r="E11">
        <v>4.4000000000000004</v>
      </c>
      <c r="F11" s="4" t="s">
        <v>24</v>
      </c>
      <c r="G11">
        <v>4.6029999999999998</v>
      </c>
      <c r="H11">
        <v>4.7549999999999999</v>
      </c>
      <c r="I11">
        <v>4.5949999999999998</v>
      </c>
      <c r="J11">
        <v>4.7510000000000003</v>
      </c>
      <c r="K11" s="12" t="str">
        <f t="shared" si="0"/>
        <v>03/31/2024</v>
      </c>
      <c r="L11">
        <f t="shared" si="1"/>
        <v>-0.41299999999999937</v>
      </c>
      <c r="M11">
        <f t="shared" si="2"/>
        <v>-0.16599999999999948</v>
      </c>
      <c r="N11">
        <f t="shared" si="3"/>
        <v>-0.56700000000000017</v>
      </c>
      <c r="O11">
        <f t="shared" si="4"/>
        <v>-0.35099999999999998</v>
      </c>
    </row>
    <row r="12" spans="1:15" x14ac:dyDescent="0.35">
      <c r="A12" s="4" t="s">
        <v>25</v>
      </c>
      <c r="B12">
        <v>4.1980000000000004</v>
      </c>
      <c r="C12">
        <v>4.2729999999999997</v>
      </c>
      <c r="D12">
        <v>4.1820000000000004</v>
      </c>
      <c r="E12">
        <v>4.2060000000000004</v>
      </c>
      <c r="F12" s="4" t="s">
        <v>25</v>
      </c>
      <c r="G12">
        <v>4.593</v>
      </c>
      <c r="H12">
        <v>4.6420000000000003</v>
      </c>
      <c r="I12">
        <v>4.5579999999999998</v>
      </c>
      <c r="J12">
        <v>4.6280000000000001</v>
      </c>
      <c r="K12" s="12" t="str">
        <f t="shared" si="0"/>
        <v>03/24/2024</v>
      </c>
      <c r="L12">
        <f t="shared" si="1"/>
        <v>-0.39499999999999957</v>
      </c>
      <c r="M12">
        <f t="shared" si="2"/>
        <v>-0.28500000000000014</v>
      </c>
      <c r="N12">
        <f t="shared" si="3"/>
        <v>-0.45999999999999996</v>
      </c>
      <c r="O12">
        <f t="shared" si="4"/>
        <v>-0.42199999999999971</v>
      </c>
    </row>
    <row r="13" spans="1:15" x14ac:dyDescent="0.35">
      <c r="A13" s="4" t="s">
        <v>26</v>
      </c>
      <c r="B13">
        <v>4.3079999999999998</v>
      </c>
      <c r="C13">
        <v>4.3479999999999999</v>
      </c>
      <c r="D13">
        <v>4.1980000000000004</v>
      </c>
      <c r="E13">
        <v>4.202</v>
      </c>
      <c r="F13" s="4" t="s">
        <v>26</v>
      </c>
      <c r="G13">
        <v>4.734</v>
      </c>
      <c r="H13">
        <v>4.7510000000000003</v>
      </c>
      <c r="I13">
        <v>4.5579999999999998</v>
      </c>
      <c r="J13">
        <v>4.5949999999999998</v>
      </c>
      <c r="K13" s="12" t="str">
        <f t="shared" si="0"/>
        <v>03/17/2024</v>
      </c>
      <c r="L13">
        <f t="shared" si="1"/>
        <v>-0.42600000000000016</v>
      </c>
      <c r="M13">
        <f t="shared" si="2"/>
        <v>-0.20999999999999996</v>
      </c>
      <c r="N13">
        <f t="shared" si="3"/>
        <v>-0.55299999999999994</v>
      </c>
      <c r="O13">
        <f t="shared" si="4"/>
        <v>-0.39299999999999979</v>
      </c>
    </row>
    <row r="14" spans="1:15" x14ac:dyDescent="0.35">
      <c r="A14" s="4" t="s">
        <v>27</v>
      </c>
      <c r="B14">
        <v>4.0830000000000002</v>
      </c>
      <c r="C14">
        <v>4.3220000000000001</v>
      </c>
      <c r="D14">
        <v>4.0519999999999996</v>
      </c>
      <c r="E14">
        <v>4.3079999999999998</v>
      </c>
      <c r="F14" s="4" t="s">
        <v>27</v>
      </c>
      <c r="G14">
        <v>4.49</v>
      </c>
      <c r="H14">
        <v>4.7380000000000004</v>
      </c>
      <c r="I14">
        <v>4.4729999999999999</v>
      </c>
      <c r="J14">
        <v>4.7320000000000002</v>
      </c>
      <c r="K14" s="12" t="str">
        <f t="shared" si="0"/>
        <v>03/10/2024</v>
      </c>
      <c r="L14">
        <f t="shared" si="1"/>
        <v>-0.40700000000000003</v>
      </c>
      <c r="M14">
        <f t="shared" si="2"/>
        <v>-0.1509999999999998</v>
      </c>
      <c r="N14">
        <f t="shared" si="3"/>
        <v>-0.68600000000000083</v>
      </c>
      <c r="O14">
        <f t="shared" si="4"/>
        <v>-0.42400000000000038</v>
      </c>
    </row>
    <row r="15" spans="1:15" x14ac:dyDescent="0.35">
      <c r="A15" s="4" t="s">
        <v>28</v>
      </c>
      <c r="B15">
        <v>4.1929999999999996</v>
      </c>
      <c r="C15">
        <v>4.2350000000000003</v>
      </c>
      <c r="D15">
        <v>4.0380000000000003</v>
      </c>
      <c r="E15">
        <v>4.077</v>
      </c>
      <c r="F15" s="4" t="s">
        <v>28</v>
      </c>
      <c r="G15">
        <v>4.5439999999999996</v>
      </c>
      <c r="H15">
        <v>4.6139999999999999</v>
      </c>
      <c r="I15">
        <v>4.4089999999999998</v>
      </c>
      <c r="J15">
        <v>4.4779999999999998</v>
      </c>
      <c r="K15" s="12" t="str">
        <f t="shared" si="0"/>
        <v>03/03/2024</v>
      </c>
      <c r="L15">
        <f t="shared" si="1"/>
        <v>-0.35099999999999998</v>
      </c>
      <c r="M15">
        <f t="shared" si="2"/>
        <v>-0.17399999999999949</v>
      </c>
      <c r="N15">
        <f t="shared" si="3"/>
        <v>-0.57599999999999962</v>
      </c>
      <c r="O15">
        <f t="shared" si="4"/>
        <v>-0.4009999999999998</v>
      </c>
    </row>
    <row r="16" spans="1:15" x14ac:dyDescent="0.35">
      <c r="A16" s="4" t="s">
        <v>29</v>
      </c>
      <c r="B16">
        <v>4.258</v>
      </c>
      <c r="C16">
        <v>4.3209999999999997</v>
      </c>
      <c r="D16">
        <v>4.1779999999999999</v>
      </c>
      <c r="E16">
        <v>4.1859999999999999</v>
      </c>
      <c r="F16" s="4" t="s">
        <v>29</v>
      </c>
      <c r="G16">
        <v>4.6980000000000004</v>
      </c>
      <c r="H16">
        <v>4.7439999999999998</v>
      </c>
      <c r="I16">
        <v>4.5190000000000001</v>
      </c>
      <c r="J16">
        <v>4.5330000000000004</v>
      </c>
      <c r="K16" s="12" t="str">
        <f t="shared" si="0"/>
        <v>02/25/2024</v>
      </c>
      <c r="L16">
        <f t="shared" si="1"/>
        <v>-0.44000000000000039</v>
      </c>
      <c r="M16">
        <f t="shared" si="2"/>
        <v>-0.1980000000000004</v>
      </c>
      <c r="N16">
        <f t="shared" si="3"/>
        <v>-0.56599999999999984</v>
      </c>
      <c r="O16">
        <f t="shared" si="4"/>
        <v>-0.34700000000000042</v>
      </c>
    </row>
    <row r="17" spans="1:15" x14ac:dyDescent="0.35">
      <c r="A17" s="4" t="s">
        <v>30</v>
      </c>
      <c r="B17">
        <v>4.3170000000000002</v>
      </c>
      <c r="C17">
        <v>4.3540000000000001</v>
      </c>
      <c r="D17">
        <v>4.2439999999999998</v>
      </c>
      <c r="E17">
        <v>4.2480000000000002</v>
      </c>
      <c r="F17" s="4" t="s">
        <v>30</v>
      </c>
      <c r="G17">
        <v>4.6500000000000004</v>
      </c>
      <c r="H17">
        <v>4.7590000000000003</v>
      </c>
      <c r="I17">
        <v>4.5720000000000001</v>
      </c>
      <c r="J17">
        <v>4.6879999999999997</v>
      </c>
      <c r="K17" s="12" t="str">
        <f t="shared" si="0"/>
        <v>02/18/2024</v>
      </c>
      <c r="L17">
        <f t="shared" si="1"/>
        <v>-0.33300000000000018</v>
      </c>
      <c r="M17">
        <f t="shared" si="2"/>
        <v>-0.21799999999999997</v>
      </c>
      <c r="N17">
        <f t="shared" si="3"/>
        <v>-0.51500000000000057</v>
      </c>
      <c r="O17">
        <f t="shared" si="4"/>
        <v>-0.4399999999999995</v>
      </c>
    </row>
    <row r="18" spans="1:15" x14ac:dyDescent="0.35">
      <c r="A18" s="4" t="s">
        <v>31</v>
      </c>
      <c r="B18">
        <v>4.1829999999999998</v>
      </c>
      <c r="C18">
        <v>4.3319999999999999</v>
      </c>
      <c r="D18">
        <v>4.1459999999999999</v>
      </c>
      <c r="E18">
        <v>4.2809999999999997</v>
      </c>
      <c r="F18" s="4" t="s">
        <v>31</v>
      </c>
      <c r="G18">
        <v>4.4909999999999997</v>
      </c>
      <c r="H18">
        <v>4.7210000000000001</v>
      </c>
      <c r="I18">
        <v>4.4489999999999998</v>
      </c>
      <c r="J18">
        <v>4.6440000000000001</v>
      </c>
      <c r="K18" s="12" t="str">
        <f t="shared" si="0"/>
        <v>02/11/2024</v>
      </c>
      <c r="L18">
        <f t="shared" si="1"/>
        <v>-0.30799999999999983</v>
      </c>
      <c r="M18">
        <f t="shared" si="2"/>
        <v>-0.11699999999999999</v>
      </c>
      <c r="N18">
        <f t="shared" si="3"/>
        <v>-0.57500000000000018</v>
      </c>
      <c r="O18">
        <f t="shared" si="4"/>
        <v>-0.36300000000000043</v>
      </c>
    </row>
    <row r="19" spans="1:15" x14ac:dyDescent="0.35">
      <c r="A19" s="4" t="s">
        <v>32</v>
      </c>
      <c r="B19">
        <v>4.0540000000000003</v>
      </c>
      <c r="C19">
        <v>4.1950000000000003</v>
      </c>
      <c r="D19">
        <v>4.0490000000000004</v>
      </c>
      <c r="E19">
        <v>4.1769999999999996</v>
      </c>
      <c r="F19" s="4" t="s">
        <v>32</v>
      </c>
      <c r="G19">
        <v>4.399</v>
      </c>
      <c r="H19">
        <v>4.4989999999999997</v>
      </c>
      <c r="I19">
        <v>4.3620000000000001</v>
      </c>
      <c r="J19">
        <v>4.4859999999999998</v>
      </c>
      <c r="K19" s="12" t="str">
        <f t="shared" si="0"/>
        <v>02/04/2024</v>
      </c>
      <c r="L19">
        <f t="shared" si="1"/>
        <v>-0.34499999999999975</v>
      </c>
      <c r="M19">
        <f t="shared" si="2"/>
        <v>-0.16699999999999982</v>
      </c>
      <c r="N19">
        <f t="shared" si="3"/>
        <v>-0.44999999999999929</v>
      </c>
      <c r="O19">
        <f t="shared" si="4"/>
        <v>-0.30900000000000016</v>
      </c>
    </row>
    <row r="20" spans="1:15" x14ac:dyDescent="0.35">
      <c r="A20" s="4" t="s">
        <v>33</v>
      </c>
      <c r="B20">
        <v>4.1390000000000002</v>
      </c>
      <c r="C20">
        <v>4.1449999999999996</v>
      </c>
      <c r="D20">
        <v>3.8159999999999998</v>
      </c>
      <c r="E20">
        <v>4.024</v>
      </c>
      <c r="F20" s="4" t="s">
        <v>33</v>
      </c>
      <c r="G20">
        <v>4.3490000000000002</v>
      </c>
      <c r="H20">
        <v>4.407</v>
      </c>
      <c r="I20">
        <v>4.1349999999999998</v>
      </c>
      <c r="J20">
        <v>4.3719999999999999</v>
      </c>
      <c r="K20" s="12" t="str">
        <f t="shared" si="0"/>
        <v>01/28/2024</v>
      </c>
      <c r="L20">
        <f t="shared" si="1"/>
        <v>-0.20999999999999996</v>
      </c>
      <c r="M20">
        <f t="shared" si="2"/>
        <v>9.9999999999997868E-3</v>
      </c>
      <c r="N20">
        <f t="shared" si="3"/>
        <v>-0.59100000000000019</v>
      </c>
      <c r="O20">
        <f t="shared" si="4"/>
        <v>-0.34799999999999986</v>
      </c>
    </row>
    <row r="21" spans="1:15" x14ac:dyDescent="0.35">
      <c r="A21" s="4" t="s">
        <v>34</v>
      </c>
      <c r="B21">
        <v>4.1360000000000001</v>
      </c>
      <c r="C21">
        <v>4.1950000000000003</v>
      </c>
      <c r="D21">
        <v>4.0750000000000002</v>
      </c>
      <c r="E21">
        <v>4.1390000000000002</v>
      </c>
      <c r="F21" s="4" t="s">
        <v>34</v>
      </c>
      <c r="G21">
        <v>4.4080000000000004</v>
      </c>
      <c r="H21">
        <v>4.4189999999999996</v>
      </c>
      <c r="I21">
        <v>4.2809999999999997</v>
      </c>
      <c r="J21">
        <v>4.3570000000000002</v>
      </c>
      <c r="K21" s="12" t="str">
        <f t="shared" si="0"/>
        <v>01/21/2024</v>
      </c>
      <c r="L21">
        <f t="shared" si="1"/>
        <v>-0.27200000000000024</v>
      </c>
      <c r="M21">
        <f t="shared" si="2"/>
        <v>-8.599999999999941E-2</v>
      </c>
      <c r="N21">
        <f t="shared" si="3"/>
        <v>-0.34399999999999942</v>
      </c>
      <c r="O21">
        <f t="shared" si="4"/>
        <v>-0.21799999999999997</v>
      </c>
    </row>
    <row r="22" spans="1:15" x14ac:dyDescent="0.35">
      <c r="A22" s="4" t="s">
        <v>35</v>
      </c>
      <c r="B22">
        <v>3.9860000000000002</v>
      </c>
      <c r="C22">
        <v>4.1980000000000004</v>
      </c>
      <c r="D22">
        <v>3.9769999999999999</v>
      </c>
      <c r="E22">
        <v>4.13</v>
      </c>
      <c r="F22" s="4" t="s">
        <v>35</v>
      </c>
      <c r="G22">
        <v>4.1900000000000004</v>
      </c>
      <c r="H22">
        <v>4.4210000000000003</v>
      </c>
      <c r="I22">
        <v>4.1609999999999996</v>
      </c>
      <c r="J22">
        <v>4.3890000000000002</v>
      </c>
      <c r="K22" s="12" t="str">
        <f t="shared" si="0"/>
        <v>01/14/2024</v>
      </c>
      <c r="L22">
        <f t="shared" si="1"/>
        <v>-0.20400000000000018</v>
      </c>
      <c r="M22">
        <f t="shared" si="2"/>
        <v>3.700000000000081E-2</v>
      </c>
      <c r="N22">
        <f t="shared" si="3"/>
        <v>-0.44400000000000039</v>
      </c>
      <c r="O22">
        <f t="shared" si="4"/>
        <v>-0.25900000000000034</v>
      </c>
    </row>
    <row r="23" spans="1:15" x14ac:dyDescent="0.35">
      <c r="A23" s="4" t="s">
        <v>36</v>
      </c>
      <c r="B23">
        <v>4.0609999999999999</v>
      </c>
      <c r="C23">
        <v>4.0679999999999996</v>
      </c>
      <c r="D23">
        <v>3.9159999999999999</v>
      </c>
      <c r="E23">
        <v>3.9390000000000001</v>
      </c>
      <c r="F23" s="4" t="s">
        <v>36</v>
      </c>
      <c r="G23">
        <v>4.3979999999999997</v>
      </c>
      <c r="H23">
        <v>4.4059999999999997</v>
      </c>
      <c r="I23">
        <v>4.1189999999999998</v>
      </c>
      <c r="J23">
        <v>4.1459999999999999</v>
      </c>
      <c r="K23" s="12" t="str">
        <f t="shared" si="0"/>
        <v>01/07/2024</v>
      </c>
      <c r="L23">
        <f t="shared" si="1"/>
        <v>-0.33699999999999974</v>
      </c>
      <c r="M23">
        <f t="shared" si="2"/>
        <v>-5.1000000000000156E-2</v>
      </c>
      <c r="N23">
        <f t="shared" si="3"/>
        <v>-0.48999999999999977</v>
      </c>
      <c r="O23">
        <f t="shared" si="4"/>
        <v>-0.20699999999999985</v>
      </c>
    </row>
    <row r="24" spans="1:15" x14ac:dyDescent="0.35">
      <c r="A24" s="4" t="s">
        <v>37</v>
      </c>
      <c r="B24">
        <v>3.899</v>
      </c>
      <c r="C24">
        <v>4.1029999999999998</v>
      </c>
      <c r="D24">
        <v>3.8809999999999998</v>
      </c>
      <c r="E24">
        <v>4.0510000000000002</v>
      </c>
      <c r="F24" s="4" t="s">
        <v>37</v>
      </c>
      <c r="G24">
        <v>4.2539999999999996</v>
      </c>
      <c r="H24">
        <v>4.4939999999999998</v>
      </c>
      <c r="I24">
        <v>4.2539999999999996</v>
      </c>
      <c r="J24">
        <v>4.3929999999999998</v>
      </c>
      <c r="K24" s="12" t="str">
        <f t="shared" si="0"/>
        <v>12/31/2023</v>
      </c>
      <c r="L24">
        <f t="shared" si="1"/>
        <v>-0.35499999999999954</v>
      </c>
      <c r="M24">
        <f t="shared" si="2"/>
        <v>-0.1509999999999998</v>
      </c>
      <c r="N24">
        <f t="shared" si="3"/>
        <v>-0.61299999999999999</v>
      </c>
      <c r="O24">
        <f t="shared" si="4"/>
        <v>-0.34199999999999964</v>
      </c>
    </row>
    <row r="25" spans="1:15" x14ac:dyDescent="0.35">
      <c r="A25" s="4" t="s">
        <v>38</v>
      </c>
      <c r="B25">
        <v>3.9009999999999998</v>
      </c>
      <c r="C25">
        <v>3.91</v>
      </c>
      <c r="D25">
        <v>3.7829999999999999</v>
      </c>
      <c r="E25">
        <v>3.8660000000000001</v>
      </c>
      <c r="F25" s="4" t="s">
        <v>38</v>
      </c>
      <c r="G25">
        <v>4.3360000000000003</v>
      </c>
      <c r="H25">
        <v>4.3819999999999997</v>
      </c>
      <c r="I25">
        <v>4.2309999999999999</v>
      </c>
      <c r="J25">
        <v>4.25</v>
      </c>
      <c r="K25" s="12" t="str">
        <f t="shared" si="0"/>
        <v>12/24/2023</v>
      </c>
      <c r="L25">
        <f t="shared" si="1"/>
        <v>-0.4350000000000005</v>
      </c>
      <c r="M25">
        <f t="shared" si="2"/>
        <v>-0.32099999999999973</v>
      </c>
      <c r="N25">
        <f t="shared" si="3"/>
        <v>-0.59899999999999975</v>
      </c>
      <c r="O25">
        <f t="shared" si="4"/>
        <v>-0.3839999999999999</v>
      </c>
    </row>
    <row r="26" spans="1:15" x14ac:dyDescent="0.35">
      <c r="A26" s="4" t="s">
        <v>39</v>
      </c>
      <c r="B26">
        <v>3.931</v>
      </c>
      <c r="C26">
        <v>3.9710000000000001</v>
      </c>
      <c r="D26">
        <v>3.8290000000000002</v>
      </c>
      <c r="E26">
        <v>3.9009999999999998</v>
      </c>
      <c r="F26" s="4" t="s">
        <v>39</v>
      </c>
      <c r="G26">
        <v>4.4470000000000001</v>
      </c>
      <c r="H26">
        <v>4.4669999999999996</v>
      </c>
      <c r="I26">
        <v>4.2990000000000004</v>
      </c>
      <c r="J26">
        <v>4.3289999999999997</v>
      </c>
      <c r="K26" s="12" t="str">
        <f t="shared" si="0"/>
        <v>12/17/2023</v>
      </c>
      <c r="L26">
        <f t="shared" si="1"/>
        <v>-0.51600000000000001</v>
      </c>
      <c r="M26">
        <f t="shared" si="2"/>
        <v>-0.32800000000000029</v>
      </c>
      <c r="N26">
        <f t="shared" si="3"/>
        <v>-0.63799999999999946</v>
      </c>
      <c r="O26">
        <f t="shared" si="4"/>
        <v>-0.42799999999999994</v>
      </c>
    </row>
    <row r="27" spans="1:15" x14ac:dyDescent="0.35">
      <c r="A27" s="4" t="s">
        <v>40</v>
      </c>
      <c r="B27">
        <v>4.2409999999999997</v>
      </c>
      <c r="C27">
        <v>4.2949999999999999</v>
      </c>
      <c r="D27">
        <v>3.8849999999999998</v>
      </c>
      <c r="E27">
        <v>3.915</v>
      </c>
      <c r="F27" s="4" t="s">
        <v>40</v>
      </c>
      <c r="G27">
        <v>4.7350000000000003</v>
      </c>
      <c r="H27">
        <v>4.7750000000000004</v>
      </c>
      <c r="I27">
        <v>4.282</v>
      </c>
      <c r="J27">
        <v>4.4489999999999998</v>
      </c>
      <c r="K27" s="12" t="str">
        <f t="shared" si="0"/>
        <v>12/10/2023</v>
      </c>
      <c r="L27">
        <f t="shared" si="1"/>
        <v>-0.49400000000000066</v>
      </c>
      <c r="M27">
        <f t="shared" si="2"/>
        <v>1.2999999999999901E-2</v>
      </c>
      <c r="N27">
        <f t="shared" si="3"/>
        <v>-0.89000000000000057</v>
      </c>
      <c r="O27">
        <f t="shared" si="4"/>
        <v>-0.53399999999999981</v>
      </c>
    </row>
    <row r="28" spans="1:15" x14ac:dyDescent="0.35">
      <c r="A28" s="4" t="s">
        <v>41</v>
      </c>
      <c r="B28">
        <v>4.22</v>
      </c>
      <c r="C28">
        <v>4.2990000000000004</v>
      </c>
      <c r="D28">
        <v>4.1040000000000001</v>
      </c>
      <c r="E28">
        <v>4.2290000000000001</v>
      </c>
      <c r="F28" s="4" t="s">
        <v>41</v>
      </c>
      <c r="G28">
        <v>4.58</v>
      </c>
      <c r="H28">
        <v>4.74</v>
      </c>
      <c r="I28">
        <v>4.5599999999999996</v>
      </c>
      <c r="J28">
        <v>4.7229999999999999</v>
      </c>
      <c r="K28" s="12" t="str">
        <f t="shared" si="0"/>
        <v>12/03/2023</v>
      </c>
      <c r="L28">
        <f t="shared" si="1"/>
        <v>-0.36000000000000032</v>
      </c>
      <c r="M28">
        <f t="shared" si="2"/>
        <v>-0.26099999999999923</v>
      </c>
      <c r="N28">
        <f t="shared" si="3"/>
        <v>-0.63600000000000012</v>
      </c>
      <c r="O28">
        <f t="shared" si="4"/>
        <v>-0.49399999999999977</v>
      </c>
    </row>
    <row r="29" spans="1:15" x14ac:dyDescent="0.35">
      <c r="A29" s="4" t="s">
        <v>42</v>
      </c>
      <c r="B29">
        <v>4.492</v>
      </c>
      <c r="C29">
        <v>4.5140000000000002</v>
      </c>
      <c r="D29">
        <v>4.1980000000000004</v>
      </c>
      <c r="E29">
        <v>4.2089999999999996</v>
      </c>
      <c r="F29" s="4" t="s">
        <v>42</v>
      </c>
      <c r="G29">
        <v>4.9630000000000001</v>
      </c>
      <c r="H29">
        <v>4.9850000000000003</v>
      </c>
      <c r="I29">
        <v>4.54</v>
      </c>
      <c r="J29">
        <v>4.5510000000000002</v>
      </c>
      <c r="K29" s="12" t="str">
        <f t="shared" si="0"/>
        <v>11/26/2023</v>
      </c>
      <c r="L29">
        <f t="shared" si="1"/>
        <v>-0.47100000000000009</v>
      </c>
      <c r="M29">
        <f t="shared" si="2"/>
        <v>-2.5999999999999801E-2</v>
      </c>
      <c r="N29">
        <f t="shared" si="3"/>
        <v>-0.78699999999999992</v>
      </c>
      <c r="O29">
        <f t="shared" si="4"/>
        <v>-0.34200000000000053</v>
      </c>
    </row>
    <row r="30" spans="1:15" x14ac:dyDescent="0.35">
      <c r="A30" s="4" t="s">
        <v>43</v>
      </c>
      <c r="B30">
        <v>4.4610000000000003</v>
      </c>
      <c r="C30">
        <v>4.4939999999999998</v>
      </c>
      <c r="D30">
        <v>4.3630000000000004</v>
      </c>
      <c r="E30">
        <v>4.4720000000000004</v>
      </c>
      <c r="F30" s="4" t="s">
        <v>43</v>
      </c>
      <c r="G30">
        <v>4.8959999999999999</v>
      </c>
      <c r="H30">
        <v>4.9610000000000003</v>
      </c>
      <c r="I30">
        <v>4.8440000000000003</v>
      </c>
      <c r="J30">
        <v>4.9550000000000001</v>
      </c>
      <c r="K30" s="12" t="str">
        <f t="shared" si="0"/>
        <v>11/19/2023</v>
      </c>
      <c r="L30">
        <f t="shared" si="1"/>
        <v>-0.43499999999999961</v>
      </c>
      <c r="M30">
        <f t="shared" si="2"/>
        <v>-0.35000000000000053</v>
      </c>
      <c r="N30">
        <f t="shared" si="3"/>
        <v>-0.59799999999999986</v>
      </c>
      <c r="O30">
        <f t="shared" si="4"/>
        <v>-0.48299999999999965</v>
      </c>
    </row>
    <row r="31" spans="1:15" x14ac:dyDescent="0.35">
      <c r="A31" s="4" t="s">
        <v>44</v>
      </c>
      <c r="B31">
        <v>4.6539999999999999</v>
      </c>
      <c r="C31">
        <v>4.6959999999999997</v>
      </c>
      <c r="D31">
        <v>4.3789999999999996</v>
      </c>
      <c r="E31">
        <v>4.4390000000000001</v>
      </c>
      <c r="F31" s="4" t="s">
        <v>44</v>
      </c>
      <c r="G31">
        <v>5.0620000000000003</v>
      </c>
      <c r="H31">
        <v>5.0810000000000004</v>
      </c>
      <c r="I31">
        <v>4.7960000000000003</v>
      </c>
      <c r="J31">
        <v>4.8940000000000001</v>
      </c>
      <c r="K31" s="12" t="str">
        <f t="shared" si="0"/>
        <v>11/12/2023</v>
      </c>
      <c r="L31">
        <f t="shared" si="1"/>
        <v>-0.40800000000000036</v>
      </c>
      <c r="M31">
        <f t="shared" si="2"/>
        <v>-0.10000000000000053</v>
      </c>
      <c r="N31">
        <f t="shared" si="3"/>
        <v>-0.70200000000000085</v>
      </c>
      <c r="O31">
        <f t="shared" si="4"/>
        <v>-0.45500000000000007</v>
      </c>
    </row>
    <row r="32" spans="1:15" x14ac:dyDescent="0.35">
      <c r="A32" s="4" t="s">
        <v>45</v>
      </c>
      <c r="B32">
        <v>4.5890000000000004</v>
      </c>
      <c r="C32">
        <v>4.6680000000000001</v>
      </c>
      <c r="D32">
        <v>4.4729999999999999</v>
      </c>
      <c r="E32">
        <v>4.6459999999999999</v>
      </c>
      <c r="F32" s="4" t="s">
        <v>45</v>
      </c>
      <c r="G32">
        <v>4.8550000000000004</v>
      </c>
      <c r="H32">
        <v>5.0730000000000004</v>
      </c>
      <c r="I32">
        <v>4.851</v>
      </c>
      <c r="J32">
        <v>5.069</v>
      </c>
      <c r="K32" s="12" t="str">
        <f t="shared" si="0"/>
        <v>11/05/2023</v>
      </c>
      <c r="L32">
        <f t="shared" si="1"/>
        <v>-0.26600000000000001</v>
      </c>
      <c r="M32">
        <f t="shared" si="2"/>
        <v>-0.18299999999999983</v>
      </c>
      <c r="N32">
        <f t="shared" si="3"/>
        <v>-0.60000000000000053</v>
      </c>
      <c r="O32">
        <f t="shared" si="4"/>
        <v>-0.42300000000000004</v>
      </c>
    </row>
    <row r="33" spans="1:15" x14ac:dyDescent="0.35">
      <c r="A33" s="4" t="s">
        <v>46</v>
      </c>
      <c r="B33">
        <v>4.8769999999999998</v>
      </c>
      <c r="C33">
        <v>4.9349999999999996</v>
      </c>
      <c r="D33">
        <v>4.484</v>
      </c>
      <c r="E33">
        <v>4.5759999999999996</v>
      </c>
      <c r="F33" s="4" t="s">
        <v>46</v>
      </c>
      <c r="G33">
        <v>5.0330000000000004</v>
      </c>
      <c r="H33">
        <v>5.0910000000000002</v>
      </c>
      <c r="I33">
        <v>4.8070000000000004</v>
      </c>
      <c r="J33">
        <v>4.8449999999999998</v>
      </c>
      <c r="K33" s="12" t="str">
        <f t="shared" si="0"/>
        <v>10/29/2023</v>
      </c>
      <c r="L33">
        <f t="shared" si="1"/>
        <v>-0.15600000000000058</v>
      </c>
      <c r="M33">
        <f t="shared" si="2"/>
        <v>0.12799999999999923</v>
      </c>
      <c r="N33">
        <f t="shared" si="3"/>
        <v>-0.60700000000000021</v>
      </c>
      <c r="O33">
        <f t="shared" si="4"/>
        <v>-0.26900000000000013</v>
      </c>
    </row>
    <row r="34" spans="1:15" x14ac:dyDescent="0.35">
      <c r="A34" s="4" t="s">
        <v>47</v>
      </c>
      <c r="B34">
        <v>4.9580000000000002</v>
      </c>
      <c r="C34">
        <v>5.0209999999999999</v>
      </c>
      <c r="D34">
        <v>4.8</v>
      </c>
      <c r="E34">
        <v>4.8449999999999998</v>
      </c>
      <c r="F34" s="4" t="s">
        <v>47</v>
      </c>
      <c r="G34">
        <v>5.0970000000000004</v>
      </c>
      <c r="H34">
        <v>5.1479999999999997</v>
      </c>
      <c r="I34">
        <v>5</v>
      </c>
      <c r="J34">
        <v>5.0149999999999997</v>
      </c>
      <c r="K34" s="12" t="str">
        <f t="shared" si="0"/>
        <v>10/22/2023</v>
      </c>
      <c r="L34">
        <f t="shared" si="1"/>
        <v>-0.13900000000000023</v>
      </c>
      <c r="M34">
        <f t="shared" si="2"/>
        <v>2.0999999999999908E-2</v>
      </c>
      <c r="N34">
        <f t="shared" si="3"/>
        <v>-0.34799999999999986</v>
      </c>
      <c r="O34">
        <f t="shared" si="4"/>
        <v>-0.16999999999999993</v>
      </c>
    </row>
    <row r="35" spans="1:15" x14ac:dyDescent="0.35">
      <c r="A35" s="4" t="s">
        <v>48</v>
      </c>
      <c r="B35">
        <v>4.6479999999999997</v>
      </c>
      <c r="C35">
        <v>4.9960000000000004</v>
      </c>
      <c r="D35">
        <v>4.6429999999999998</v>
      </c>
      <c r="E35">
        <v>4.9139999999999997</v>
      </c>
      <c r="F35" s="4" t="s">
        <v>48</v>
      </c>
      <c r="G35">
        <v>5.0730000000000004</v>
      </c>
      <c r="H35">
        <v>5.2590000000000003</v>
      </c>
      <c r="I35">
        <v>5.0490000000000004</v>
      </c>
      <c r="J35">
        <v>5.0709999999999997</v>
      </c>
      <c r="K35" s="12" t="str">
        <f t="shared" si="0"/>
        <v>10/15/2023</v>
      </c>
      <c r="L35">
        <f t="shared" si="1"/>
        <v>-0.42500000000000071</v>
      </c>
      <c r="M35">
        <f t="shared" si="2"/>
        <v>-5.2999999999999936E-2</v>
      </c>
      <c r="N35">
        <f t="shared" si="3"/>
        <v>-0.61600000000000055</v>
      </c>
      <c r="O35">
        <f t="shared" si="4"/>
        <v>-0.15700000000000003</v>
      </c>
    </row>
    <row r="36" spans="1:15" x14ac:dyDescent="0.35">
      <c r="A36" s="4" t="s">
        <v>49</v>
      </c>
      <c r="B36">
        <v>4.6280000000000001</v>
      </c>
      <c r="C36">
        <v>4.7279999999999998</v>
      </c>
      <c r="D36">
        <v>4.53</v>
      </c>
      <c r="E36">
        <v>4.6159999999999997</v>
      </c>
      <c r="F36" s="4" t="s">
        <v>49</v>
      </c>
      <c r="G36">
        <v>4.9320000000000004</v>
      </c>
      <c r="H36">
        <v>5.0860000000000003</v>
      </c>
      <c r="I36">
        <v>4.9260000000000002</v>
      </c>
      <c r="J36">
        <v>5.0579999999999998</v>
      </c>
      <c r="K36" s="12" t="str">
        <f t="shared" si="0"/>
        <v>10/08/2023</v>
      </c>
      <c r="L36">
        <f t="shared" si="1"/>
        <v>-0.30400000000000027</v>
      </c>
      <c r="M36">
        <f t="shared" si="2"/>
        <v>-0.1980000000000004</v>
      </c>
      <c r="N36">
        <f t="shared" si="3"/>
        <v>-0.55600000000000005</v>
      </c>
      <c r="O36">
        <f t="shared" si="4"/>
        <v>-0.44200000000000017</v>
      </c>
    </row>
    <row r="37" spans="1:15" x14ac:dyDescent="0.35">
      <c r="A37" s="4" t="s">
        <v>50</v>
      </c>
      <c r="B37">
        <v>4.6139999999999999</v>
      </c>
      <c r="C37">
        <v>4.8869999999999996</v>
      </c>
      <c r="D37">
        <v>4.6020000000000003</v>
      </c>
      <c r="E37">
        <v>4.7949999999999999</v>
      </c>
      <c r="F37" s="4" t="s">
        <v>50</v>
      </c>
      <c r="G37">
        <v>5.0910000000000002</v>
      </c>
      <c r="H37">
        <v>5.18</v>
      </c>
      <c r="I37">
        <v>5.0140000000000002</v>
      </c>
      <c r="J37">
        <v>5.0810000000000004</v>
      </c>
      <c r="K37" s="12" t="str">
        <f t="shared" si="0"/>
        <v>10/01/2023</v>
      </c>
      <c r="L37">
        <f t="shared" si="1"/>
        <v>-0.47700000000000031</v>
      </c>
      <c r="M37">
        <f t="shared" si="2"/>
        <v>-0.12700000000000067</v>
      </c>
      <c r="N37">
        <f t="shared" si="3"/>
        <v>-0.5779999999999994</v>
      </c>
      <c r="O37">
        <f t="shared" si="4"/>
        <v>-0.28600000000000048</v>
      </c>
    </row>
    <row r="38" spans="1:15" x14ac:dyDescent="0.35">
      <c r="A38" s="4" t="s">
        <v>51</v>
      </c>
      <c r="B38">
        <v>4.4420000000000002</v>
      </c>
      <c r="C38">
        <v>4.6879999999999997</v>
      </c>
      <c r="D38">
        <v>4.4420000000000002</v>
      </c>
      <c r="E38">
        <v>4.5789999999999997</v>
      </c>
      <c r="F38" s="4" t="s">
        <v>51</v>
      </c>
      <c r="G38">
        <v>5.1079999999999997</v>
      </c>
      <c r="H38">
        <v>5.1609999999999996</v>
      </c>
      <c r="I38">
        <v>5.0140000000000002</v>
      </c>
      <c r="J38">
        <v>5.0519999999999996</v>
      </c>
      <c r="K38" s="12" t="str">
        <f t="shared" si="0"/>
        <v>09/24/2023</v>
      </c>
      <c r="L38">
        <f t="shared" si="1"/>
        <v>-0.66599999999999948</v>
      </c>
      <c r="M38">
        <f t="shared" si="2"/>
        <v>-0.32600000000000051</v>
      </c>
      <c r="N38">
        <f t="shared" si="3"/>
        <v>-0.71899999999999942</v>
      </c>
      <c r="O38">
        <f t="shared" si="4"/>
        <v>-0.47299999999999986</v>
      </c>
    </row>
    <row r="39" spans="1:15" x14ac:dyDescent="0.35">
      <c r="A39" s="4" t="s">
        <v>52</v>
      </c>
      <c r="B39">
        <v>4.306</v>
      </c>
      <c r="C39">
        <v>4.508</v>
      </c>
      <c r="D39">
        <v>4.3010000000000002</v>
      </c>
      <c r="E39">
        <v>4.4379999999999997</v>
      </c>
      <c r="F39" s="4" t="s">
        <v>52</v>
      </c>
      <c r="G39">
        <v>5.0519999999999996</v>
      </c>
      <c r="H39">
        <v>5.202</v>
      </c>
      <c r="I39">
        <v>5.0389999999999997</v>
      </c>
      <c r="J39">
        <v>5.1120000000000001</v>
      </c>
      <c r="K39" s="12" t="str">
        <f t="shared" si="0"/>
        <v>09/17/2023</v>
      </c>
      <c r="L39">
        <f t="shared" si="1"/>
        <v>-0.74599999999999955</v>
      </c>
      <c r="M39">
        <f t="shared" si="2"/>
        <v>-0.53099999999999969</v>
      </c>
      <c r="N39">
        <f t="shared" si="3"/>
        <v>-0.9009999999999998</v>
      </c>
      <c r="O39">
        <f t="shared" si="4"/>
        <v>-0.67400000000000038</v>
      </c>
    </row>
    <row r="40" spans="1:15" x14ac:dyDescent="0.35">
      <c r="A40" s="4" t="s">
        <v>53</v>
      </c>
      <c r="B40">
        <v>4.2859999999999996</v>
      </c>
      <c r="C40">
        <v>4.3520000000000003</v>
      </c>
      <c r="D40">
        <v>4.2210000000000001</v>
      </c>
      <c r="E40">
        <v>4.3360000000000003</v>
      </c>
      <c r="F40" s="4" t="s">
        <v>53</v>
      </c>
      <c r="G40">
        <v>5.0030000000000001</v>
      </c>
      <c r="H40">
        <v>5.0810000000000004</v>
      </c>
      <c r="I40">
        <v>4.95</v>
      </c>
      <c r="J40">
        <v>5.0369999999999999</v>
      </c>
      <c r="K40" s="12" t="str">
        <f t="shared" si="0"/>
        <v>09/10/2023</v>
      </c>
      <c r="L40">
        <f t="shared" si="1"/>
        <v>-0.71700000000000053</v>
      </c>
      <c r="M40">
        <f t="shared" si="2"/>
        <v>-0.59799999999999986</v>
      </c>
      <c r="N40">
        <f t="shared" si="3"/>
        <v>-0.86000000000000032</v>
      </c>
      <c r="O40">
        <f t="shared" si="4"/>
        <v>-0.70099999999999962</v>
      </c>
    </row>
    <row r="41" spans="1:15" x14ac:dyDescent="0.35">
      <c r="A41" s="4" t="s">
        <v>54</v>
      </c>
      <c r="B41">
        <v>4.2080000000000002</v>
      </c>
      <c r="C41">
        <v>4.3079999999999998</v>
      </c>
      <c r="D41">
        <v>4.2039999999999997</v>
      </c>
      <c r="E41">
        <v>4.26</v>
      </c>
      <c r="F41" s="4" t="s">
        <v>54</v>
      </c>
      <c r="G41">
        <v>4.9039999999999999</v>
      </c>
      <c r="H41">
        <v>5.0369999999999999</v>
      </c>
      <c r="I41">
        <v>4.8929999999999998</v>
      </c>
      <c r="J41">
        <v>4.9889999999999999</v>
      </c>
      <c r="K41" s="12" t="str">
        <f t="shared" si="0"/>
        <v>09/03/2023</v>
      </c>
      <c r="L41">
        <f t="shared" si="1"/>
        <v>-0.69599999999999973</v>
      </c>
      <c r="M41">
        <f t="shared" si="2"/>
        <v>-0.58499999999999996</v>
      </c>
      <c r="N41">
        <f t="shared" si="3"/>
        <v>-0.83300000000000018</v>
      </c>
      <c r="O41">
        <f t="shared" si="4"/>
        <v>-0.72900000000000009</v>
      </c>
    </row>
    <row r="42" spans="1:15" x14ac:dyDescent="0.35">
      <c r="A42" s="4" t="s">
        <v>55</v>
      </c>
      <c r="B42">
        <v>4.2530000000000001</v>
      </c>
      <c r="C42">
        <v>4.2569999999999997</v>
      </c>
      <c r="D42">
        <v>4.0599999999999996</v>
      </c>
      <c r="E42">
        <v>4.181</v>
      </c>
      <c r="F42" s="4" t="s">
        <v>55</v>
      </c>
      <c r="G42">
        <v>5.0970000000000004</v>
      </c>
      <c r="H42">
        <v>5.1059999999999999</v>
      </c>
      <c r="I42">
        <v>4.76</v>
      </c>
      <c r="J42">
        <v>4.8760000000000003</v>
      </c>
      <c r="K42" s="12" t="str">
        <f t="shared" si="0"/>
        <v>08/27/2023</v>
      </c>
      <c r="L42">
        <f t="shared" si="1"/>
        <v>-0.84400000000000031</v>
      </c>
      <c r="M42">
        <f t="shared" si="2"/>
        <v>-0.50300000000000011</v>
      </c>
      <c r="N42">
        <f t="shared" si="3"/>
        <v>-1.0460000000000003</v>
      </c>
      <c r="O42">
        <f t="shared" si="4"/>
        <v>-0.69500000000000028</v>
      </c>
    </row>
    <row r="43" spans="1:15" x14ac:dyDescent="0.35">
      <c r="A43" s="4" t="s">
        <v>56</v>
      </c>
      <c r="B43">
        <v>4.26</v>
      </c>
      <c r="C43">
        <v>4.3659999999999997</v>
      </c>
      <c r="D43">
        <v>4.1740000000000004</v>
      </c>
      <c r="E43">
        <v>4.2309999999999999</v>
      </c>
      <c r="F43" s="4" t="s">
        <v>56</v>
      </c>
      <c r="G43">
        <v>4.9489999999999998</v>
      </c>
      <c r="H43">
        <v>5.0949999999999998</v>
      </c>
      <c r="I43">
        <v>4.9349999999999996</v>
      </c>
      <c r="J43">
        <v>5.0780000000000003</v>
      </c>
      <c r="K43" s="12" t="str">
        <f t="shared" si="0"/>
        <v>08/20/2023</v>
      </c>
      <c r="L43">
        <f t="shared" si="1"/>
        <v>-0.68900000000000006</v>
      </c>
      <c r="M43">
        <f t="shared" si="2"/>
        <v>-0.56899999999999995</v>
      </c>
      <c r="N43">
        <f t="shared" si="3"/>
        <v>-0.92099999999999937</v>
      </c>
      <c r="O43">
        <f t="shared" si="4"/>
        <v>-0.84700000000000042</v>
      </c>
    </row>
    <row r="44" spans="1:15" x14ac:dyDescent="0.35">
      <c r="A44" s="4" t="s">
        <v>57</v>
      </c>
      <c r="B44">
        <v>4.1719999999999997</v>
      </c>
      <c r="C44">
        <v>4.3280000000000003</v>
      </c>
      <c r="D44">
        <v>4.1459999999999999</v>
      </c>
      <c r="E44">
        <v>4.2510000000000003</v>
      </c>
      <c r="F44" s="4" t="s">
        <v>57</v>
      </c>
      <c r="G44">
        <v>4.91</v>
      </c>
      <c r="H44">
        <v>5.024</v>
      </c>
      <c r="I44">
        <v>4.8860000000000001</v>
      </c>
      <c r="J44">
        <v>4.9429999999999996</v>
      </c>
      <c r="K44" s="12" t="str">
        <f t="shared" si="0"/>
        <v>08/13/2023</v>
      </c>
      <c r="L44">
        <f t="shared" si="1"/>
        <v>-0.73800000000000043</v>
      </c>
      <c r="M44">
        <f t="shared" si="2"/>
        <v>-0.55799999999999983</v>
      </c>
      <c r="N44">
        <f t="shared" si="3"/>
        <v>-0.87800000000000011</v>
      </c>
      <c r="O44">
        <f t="shared" si="4"/>
        <v>-0.69199999999999928</v>
      </c>
    </row>
    <row r="45" spans="1:15" x14ac:dyDescent="0.35">
      <c r="A45" s="4" t="s">
        <v>58</v>
      </c>
      <c r="B45">
        <v>4.05</v>
      </c>
      <c r="C45">
        <v>4.1779999999999999</v>
      </c>
      <c r="D45">
        <v>3.9569999999999999</v>
      </c>
      <c r="E45">
        <v>4.1580000000000004</v>
      </c>
      <c r="F45" s="4" t="s">
        <v>58</v>
      </c>
      <c r="G45">
        <v>4.7930000000000001</v>
      </c>
      <c r="H45">
        <v>4.9119999999999999</v>
      </c>
      <c r="I45">
        <v>4.718</v>
      </c>
      <c r="J45">
        <v>4.8920000000000003</v>
      </c>
      <c r="K45" s="12" t="str">
        <f t="shared" si="0"/>
        <v>08/06/2023</v>
      </c>
      <c r="L45">
        <f t="shared" si="1"/>
        <v>-0.74300000000000033</v>
      </c>
      <c r="M45">
        <f t="shared" si="2"/>
        <v>-0.54</v>
      </c>
      <c r="N45">
        <f t="shared" si="3"/>
        <v>-0.95500000000000007</v>
      </c>
      <c r="O45">
        <f t="shared" si="4"/>
        <v>-0.73399999999999999</v>
      </c>
    </row>
    <row r="46" spans="1:15" x14ac:dyDescent="0.35">
      <c r="A46" s="4" t="s">
        <v>59</v>
      </c>
      <c r="B46">
        <v>3.9630000000000001</v>
      </c>
      <c r="C46">
        <v>4.2060000000000004</v>
      </c>
      <c r="D46">
        <v>3.927</v>
      </c>
      <c r="E46">
        <v>4.0419999999999998</v>
      </c>
      <c r="F46" s="4" t="s">
        <v>59</v>
      </c>
      <c r="G46">
        <v>4.8849999999999998</v>
      </c>
      <c r="H46">
        <v>4.9530000000000003</v>
      </c>
      <c r="I46">
        <v>4.7619999999999996</v>
      </c>
      <c r="J46">
        <v>4.7679999999999998</v>
      </c>
      <c r="K46" s="12" t="str">
        <f t="shared" si="0"/>
        <v>07/30/2023</v>
      </c>
      <c r="L46">
        <f t="shared" si="1"/>
        <v>-0.92199999999999971</v>
      </c>
      <c r="M46">
        <f t="shared" si="2"/>
        <v>-0.55599999999999916</v>
      </c>
      <c r="N46">
        <f t="shared" si="3"/>
        <v>-1.0260000000000002</v>
      </c>
      <c r="O46">
        <f t="shared" si="4"/>
        <v>-0.72599999999999998</v>
      </c>
    </row>
    <row r="47" spans="1:15" x14ac:dyDescent="0.35">
      <c r="A47" s="4" t="s">
        <v>60</v>
      </c>
      <c r="B47">
        <v>3.847</v>
      </c>
      <c r="C47">
        <v>4.0430000000000001</v>
      </c>
      <c r="D47">
        <v>3.7919999999999998</v>
      </c>
      <c r="E47">
        <v>3.9569999999999999</v>
      </c>
      <c r="F47" s="4" t="s">
        <v>60</v>
      </c>
      <c r="G47">
        <v>4.8520000000000003</v>
      </c>
      <c r="H47">
        <v>4.9530000000000003</v>
      </c>
      <c r="I47">
        <v>4.8120000000000003</v>
      </c>
      <c r="J47">
        <v>4.8849999999999998</v>
      </c>
      <c r="K47" s="12" t="str">
        <f t="shared" si="0"/>
        <v>07/23/2023</v>
      </c>
      <c r="L47">
        <f t="shared" si="1"/>
        <v>-1.0050000000000003</v>
      </c>
      <c r="M47">
        <f t="shared" si="2"/>
        <v>-0.76900000000000013</v>
      </c>
      <c r="N47">
        <f t="shared" si="3"/>
        <v>-1.1610000000000005</v>
      </c>
      <c r="O47">
        <f t="shared" si="4"/>
        <v>-0.92799999999999994</v>
      </c>
    </row>
    <row r="48" spans="1:15" x14ac:dyDescent="0.35">
      <c r="A48" s="4" t="s">
        <v>61</v>
      </c>
      <c r="B48">
        <v>3.8149999999999999</v>
      </c>
      <c r="C48">
        <v>3.8740000000000001</v>
      </c>
      <c r="D48">
        <v>3.7269999999999999</v>
      </c>
      <c r="E48">
        <v>3.8370000000000002</v>
      </c>
      <c r="F48" s="4" t="s">
        <v>61</v>
      </c>
      <c r="G48">
        <v>4.7720000000000002</v>
      </c>
      <c r="H48">
        <v>4.8840000000000003</v>
      </c>
      <c r="I48">
        <v>4.66</v>
      </c>
      <c r="J48">
        <v>4.8460000000000001</v>
      </c>
      <c r="K48" s="12" t="str">
        <f t="shared" si="0"/>
        <v>07/16/2023</v>
      </c>
      <c r="L48">
        <f t="shared" si="1"/>
        <v>-0.95700000000000029</v>
      </c>
      <c r="M48">
        <f t="shared" si="2"/>
        <v>-0.78600000000000003</v>
      </c>
      <c r="N48">
        <f t="shared" si="3"/>
        <v>-1.1570000000000005</v>
      </c>
      <c r="O48">
        <f t="shared" si="4"/>
        <v>-1.0089999999999999</v>
      </c>
    </row>
    <row r="49" spans="1:15" x14ac:dyDescent="0.35">
      <c r="A49" s="4" t="s">
        <v>62</v>
      </c>
      <c r="B49">
        <v>4.0620000000000003</v>
      </c>
      <c r="C49">
        <v>4.0919999999999996</v>
      </c>
      <c r="D49">
        <v>3.7570000000000001</v>
      </c>
      <c r="E49">
        <v>3.83</v>
      </c>
      <c r="F49" s="4" t="s">
        <v>62</v>
      </c>
      <c r="G49">
        <v>4.9379999999999997</v>
      </c>
      <c r="H49">
        <v>4.9569999999999999</v>
      </c>
      <c r="I49">
        <v>4.6070000000000002</v>
      </c>
      <c r="J49">
        <v>4.7679999999999998</v>
      </c>
      <c r="K49" s="12" t="str">
        <f t="shared" si="0"/>
        <v>07/09/2023</v>
      </c>
      <c r="L49">
        <f t="shared" si="1"/>
        <v>-0.87599999999999945</v>
      </c>
      <c r="M49">
        <f t="shared" si="2"/>
        <v>-0.51500000000000057</v>
      </c>
      <c r="N49">
        <f t="shared" si="3"/>
        <v>-1.1999999999999997</v>
      </c>
      <c r="O49">
        <f t="shared" si="4"/>
        <v>-0.93799999999999972</v>
      </c>
    </row>
    <row r="50" spans="1:15" x14ac:dyDescent="0.35">
      <c r="A50" s="4" t="s">
        <v>63</v>
      </c>
      <c r="B50">
        <v>3.8450000000000002</v>
      </c>
      <c r="C50">
        <v>4.0940000000000003</v>
      </c>
      <c r="D50">
        <v>3.778</v>
      </c>
      <c r="E50">
        <v>4.0659999999999998</v>
      </c>
      <c r="F50" s="4" t="s">
        <v>63</v>
      </c>
      <c r="G50">
        <v>4.9180000000000001</v>
      </c>
      <c r="H50">
        <v>5.12</v>
      </c>
      <c r="I50">
        <v>4.7519999999999998</v>
      </c>
      <c r="J50">
        <v>4.95</v>
      </c>
      <c r="K50" s="12" t="str">
        <f t="shared" si="0"/>
        <v>07/02/2023</v>
      </c>
      <c r="L50">
        <f t="shared" si="1"/>
        <v>-1.073</v>
      </c>
      <c r="M50">
        <f t="shared" si="2"/>
        <v>-0.65799999999999947</v>
      </c>
      <c r="N50">
        <f t="shared" si="3"/>
        <v>-1.3420000000000001</v>
      </c>
      <c r="O50">
        <f t="shared" si="4"/>
        <v>-0.88400000000000034</v>
      </c>
    </row>
    <row r="51" spans="1:15" x14ac:dyDescent="0.35">
      <c r="A51" s="4" t="s">
        <v>64</v>
      </c>
      <c r="B51">
        <v>3.7210000000000001</v>
      </c>
      <c r="C51">
        <v>3.8919999999999999</v>
      </c>
      <c r="D51">
        <v>3.6789999999999998</v>
      </c>
      <c r="E51">
        <v>3.8410000000000002</v>
      </c>
      <c r="F51" s="4" t="s">
        <v>64</v>
      </c>
      <c r="G51">
        <v>4.7300000000000004</v>
      </c>
      <c r="H51">
        <v>4.9349999999999996</v>
      </c>
      <c r="I51">
        <v>4.6520000000000001</v>
      </c>
      <c r="J51">
        <v>4.9039999999999999</v>
      </c>
      <c r="K51" s="12" t="str">
        <f t="shared" si="0"/>
        <v>06/25/2023</v>
      </c>
      <c r="L51">
        <f t="shared" si="1"/>
        <v>-1.0090000000000003</v>
      </c>
      <c r="M51">
        <f t="shared" si="2"/>
        <v>-0.76000000000000023</v>
      </c>
      <c r="N51">
        <f t="shared" si="3"/>
        <v>-1.2559999999999998</v>
      </c>
      <c r="O51">
        <f t="shared" si="4"/>
        <v>-1.0629999999999997</v>
      </c>
    </row>
    <row r="52" spans="1:15" x14ac:dyDescent="0.35">
      <c r="A52" s="4" t="s">
        <v>65</v>
      </c>
      <c r="B52">
        <v>3.8239999999999998</v>
      </c>
      <c r="C52">
        <v>3.8260000000000001</v>
      </c>
      <c r="D52">
        <v>3.6920000000000002</v>
      </c>
      <c r="E52">
        <v>3.7370000000000001</v>
      </c>
      <c r="F52" s="4" t="s">
        <v>65</v>
      </c>
      <c r="G52">
        <v>4.7590000000000003</v>
      </c>
      <c r="H52">
        <v>4.8099999999999996</v>
      </c>
      <c r="I52">
        <v>4.6609999999999996</v>
      </c>
      <c r="J52">
        <v>4.75</v>
      </c>
      <c r="K52" s="12" t="str">
        <f t="shared" si="0"/>
        <v>06/18/2023</v>
      </c>
      <c r="L52">
        <f t="shared" si="1"/>
        <v>-0.9350000000000005</v>
      </c>
      <c r="M52">
        <f t="shared" si="2"/>
        <v>-0.83499999999999952</v>
      </c>
      <c r="N52">
        <f t="shared" si="3"/>
        <v>-1.1179999999999994</v>
      </c>
      <c r="O52">
        <f t="shared" si="4"/>
        <v>-1.0129999999999999</v>
      </c>
    </row>
    <row r="53" spans="1:15" x14ac:dyDescent="0.35">
      <c r="A53" s="4" t="s">
        <v>66</v>
      </c>
      <c r="B53">
        <v>3.7450000000000001</v>
      </c>
      <c r="C53">
        <v>3.851</v>
      </c>
      <c r="D53">
        <v>3.6819999999999999</v>
      </c>
      <c r="E53">
        <v>3.7669999999999999</v>
      </c>
      <c r="F53" s="4" t="s">
        <v>66</v>
      </c>
      <c r="G53">
        <v>4.617</v>
      </c>
      <c r="H53">
        <v>4.8029999999999999</v>
      </c>
      <c r="I53">
        <v>4.4930000000000003</v>
      </c>
      <c r="J53">
        <v>4.72</v>
      </c>
      <c r="K53" s="12" t="str">
        <f t="shared" si="0"/>
        <v>06/11/2023</v>
      </c>
      <c r="L53">
        <f t="shared" si="1"/>
        <v>-0.87199999999999989</v>
      </c>
      <c r="M53">
        <f t="shared" si="2"/>
        <v>-0.64200000000000035</v>
      </c>
      <c r="N53">
        <f t="shared" si="3"/>
        <v>-1.121</v>
      </c>
      <c r="O53">
        <f t="shared" si="4"/>
        <v>-0.95299999999999985</v>
      </c>
    </row>
    <row r="54" spans="1:15" x14ac:dyDescent="0.35">
      <c r="A54" s="4" t="s">
        <v>67</v>
      </c>
      <c r="B54">
        <v>3.706</v>
      </c>
      <c r="C54">
        <v>3.8210000000000002</v>
      </c>
      <c r="D54">
        <v>3.6539999999999999</v>
      </c>
      <c r="E54">
        <v>3.7429999999999999</v>
      </c>
      <c r="F54" s="4" t="s">
        <v>67</v>
      </c>
      <c r="G54">
        <v>4.5279999999999996</v>
      </c>
      <c r="H54">
        <v>4.6150000000000002</v>
      </c>
      <c r="I54">
        <v>4.4260000000000002</v>
      </c>
      <c r="J54">
        <v>4.5960000000000001</v>
      </c>
      <c r="K54" s="12" t="str">
        <f t="shared" si="0"/>
        <v>06/04/2023</v>
      </c>
      <c r="L54">
        <f t="shared" si="1"/>
        <v>-0.82199999999999962</v>
      </c>
      <c r="M54">
        <f t="shared" si="2"/>
        <v>-0.60499999999999998</v>
      </c>
      <c r="N54">
        <f t="shared" si="3"/>
        <v>-0.9610000000000003</v>
      </c>
      <c r="O54">
        <f t="shared" si="4"/>
        <v>-0.8530000000000002</v>
      </c>
    </row>
    <row r="55" spans="1:15" x14ac:dyDescent="0.35">
      <c r="A55" s="4" t="s">
        <v>68</v>
      </c>
      <c r="B55">
        <v>3.7650000000000001</v>
      </c>
      <c r="C55">
        <v>3.7690000000000001</v>
      </c>
      <c r="D55">
        <v>3.57</v>
      </c>
      <c r="E55">
        <v>3.698</v>
      </c>
      <c r="F55" s="4" t="s">
        <v>68</v>
      </c>
      <c r="G55">
        <v>4.5990000000000002</v>
      </c>
      <c r="H55">
        <v>4.6029999999999998</v>
      </c>
      <c r="I55">
        <v>4.3159999999999998</v>
      </c>
      <c r="J55">
        <v>4.5110000000000001</v>
      </c>
      <c r="K55" s="12" t="str">
        <f t="shared" si="0"/>
        <v>05/28/2023</v>
      </c>
      <c r="L55">
        <f t="shared" si="1"/>
        <v>-0.83400000000000007</v>
      </c>
      <c r="M55">
        <f t="shared" si="2"/>
        <v>-0.54699999999999971</v>
      </c>
      <c r="N55">
        <f t="shared" si="3"/>
        <v>-1.0329999999999999</v>
      </c>
      <c r="O55">
        <f t="shared" si="4"/>
        <v>-0.81300000000000017</v>
      </c>
    </row>
    <row r="56" spans="1:15" x14ac:dyDescent="0.35">
      <c r="A56" s="4" t="s">
        <v>69</v>
      </c>
      <c r="B56">
        <v>3.669</v>
      </c>
      <c r="C56">
        <v>3.859</v>
      </c>
      <c r="D56">
        <v>3.6419999999999999</v>
      </c>
      <c r="E56">
        <v>3.81</v>
      </c>
      <c r="F56" s="4" t="s">
        <v>69</v>
      </c>
      <c r="G56">
        <v>4.2489999999999997</v>
      </c>
      <c r="H56">
        <v>4.6390000000000002</v>
      </c>
      <c r="I56">
        <v>4.2220000000000004</v>
      </c>
      <c r="J56">
        <v>4.5679999999999996</v>
      </c>
      <c r="K56" s="12" t="str">
        <f t="shared" si="0"/>
        <v>05/21/2023</v>
      </c>
      <c r="L56">
        <f t="shared" si="1"/>
        <v>-0.57999999999999963</v>
      </c>
      <c r="M56">
        <f t="shared" si="2"/>
        <v>-0.36300000000000043</v>
      </c>
      <c r="N56">
        <f t="shared" si="3"/>
        <v>-0.99700000000000033</v>
      </c>
      <c r="O56">
        <f t="shared" si="4"/>
        <v>-0.75799999999999956</v>
      </c>
    </row>
    <row r="57" spans="1:15" x14ac:dyDescent="0.35">
      <c r="A57" s="4" t="s">
        <v>70</v>
      </c>
      <c r="B57">
        <v>3.464</v>
      </c>
      <c r="C57">
        <v>3.72</v>
      </c>
      <c r="D57">
        <v>3.4569999999999999</v>
      </c>
      <c r="E57">
        <v>3.6819999999999999</v>
      </c>
      <c r="F57" s="4" t="s">
        <v>70</v>
      </c>
      <c r="G57">
        <v>3.9929999999999999</v>
      </c>
      <c r="H57">
        <v>4.3490000000000002</v>
      </c>
      <c r="I57">
        <v>3.9620000000000002</v>
      </c>
      <c r="J57">
        <v>4.2789999999999999</v>
      </c>
      <c r="K57" s="12" t="str">
        <f t="shared" si="0"/>
        <v>05/14/2023</v>
      </c>
      <c r="L57">
        <f t="shared" si="1"/>
        <v>-0.52899999999999991</v>
      </c>
      <c r="M57">
        <f t="shared" si="2"/>
        <v>-0.24199999999999999</v>
      </c>
      <c r="N57">
        <f t="shared" si="3"/>
        <v>-0.89200000000000035</v>
      </c>
      <c r="O57">
        <f t="shared" si="4"/>
        <v>-0.59699999999999998</v>
      </c>
    </row>
    <row r="58" spans="1:15" x14ac:dyDescent="0.35">
      <c r="A58" s="4" t="s">
        <v>71</v>
      </c>
      <c r="B58">
        <v>3.448</v>
      </c>
      <c r="C58">
        <v>3.532</v>
      </c>
      <c r="D58">
        <v>3.3450000000000002</v>
      </c>
      <c r="E58">
        <v>3.4630000000000001</v>
      </c>
      <c r="F58" s="4" t="s">
        <v>71</v>
      </c>
      <c r="G58">
        <v>3.9350000000000001</v>
      </c>
      <c r="H58">
        <v>4.0890000000000004</v>
      </c>
      <c r="I58">
        <v>3.81</v>
      </c>
      <c r="J58">
        <v>3.9910000000000001</v>
      </c>
      <c r="K58" s="12" t="str">
        <f t="shared" si="0"/>
        <v>05/07/2023</v>
      </c>
      <c r="L58">
        <f t="shared" si="1"/>
        <v>-0.4870000000000001</v>
      </c>
      <c r="M58">
        <f t="shared" si="2"/>
        <v>-0.27800000000000002</v>
      </c>
      <c r="N58">
        <f t="shared" si="3"/>
        <v>-0.74400000000000022</v>
      </c>
      <c r="O58">
        <f t="shared" si="4"/>
        <v>-0.52800000000000002</v>
      </c>
    </row>
    <row r="59" spans="1:15" x14ac:dyDescent="0.35">
      <c r="A59" s="4" t="s">
        <v>72</v>
      </c>
      <c r="B59">
        <v>3.45</v>
      </c>
      <c r="C59">
        <v>3.6080000000000001</v>
      </c>
      <c r="D59">
        <v>3.2959999999999998</v>
      </c>
      <c r="E59">
        <v>3.4350000000000001</v>
      </c>
      <c r="F59" s="4" t="s">
        <v>72</v>
      </c>
      <c r="G59">
        <v>4.05</v>
      </c>
      <c r="H59">
        <v>4.1630000000000003</v>
      </c>
      <c r="I59">
        <v>3.657</v>
      </c>
      <c r="J59">
        <v>3.9180000000000001</v>
      </c>
      <c r="K59" s="12" t="str">
        <f t="shared" si="0"/>
        <v>04/30/2023</v>
      </c>
      <c r="L59">
        <f t="shared" si="1"/>
        <v>-0.59999999999999964</v>
      </c>
      <c r="M59">
        <f t="shared" si="2"/>
        <v>-4.8999999999999932E-2</v>
      </c>
      <c r="N59">
        <f t="shared" si="3"/>
        <v>-0.86700000000000044</v>
      </c>
      <c r="O59">
        <f t="shared" si="4"/>
        <v>-0.4830000000000001</v>
      </c>
    </row>
    <row r="60" spans="1:15" x14ac:dyDescent="0.35">
      <c r="A60" s="4" t="s">
        <v>73</v>
      </c>
      <c r="B60">
        <v>3.5720000000000001</v>
      </c>
      <c r="C60">
        <v>3.5720000000000001</v>
      </c>
      <c r="D60">
        <v>3.375</v>
      </c>
      <c r="E60">
        <v>3.4329999999999998</v>
      </c>
      <c r="F60" s="4" t="s">
        <v>73</v>
      </c>
      <c r="G60">
        <v>4.1859999999999999</v>
      </c>
      <c r="H60">
        <v>4.1859999999999999</v>
      </c>
      <c r="I60">
        <v>3.8690000000000002</v>
      </c>
      <c r="J60">
        <v>4.0209999999999999</v>
      </c>
      <c r="K60" s="12" t="str">
        <f t="shared" si="0"/>
        <v>04/23/2023</v>
      </c>
      <c r="L60">
        <f t="shared" si="1"/>
        <v>-0.61399999999999988</v>
      </c>
      <c r="M60">
        <f t="shared" si="2"/>
        <v>-0.29700000000000015</v>
      </c>
      <c r="N60">
        <f t="shared" si="3"/>
        <v>-0.81099999999999994</v>
      </c>
      <c r="O60">
        <f t="shared" si="4"/>
        <v>-0.58800000000000008</v>
      </c>
    </row>
    <row r="61" spans="1:15" x14ac:dyDescent="0.35">
      <c r="A61" s="4" t="s">
        <v>74</v>
      </c>
      <c r="B61">
        <v>3.53</v>
      </c>
      <c r="C61">
        <v>3.6389999999999998</v>
      </c>
      <c r="D61">
        <v>3.5009999999999999</v>
      </c>
      <c r="E61">
        <v>3.5680000000000001</v>
      </c>
      <c r="F61" s="4" t="s">
        <v>74</v>
      </c>
      <c r="G61">
        <v>4.1260000000000003</v>
      </c>
      <c r="H61">
        <v>4.2859999999999996</v>
      </c>
      <c r="I61">
        <v>4.0940000000000003</v>
      </c>
      <c r="J61">
        <v>4.18</v>
      </c>
      <c r="K61" s="12" t="str">
        <f t="shared" si="0"/>
        <v>04/16/2023</v>
      </c>
      <c r="L61">
        <f t="shared" si="1"/>
        <v>-0.59600000000000053</v>
      </c>
      <c r="M61">
        <f t="shared" si="2"/>
        <v>-0.45500000000000052</v>
      </c>
      <c r="N61">
        <f t="shared" si="3"/>
        <v>-0.7849999999999997</v>
      </c>
      <c r="O61">
        <f t="shared" si="4"/>
        <v>-0.61199999999999966</v>
      </c>
    </row>
    <row r="62" spans="1:15" x14ac:dyDescent="0.35">
      <c r="A62" s="4" t="s">
        <v>75</v>
      </c>
      <c r="B62">
        <v>3.3719999999999999</v>
      </c>
      <c r="C62">
        <v>3.5369999999999999</v>
      </c>
      <c r="D62">
        <v>3.34</v>
      </c>
      <c r="E62">
        <v>3.5150000000000001</v>
      </c>
      <c r="F62" s="4" t="s">
        <v>75</v>
      </c>
      <c r="G62">
        <v>3.9409999999999998</v>
      </c>
      <c r="H62">
        <v>4.1369999999999996</v>
      </c>
      <c r="I62">
        <v>3.8759999999999999</v>
      </c>
      <c r="J62">
        <v>4.0990000000000002</v>
      </c>
      <c r="K62" s="12" t="str">
        <f t="shared" si="0"/>
        <v>04/09/2023</v>
      </c>
      <c r="L62">
        <f t="shared" si="1"/>
        <v>-0.56899999999999995</v>
      </c>
      <c r="M62">
        <f t="shared" si="2"/>
        <v>-0.33899999999999997</v>
      </c>
      <c r="N62">
        <f t="shared" si="3"/>
        <v>-0.79699999999999971</v>
      </c>
      <c r="O62">
        <f t="shared" si="4"/>
        <v>-0.58400000000000007</v>
      </c>
    </row>
    <row r="63" spans="1:15" x14ac:dyDescent="0.35">
      <c r="A63" s="4" t="s">
        <v>76</v>
      </c>
      <c r="B63">
        <v>3.524</v>
      </c>
      <c r="C63">
        <v>3.5449999999999999</v>
      </c>
      <c r="D63">
        <v>3.2530000000000001</v>
      </c>
      <c r="E63">
        <v>3.4129999999999998</v>
      </c>
      <c r="F63" s="4" t="s">
        <v>76</v>
      </c>
      <c r="G63">
        <v>4.1040000000000001</v>
      </c>
      <c r="H63">
        <v>4.1390000000000002</v>
      </c>
      <c r="I63">
        <v>3.6459999999999999</v>
      </c>
      <c r="J63">
        <v>3.9929999999999999</v>
      </c>
      <c r="K63" s="12" t="str">
        <f t="shared" si="0"/>
        <v>04/02/2023</v>
      </c>
      <c r="L63">
        <f t="shared" si="1"/>
        <v>-0.58000000000000007</v>
      </c>
      <c r="M63">
        <f t="shared" si="2"/>
        <v>-0.10099999999999998</v>
      </c>
      <c r="N63">
        <f t="shared" si="3"/>
        <v>-0.88600000000000012</v>
      </c>
      <c r="O63">
        <f t="shared" si="4"/>
        <v>-0.58000000000000007</v>
      </c>
    </row>
    <row r="64" spans="1:15" x14ac:dyDescent="0.35">
      <c r="A64" s="4" t="s">
        <v>77</v>
      </c>
      <c r="B64">
        <v>3.4</v>
      </c>
      <c r="C64">
        <v>3.6110000000000002</v>
      </c>
      <c r="D64">
        <v>3.367</v>
      </c>
      <c r="E64">
        <v>3.4729999999999999</v>
      </c>
      <c r="F64" s="4" t="s">
        <v>77</v>
      </c>
      <c r="G64">
        <v>3.8090000000000002</v>
      </c>
      <c r="H64">
        <v>4.1719999999999997</v>
      </c>
      <c r="I64">
        <v>3.7770000000000001</v>
      </c>
      <c r="J64">
        <v>4.0380000000000003</v>
      </c>
      <c r="K64" s="12" t="str">
        <f t="shared" si="0"/>
        <v>03/26/2023</v>
      </c>
      <c r="L64">
        <f t="shared" si="1"/>
        <v>-0.40900000000000025</v>
      </c>
      <c r="M64">
        <f t="shared" si="2"/>
        <v>-0.16599999999999993</v>
      </c>
      <c r="N64">
        <f t="shared" si="3"/>
        <v>-0.80499999999999972</v>
      </c>
      <c r="O64">
        <f t="shared" si="4"/>
        <v>-0.56500000000000039</v>
      </c>
    </row>
    <row r="65" spans="1:15" x14ac:dyDescent="0.35">
      <c r="A65" s="4" t="s">
        <v>78</v>
      </c>
      <c r="B65">
        <v>3.468</v>
      </c>
      <c r="C65">
        <v>3.6440000000000001</v>
      </c>
      <c r="D65">
        <v>3.2850000000000001</v>
      </c>
      <c r="E65">
        <v>3.3719999999999999</v>
      </c>
      <c r="F65" s="4" t="s">
        <v>78</v>
      </c>
      <c r="G65">
        <v>3.9630000000000001</v>
      </c>
      <c r="H65">
        <v>4.2590000000000003</v>
      </c>
      <c r="I65">
        <v>3.5550000000000002</v>
      </c>
      <c r="J65">
        <v>3.7669999999999999</v>
      </c>
      <c r="K65" s="12" t="str">
        <f t="shared" si="0"/>
        <v>03/19/2023</v>
      </c>
      <c r="L65">
        <f t="shared" si="1"/>
        <v>-0.49500000000000011</v>
      </c>
      <c r="M65">
        <f t="shared" si="2"/>
        <v>8.8999999999999968E-2</v>
      </c>
      <c r="N65">
        <f t="shared" si="3"/>
        <v>-0.9740000000000002</v>
      </c>
      <c r="O65">
        <f t="shared" si="4"/>
        <v>-0.39500000000000002</v>
      </c>
    </row>
    <row r="66" spans="1:15" x14ac:dyDescent="0.35">
      <c r="A66" s="4" t="s">
        <v>79</v>
      </c>
      <c r="B66">
        <v>3.75</v>
      </c>
      <c r="C66">
        <v>3.762</v>
      </c>
      <c r="D66">
        <v>3.3690000000000002</v>
      </c>
      <c r="E66">
        <v>3.4380000000000002</v>
      </c>
      <c r="F66" s="4" t="s">
        <v>79</v>
      </c>
      <c r="G66">
        <v>4.5149999999999997</v>
      </c>
      <c r="H66">
        <v>4.5359999999999996</v>
      </c>
      <c r="I66">
        <v>3.72</v>
      </c>
      <c r="J66">
        <v>3.8460000000000001</v>
      </c>
      <c r="K66" s="12" t="str">
        <f t="shared" ref="K66:K129" si="5">F66</f>
        <v>03/12/2023</v>
      </c>
      <c r="L66">
        <f t="shared" ref="L66:L129" si="6">B66-G66</f>
        <v>-0.76499999999999968</v>
      </c>
      <c r="M66">
        <f t="shared" ref="M66:M129" si="7">C66-I66</f>
        <v>4.1999999999999815E-2</v>
      </c>
      <c r="N66">
        <f t="shared" ref="N66:N129" si="8">D66-H66</f>
        <v>-1.1669999999999994</v>
      </c>
      <c r="O66">
        <f t="shared" ref="O66:O129" si="9">E66-J66</f>
        <v>-0.40799999999999992</v>
      </c>
    </row>
    <row r="67" spans="1:15" x14ac:dyDescent="0.35">
      <c r="A67" s="4" t="s">
        <v>80</v>
      </c>
      <c r="B67">
        <v>3.9649999999999999</v>
      </c>
      <c r="C67">
        <v>4.0190000000000001</v>
      </c>
      <c r="D67">
        <v>3.6739999999999999</v>
      </c>
      <c r="E67">
        <v>3.7040000000000002</v>
      </c>
      <c r="F67" s="4" t="s">
        <v>80</v>
      </c>
      <c r="G67">
        <v>4.8710000000000004</v>
      </c>
      <c r="H67">
        <v>5.0839999999999996</v>
      </c>
      <c r="I67">
        <v>4.5780000000000003</v>
      </c>
      <c r="J67">
        <v>4.593</v>
      </c>
      <c r="K67" s="12" t="str">
        <f t="shared" si="5"/>
        <v>03/05/2023</v>
      </c>
      <c r="L67">
        <f t="shared" si="6"/>
        <v>-0.90600000000000058</v>
      </c>
      <c r="M67">
        <f t="shared" si="7"/>
        <v>-0.55900000000000016</v>
      </c>
      <c r="N67">
        <f t="shared" si="8"/>
        <v>-1.4099999999999997</v>
      </c>
      <c r="O67">
        <f t="shared" si="9"/>
        <v>-0.88899999999999979</v>
      </c>
    </row>
    <row r="68" spans="1:15" x14ac:dyDescent="0.35">
      <c r="A68" s="4" t="s">
        <v>81</v>
      </c>
      <c r="B68">
        <v>3.9340000000000002</v>
      </c>
      <c r="C68">
        <v>4.0910000000000002</v>
      </c>
      <c r="D68">
        <v>3.8969999999999998</v>
      </c>
      <c r="E68">
        <v>3.9580000000000002</v>
      </c>
      <c r="F68" s="4" t="s">
        <v>81</v>
      </c>
      <c r="G68">
        <v>4.8049999999999997</v>
      </c>
      <c r="H68">
        <v>4.944</v>
      </c>
      <c r="I68">
        <v>4.7720000000000002</v>
      </c>
      <c r="J68">
        <v>4.8609999999999998</v>
      </c>
      <c r="K68" s="12" t="str">
        <f t="shared" si="5"/>
        <v>02/26/2023</v>
      </c>
      <c r="L68">
        <f t="shared" si="6"/>
        <v>-0.87099999999999955</v>
      </c>
      <c r="M68">
        <f t="shared" si="7"/>
        <v>-0.68100000000000005</v>
      </c>
      <c r="N68">
        <f t="shared" si="8"/>
        <v>-1.0470000000000002</v>
      </c>
      <c r="O68">
        <f t="shared" si="9"/>
        <v>-0.90299999999999958</v>
      </c>
    </row>
    <row r="69" spans="1:15" x14ac:dyDescent="0.35">
      <c r="A69" s="4" t="s">
        <v>82</v>
      </c>
      <c r="B69">
        <v>3.851</v>
      </c>
      <c r="C69">
        <v>3.9780000000000002</v>
      </c>
      <c r="D69">
        <v>3.84</v>
      </c>
      <c r="E69">
        <v>3.9470000000000001</v>
      </c>
      <c r="F69" s="4" t="s">
        <v>82</v>
      </c>
      <c r="G69">
        <v>4.6660000000000004</v>
      </c>
      <c r="H69">
        <v>4.84</v>
      </c>
      <c r="I69">
        <v>4.6449999999999996</v>
      </c>
      <c r="J69">
        <v>4.8140000000000001</v>
      </c>
      <c r="K69" s="12" t="str">
        <f t="shared" si="5"/>
        <v>02/19/2023</v>
      </c>
      <c r="L69">
        <f t="shared" si="6"/>
        <v>-0.81500000000000039</v>
      </c>
      <c r="M69">
        <f t="shared" si="7"/>
        <v>-0.66699999999999937</v>
      </c>
      <c r="N69">
        <f t="shared" si="8"/>
        <v>-1</v>
      </c>
      <c r="O69">
        <f t="shared" si="9"/>
        <v>-0.86699999999999999</v>
      </c>
    </row>
    <row r="70" spans="1:15" x14ac:dyDescent="0.35">
      <c r="A70" s="4" t="s">
        <v>83</v>
      </c>
      <c r="B70">
        <v>3.7429999999999999</v>
      </c>
      <c r="C70">
        <v>3.9289999999999998</v>
      </c>
      <c r="D70">
        <v>3.6219999999999999</v>
      </c>
      <c r="E70">
        <v>3.8170000000000002</v>
      </c>
      <c r="F70" s="4" t="s">
        <v>83</v>
      </c>
      <c r="G70">
        <v>4.5129999999999999</v>
      </c>
      <c r="H70">
        <v>4.718</v>
      </c>
      <c r="I70">
        <v>4.4249999999999998</v>
      </c>
      <c r="J70">
        <v>4.617</v>
      </c>
      <c r="K70" s="12" t="str">
        <f t="shared" si="5"/>
        <v>02/12/2023</v>
      </c>
      <c r="L70">
        <f t="shared" si="6"/>
        <v>-0.77</v>
      </c>
      <c r="M70">
        <f t="shared" si="7"/>
        <v>-0.496</v>
      </c>
      <c r="N70">
        <f t="shared" si="8"/>
        <v>-1.0960000000000001</v>
      </c>
      <c r="O70">
        <f t="shared" si="9"/>
        <v>-0.79999999999999982</v>
      </c>
    </row>
    <row r="71" spans="1:15" x14ac:dyDescent="0.35">
      <c r="A71" s="4" t="s">
        <v>84</v>
      </c>
      <c r="B71">
        <v>3.5619999999999998</v>
      </c>
      <c r="C71">
        <v>3.7509999999999999</v>
      </c>
      <c r="D71">
        <v>3.536</v>
      </c>
      <c r="E71">
        <v>3.7429999999999999</v>
      </c>
      <c r="F71" s="4" t="s">
        <v>84</v>
      </c>
      <c r="G71">
        <v>4.3490000000000002</v>
      </c>
      <c r="H71">
        <v>4.5339999999999998</v>
      </c>
      <c r="I71">
        <v>4.3339999999999996</v>
      </c>
      <c r="J71">
        <v>4.5250000000000004</v>
      </c>
      <c r="K71" s="12" t="str">
        <f t="shared" si="5"/>
        <v>02/05/2023</v>
      </c>
      <c r="L71">
        <f t="shared" si="6"/>
        <v>-0.78700000000000037</v>
      </c>
      <c r="M71">
        <f t="shared" si="7"/>
        <v>-0.58299999999999974</v>
      </c>
      <c r="N71">
        <f t="shared" si="8"/>
        <v>-0.99799999999999978</v>
      </c>
      <c r="O71">
        <f t="shared" si="9"/>
        <v>-0.78200000000000047</v>
      </c>
    </row>
    <row r="72" spans="1:15" x14ac:dyDescent="0.35">
      <c r="A72" s="4" t="s">
        <v>85</v>
      </c>
      <c r="B72">
        <v>3.5110000000000001</v>
      </c>
      <c r="C72">
        <v>3.5739999999999998</v>
      </c>
      <c r="D72">
        <v>3.3330000000000002</v>
      </c>
      <c r="E72">
        <v>3.5190000000000001</v>
      </c>
      <c r="F72" s="4" t="s">
        <v>85</v>
      </c>
      <c r="G72">
        <v>4.2140000000000004</v>
      </c>
      <c r="H72">
        <v>4.3179999999999996</v>
      </c>
      <c r="I72">
        <v>4.0359999999999996</v>
      </c>
      <c r="J72">
        <v>4.2859999999999996</v>
      </c>
      <c r="K72" s="12" t="str">
        <f t="shared" si="5"/>
        <v>01/29/2023</v>
      </c>
      <c r="L72">
        <f t="shared" si="6"/>
        <v>-0.70300000000000029</v>
      </c>
      <c r="M72">
        <f t="shared" si="7"/>
        <v>-0.46199999999999974</v>
      </c>
      <c r="N72">
        <f t="shared" si="8"/>
        <v>-0.98499999999999943</v>
      </c>
      <c r="O72">
        <f t="shared" si="9"/>
        <v>-0.76699999999999946</v>
      </c>
    </row>
    <row r="73" spans="1:15" x14ac:dyDescent="0.35">
      <c r="A73" s="4" t="s">
        <v>86</v>
      </c>
      <c r="B73">
        <v>3.4860000000000002</v>
      </c>
      <c r="C73">
        <v>3.5649999999999999</v>
      </c>
      <c r="D73">
        <v>3.42</v>
      </c>
      <c r="E73">
        <v>3.5070000000000001</v>
      </c>
      <c r="F73" s="4" t="s">
        <v>86</v>
      </c>
      <c r="G73">
        <v>4.1829999999999998</v>
      </c>
      <c r="H73">
        <v>4.2549999999999999</v>
      </c>
      <c r="I73">
        <v>4.1109999999999998</v>
      </c>
      <c r="J73">
        <v>4.2009999999999996</v>
      </c>
      <c r="K73" s="12" t="str">
        <f t="shared" si="5"/>
        <v>01/22/2023</v>
      </c>
      <c r="L73">
        <f t="shared" si="6"/>
        <v>-0.69699999999999962</v>
      </c>
      <c r="M73">
        <f t="shared" si="7"/>
        <v>-0.54599999999999982</v>
      </c>
      <c r="N73">
        <f t="shared" si="8"/>
        <v>-0.83499999999999996</v>
      </c>
      <c r="O73">
        <f t="shared" si="9"/>
        <v>-0.69399999999999951</v>
      </c>
    </row>
    <row r="74" spans="1:15" x14ac:dyDescent="0.35">
      <c r="A74" s="4" t="s">
        <v>87</v>
      </c>
      <c r="B74">
        <v>3.5270000000000001</v>
      </c>
      <c r="C74">
        <v>3.585</v>
      </c>
      <c r="D74">
        <v>3.3210000000000002</v>
      </c>
      <c r="E74">
        <v>3.4820000000000002</v>
      </c>
      <c r="F74" s="4" t="s">
        <v>87</v>
      </c>
      <c r="G74">
        <v>4.2409999999999997</v>
      </c>
      <c r="H74">
        <v>4.266</v>
      </c>
      <c r="I74">
        <v>4.0410000000000004</v>
      </c>
      <c r="J74">
        <v>4.1769999999999996</v>
      </c>
      <c r="K74" s="12" t="str">
        <f t="shared" si="5"/>
        <v>01/15/2023</v>
      </c>
      <c r="L74">
        <f t="shared" si="6"/>
        <v>-0.71399999999999952</v>
      </c>
      <c r="M74">
        <f t="shared" si="7"/>
        <v>-0.45600000000000041</v>
      </c>
      <c r="N74">
        <f t="shared" si="8"/>
        <v>-0.94499999999999984</v>
      </c>
      <c r="O74">
        <f t="shared" si="9"/>
        <v>-0.6949999999999994</v>
      </c>
    </row>
    <row r="75" spans="1:15" x14ac:dyDescent="0.35">
      <c r="A75" s="4" t="s">
        <v>88</v>
      </c>
      <c r="B75">
        <v>3.5779999999999998</v>
      </c>
      <c r="C75">
        <v>3.6389999999999998</v>
      </c>
      <c r="D75">
        <v>3.4180000000000001</v>
      </c>
      <c r="E75">
        <v>3.4980000000000002</v>
      </c>
      <c r="F75" s="4" t="s">
        <v>88</v>
      </c>
      <c r="G75">
        <v>4.2789999999999999</v>
      </c>
      <c r="H75">
        <v>4.3289999999999997</v>
      </c>
      <c r="I75">
        <v>4.109</v>
      </c>
      <c r="J75">
        <v>4.2240000000000002</v>
      </c>
      <c r="K75" s="12" t="str">
        <f t="shared" si="5"/>
        <v>01/08/2023</v>
      </c>
      <c r="L75">
        <f t="shared" si="6"/>
        <v>-0.70100000000000007</v>
      </c>
      <c r="M75">
        <f t="shared" si="7"/>
        <v>-0.4700000000000002</v>
      </c>
      <c r="N75">
        <f t="shared" si="8"/>
        <v>-0.91099999999999959</v>
      </c>
      <c r="O75">
        <f t="shared" si="9"/>
        <v>-0.72599999999999998</v>
      </c>
    </row>
    <row r="76" spans="1:15" x14ac:dyDescent="0.35">
      <c r="A76" s="4" t="s">
        <v>89</v>
      </c>
      <c r="B76">
        <v>3.8479999999999999</v>
      </c>
      <c r="C76">
        <v>3.8479999999999999</v>
      </c>
      <c r="D76">
        <v>3.5510000000000002</v>
      </c>
      <c r="E76">
        <v>3.56</v>
      </c>
      <c r="F76" s="4" t="s">
        <v>89</v>
      </c>
      <c r="G76">
        <v>4.4610000000000003</v>
      </c>
      <c r="H76">
        <v>4.5190000000000001</v>
      </c>
      <c r="I76">
        <v>4.2450000000000001</v>
      </c>
      <c r="J76">
        <v>4.258</v>
      </c>
      <c r="K76" s="12" t="str">
        <f t="shared" si="5"/>
        <v>01/01/2023</v>
      </c>
      <c r="L76">
        <f t="shared" si="6"/>
        <v>-0.61300000000000043</v>
      </c>
      <c r="M76">
        <f t="shared" si="7"/>
        <v>-0.39700000000000024</v>
      </c>
      <c r="N76">
        <f t="shared" si="8"/>
        <v>-0.96799999999999997</v>
      </c>
      <c r="O76">
        <f t="shared" si="9"/>
        <v>-0.69799999999999995</v>
      </c>
    </row>
    <row r="77" spans="1:15" x14ac:dyDescent="0.35">
      <c r="A77" s="4" t="s">
        <v>90</v>
      </c>
      <c r="B77">
        <v>3.7450000000000001</v>
      </c>
      <c r="C77">
        <v>3.9049999999999998</v>
      </c>
      <c r="D77">
        <v>3.7269999999999999</v>
      </c>
      <c r="E77">
        <v>3.879</v>
      </c>
      <c r="F77" s="4" t="s">
        <v>90</v>
      </c>
      <c r="G77">
        <v>4.3339999999999996</v>
      </c>
      <c r="H77">
        <v>4.4470000000000001</v>
      </c>
      <c r="I77">
        <v>4.3280000000000003</v>
      </c>
      <c r="J77">
        <v>4.4279999999999999</v>
      </c>
      <c r="K77" s="12" t="str">
        <f t="shared" si="5"/>
        <v>12/25/2022</v>
      </c>
      <c r="L77">
        <f t="shared" si="6"/>
        <v>-0.58899999999999952</v>
      </c>
      <c r="M77">
        <f t="shared" si="7"/>
        <v>-0.42300000000000049</v>
      </c>
      <c r="N77">
        <f t="shared" si="8"/>
        <v>-0.7200000000000002</v>
      </c>
      <c r="O77">
        <f t="shared" si="9"/>
        <v>-0.54899999999999993</v>
      </c>
    </row>
    <row r="78" spans="1:15" x14ac:dyDescent="0.35">
      <c r="A78" s="4" t="s">
        <v>91</v>
      </c>
      <c r="B78">
        <v>3.51</v>
      </c>
      <c r="C78">
        <v>3.7530000000000001</v>
      </c>
      <c r="D78">
        <v>3.4969999999999999</v>
      </c>
      <c r="E78">
        <v>3.7509999999999999</v>
      </c>
      <c r="F78" s="4" t="s">
        <v>91</v>
      </c>
      <c r="G78">
        <v>4.2140000000000004</v>
      </c>
      <c r="H78">
        <v>4.33</v>
      </c>
      <c r="I78">
        <v>4.1689999999999996</v>
      </c>
      <c r="J78">
        <v>4.327</v>
      </c>
      <c r="K78" s="12" t="str">
        <f t="shared" si="5"/>
        <v>12/18/2022</v>
      </c>
      <c r="L78">
        <f t="shared" si="6"/>
        <v>-0.70400000000000063</v>
      </c>
      <c r="M78">
        <f t="shared" si="7"/>
        <v>-0.41599999999999948</v>
      </c>
      <c r="N78">
        <f t="shared" si="8"/>
        <v>-0.83300000000000018</v>
      </c>
      <c r="O78">
        <f t="shared" si="9"/>
        <v>-0.57600000000000007</v>
      </c>
    </row>
    <row r="79" spans="1:15" x14ac:dyDescent="0.35">
      <c r="A79" s="4" t="s">
        <v>92</v>
      </c>
      <c r="B79">
        <v>3.5859999999999999</v>
      </c>
      <c r="C79">
        <v>3.6320000000000001</v>
      </c>
      <c r="D79">
        <v>3.4209999999999998</v>
      </c>
      <c r="E79">
        <v>3.488</v>
      </c>
      <c r="F79" s="4" t="s">
        <v>92</v>
      </c>
      <c r="G79">
        <v>4.3630000000000004</v>
      </c>
      <c r="H79">
        <v>4.444</v>
      </c>
      <c r="I79">
        <v>4.1390000000000002</v>
      </c>
      <c r="J79">
        <v>4.1820000000000004</v>
      </c>
      <c r="K79" s="12" t="str">
        <f t="shared" si="5"/>
        <v>12/11/2022</v>
      </c>
      <c r="L79">
        <f t="shared" si="6"/>
        <v>-0.77700000000000058</v>
      </c>
      <c r="M79">
        <f t="shared" si="7"/>
        <v>-0.50700000000000012</v>
      </c>
      <c r="N79">
        <f t="shared" si="8"/>
        <v>-1.0230000000000001</v>
      </c>
      <c r="O79">
        <f t="shared" si="9"/>
        <v>-0.69400000000000039</v>
      </c>
    </row>
    <row r="80" spans="1:15" x14ac:dyDescent="0.35">
      <c r="A80" s="4" t="s">
        <v>93</v>
      </c>
      <c r="B80">
        <v>3.5190000000000001</v>
      </c>
      <c r="C80">
        <v>3.6120000000000001</v>
      </c>
      <c r="D80">
        <v>3.4020000000000001</v>
      </c>
      <c r="E80">
        <v>3.5859999999999999</v>
      </c>
      <c r="F80" s="4" t="s">
        <v>93</v>
      </c>
      <c r="G80">
        <v>4.3109999999999999</v>
      </c>
      <c r="H80">
        <v>4.4160000000000004</v>
      </c>
      <c r="I80">
        <v>4.2350000000000003</v>
      </c>
      <c r="J80">
        <v>4.3419999999999996</v>
      </c>
      <c r="K80" s="12" t="str">
        <f t="shared" si="5"/>
        <v>12/04/2022</v>
      </c>
      <c r="L80">
        <f t="shared" si="6"/>
        <v>-0.79199999999999982</v>
      </c>
      <c r="M80">
        <f t="shared" si="7"/>
        <v>-0.62300000000000022</v>
      </c>
      <c r="N80">
        <f t="shared" si="8"/>
        <v>-1.0140000000000002</v>
      </c>
      <c r="O80">
        <f t="shared" si="9"/>
        <v>-0.75599999999999978</v>
      </c>
    </row>
    <row r="81" spans="1:15" x14ac:dyDescent="0.35">
      <c r="A81" s="4" t="s">
        <v>94</v>
      </c>
      <c r="B81">
        <v>3.6920000000000002</v>
      </c>
      <c r="C81">
        <v>3.798</v>
      </c>
      <c r="D81">
        <v>3.4740000000000002</v>
      </c>
      <c r="E81">
        <v>3.492</v>
      </c>
      <c r="F81" s="4" t="s">
        <v>94</v>
      </c>
      <c r="G81">
        <v>4.4649999999999999</v>
      </c>
      <c r="H81">
        <v>4.5490000000000004</v>
      </c>
      <c r="I81">
        <v>4.181</v>
      </c>
      <c r="J81">
        <v>4.2839999999999998</v>
      </c>
      <c r="K81" s="12" t="str">
        <f t="shared" si="5"/>
        <v>11/27/2022</v>
      </c>
      <c r="L81">
        <f t="shared" si="6"/>
        <v>-0.77299999999999969</v>
      </c>
      <c r="M81">
        <f t="shared" si="7"/>
        <v>-0.38300000000000001</v>
      </c>
      <c r="N81">
        <f t="shared" si="8"/>
        <v>-1.0750000000000002</v>
      </c>
      <c r="O81">
        <f t="shared" si="9"/>
        <v>-0.79199999999999982</v>
      </c>
    </row>
    <row r="82" spans="1:15" x14ac:dyDescent="0.35">
      <c r="A82" s="4" t="s">
        <v>95</v>
      </c>
      <c r="B82">
        <v>3.8159999999999998</v>
      </c>
      <c r="C82">
        <v>3.8439999999999999</v>
      </c>
      <c r="D82">
        <v>3.65</v>
      </c>
      <c r="E82">
        <v>3.6909999999999998</v>
      </c>
      <c r="F82" s="4" t="s">
        <v>95</v>
      </c>
      <c r="G82">
        <v>4.524</v>
      </c>
      <c r="H82">
        <v>4.5679999999999996</v>
      </c>
      <c r="I82">
        <v>4.4240000000000004</v>
      </c>
      <c r="J82">
        <v>4.4669999999999996</v>
      </c>
      <c r="K82" s="12" t="str">
        <f t="shared" si="5"/>
        <v>11/20/2022</v>
      </c>
      <c r="L82">
        <f t="shared" si="6"/>
        <v>-0.70800000000000018</v>
      </c>
      <c r="M82">
        <f t="shared" si="7"/>
        <v>-0.58000000000000052</v>
      </c>
      <c r="N82">
        <f t="shared" si="8"/>
        <v>-0.91799999999999971</v>
      </c>
      <c r="O82">
        <f t="shared" si="9"/>
        <v>-0.7759999999999998</v>
      </c>
    </row>
    <row r="83" spans="1:15" x14ac:dyDescent="0.35">
      <c r="A83" s="4" t="s">
        <v>96</v>
      </c>
      <c r="B83">
        <v>3.895</v>
      </c>
      <c r="C83">
        <v>3.9060000000000001</v>
      </c>
      <c r="D83">
        <v>3.6709999999999998</v>
      </c>
      <c r="E83">
        <v>3.8290000000000002</v>
      </c>
      <c r="F83" s="4" t="s">
        <v>96</v>
      </c>
      <c r="G83">
        <v>4.41</v>
      </c>
      <c r="H83">
        <v>4.5389999999999997</v>
      </c>
      <c r="I83">
        <v>4.319</v>
      </c>
      <c r="J83">
        <v>4.5309999999999997</v>
      </c>
      <c r="K83" s="12" t="str">
        <f t="shared" si="5"/>
        <v>11/13/2022</v>
      </c>
      <c r="L83">
        <f t="shared" si="6"/>
        <v>-0.51500000000000012</v>
      </c>
      <c r="M83">
        <f t="shared" si="7"/>
        <v>-0.41299999999999981</v>
      </c>
      <c r="N83">
        <f t="shared" si="8"/>
        <v>-0.86799999999999988</v>
      </c>
      <c r="O83">
        <f t="shared" si="9"/>
        <v>-0.70199999999999951</v>
      </c>
    </row>
    <row r="84" spans="1:15" x14ac:dyDescent="0.35">
      <c r="A84" s="4" t="s">
        <v>97</v>
      </c>
      <c r="B84">
        <v>4.1609999999999996</v>
      </c>
      <c r="C84">
        <v>4.2430000000000003</v>
      </c>
      <c r="D84">
        <v>3.8069999999999999</v>
      </c>
      <c r="E84">
        <v>3.8109999999999999</v>
      </c>
      <c r="F84" s="4" t="s">
        <v>97</v>
      </c>
      <c r="G84">
        <v>4.6749999999999998</v>
      </c>
      <c r="H84">
        <v>4.7409999999999997</v>
      </c>
      <c r="I84">
        <v>4.29</v>
      </c>
      <c r="J84">
        <v>4.33</v>
      </c>
      <c r="K84" s="12" t="str">
        <f t="shared" si="5"/>
        <v>11/06/2022</v>
      </c>
      <c r="L84">
        <f t="shared" si="6"/>
        <v>-0.51400000000000023</v>
      </c>
      <c r="M84">
        <f t="shared" si="7"/>
        <v>-4.6999999999999709E-2</v>
      </c>
      <c r="N84">
        <f t="shared" si="8"/>
        <v>-0.93399999999999972</v>
      </c>
      <c r="O84">
        <f t="shared" si="9"/>
        <v>-0.51900000000000013</v>
      </c>
    </row>
    <row r="85" spans="1:15" x14ac:dyDescent="0.35">
      <c r="A85" s="4" t="s">
        <v>98</v>
      </c>
      <c r="B85">
        <v>4.016</v>
      </c>
      <c r="C85">
        <v>4.2229999999999999</v>
      </c>
      <c r="D85">
        <v>3.92</v>
      </c>
      <c r="E85">
        <v>4.1630000000000003</v>
      </c>
      <c r="F85" s="4" t="s">
        <v>98</v>
      </c>
      <c r="G85">
        <v>4.4429999999999996</v>
      </c>
      <c r="H85">
        <v>4.883</v>
      </c>
      <c r="I85">
        <v>4.4039999999999999</v>
      </c>
      <c r="J85">
        <v>4.6580000000000004</v>
      </c>
      <c r="K85" s="12" t="str">
        <f t="shared" si="5"/>
        <v>10/30/2022</v>
      </c>
      <c r="L85">
        <f t="shared" si="6"/>
        <v>-0.4269999999999996</v>
      </c>
      <c r="M85">
        <f t="shared" si="7"/>
        <v>-0.18100000000000005</v>
      </c>
      <c r="N85">
        <f t="shared" si="8"/>
        <v>-0.96300000000000008</v>
      </c>
      <c r="O85">
        <f t="shared" si="9"/>
        <v>-0.49500000000000011</v>
      </c>
    </row>
    <row r="86" spans="1:15" x14ac:dyDescent="0.35">
      <c r="A86" s="4" t="s">
        <v>99</v>
      </c>
      <c r="B86">
        <v>4.2060000000000004</v>
      </c>
      <c r="C86">
        <v>4.2910000000000004</v>
      </c>
      <c r="D86">
        <v>3.8980000000000001</v>
      </c>
      <c r="E86">
        <v>4.01</v>
      </c>
      <c r="F86" s="4" t="s">
        <v>99</v>
      </c>
      <c r="G86">
        <v>4.4640000000000004</v>
      </c>
      <c r="H86">
        <v>4.5279999999999996</v>
      </c>
      <c r="I86">
        <v>4.266</v>
      </c>
      <c r="J86">
        <v>4.4139999999999997</v>
      </c>
      <c r="K86" s="12" t="str">
        <f t="shared" si="5"/>
        <v>10/23/2022</v>
      </c>
      <c r="L86">
        <f t="shared" si="6"/>
        <v>-0.25800000000000001</v>
      </c>
      <c r="M86">
        <f t="shared" si="7"/>
        <v>2.5000000000000355E-2</v>
      </c>
      <c r="N86">
        <f t="shared" si="8"/>
        <v>-0.62999999999999945</v>
      </c>
      <c r="O86">
        <f t="shared" si="9"/>
        <v>-0.40399999999999991</v>
      </c>
    </row>
    <row r="87" spans="1:15" x14ac:dyDescent="0.35">
      <c r="A87" s="4" t="s">
        <v>100</v>
      </c>
      <c r="B87">
        <v>4.0019999999999998</v>
      </c>
      <c r="C87">
        <v>4.3380000000000001</v>
      </c>
      <c r="D87">
        <v>3.91</v>
      </c>
      <c r="E87">
        <v>4.2190000000000003</v>
      </c>
      <c r="F87" s="4" t="s">
        <v>100</v>
      </c>
      <c r="G87">
        <v>4.4829999999999997</v>
      </c>
      <c r="H87">
        <v>4.6390000000000002</v>
      </c>
      <c r="I87">
        <v>4.4009999999999998</v>
      </c>
      <c r="J87">
        <v>4.4829999999999997</v>
      </c>
      <c r="K87" s="12" t="str">
        <f t="shared" si="5"/>
        <v>10/16/2022</v>
      </c>
      <c r="L87">
        <f t="shared" si="6"/>
        <v>-0.48099999999999987</v>
      </c>
      <c r="M87">
        <f t="shared" si="7"/>
        <v>-6.2999999999999723E-2</v>
      </c>
      <c r="N87">
        <f t="shared" si="8"/>
        <v>-0.72900000000000009</v>
      </c>
      <c r="O87">
        <f t="shared" si="9"/>
        <v>-0.26399999999999935</v>
      </c>
    </row>
    <row r="88" spans="1:15" x14ac:dyDescent="0.35">
      <c r="A88" s="4" t="s">
        <v>101</v>
      </c>
      <c r="B88">
        <v>3.9569999999999999</v>
      </c>
      <c r="C88">
        <v>4.08</v>
      </c>
      <c r="D88">
        <v>3.8420000000000001</v>
      </c>
      <c r="E88">
        <v>4.0229999999999997</v>
      </c>
      <c r="F88" s="4" t="s">
        <v>101</v>
      </c>
      <c r="G88">
        <v>4.3140000000000001</v>
      </c>
      <c r="H88">
        <v>4.5350000000000001</v>
      </c>
      <c r="I88">
        <v>4.26</v>
      </c>
      <c r="J88">
        <v>4.4960000000000004</v>
      </c>
      <c r="K88" s="12" t="str">
        <f t="shared" si="5"/>
        <v>10/09/2022</v>
      </c>
      <c r="L88">
        <f t="shared" si="6"/>
        <v>-0.35700000000000021</v>
      </c>
      <c r="M88">
        <f t="shared" si="7"/>
        <v>-0.17999999999999972</v>
      </c>
      <c r="N88">
        <f t="shared" si="8"/>
        <v>-0.69300000000000006</v>
      </c>
      <c r="O88">
        <f t="shared" si="9"/>
        <v>-0.47300000000000075</v>
      </c>
    </row>
    <row r="89" spans="1:15" x14ac:dyDescent="0.35">
      <c r="A89" s="4" t="s">
        <v>102</v>
      </c>
      <c r="B89">
        <v>3.8130000000000002</v>
      </c>
      <c r="C89">
        <v>3.91</v>
      </c>
      <c r="D89">
        <v>3.5619999999999998</v>
      </c>
      <c r="E89">
        <v>3.8879999999999999</v>
      </c>
      <c r="F89" s="4" t="s">
        <v>102</v>
      </c>
      <c r="G89">
        <v>4.2350000000000003</v>
      </c>
      <c r="H89">
        <v>4.3499999999999996</v>
      </c>
      <c r="I89">
        <v>3.996</v>
      </c>
      <c r="J89">
        <v>4.3120000000000003</v>
      </c>
      <c r="K89" s="12" t="str">
        <f t="shared" si="5"/>
        <v>10/02/2022</v>
      </c>
      <c r="L89">
        <f t="shared" si="6"/>
        <v>-0.42200000000000015</v>
      </c>
      <c r="M89">
        <f t="shared" si="7"/>
        <v>-8.5999999999999854E-2</v>
      </c>
      <c r="N89">
        <f t="shared" si="8"/>
        <v>-0.78799999999999981</v>
      </c>
      <c r="O89">
        <f t="shared" si="9"/>
        <v>-0.42400000000000038</v>
      </c>
    </row>
    <row r="90" spans="1:15" x14ac:dyDescent="0.35">
      <c r="A90" s="4" t="s">
        <v>103</v>
      </c>
      <c r="B90">
        <v>3.734</v>
      </c>
      <c r="C90">
        <v>4.0190000000000001</v>
      </c>
      <c r="D90">
        <v>3.6819999999999999</v>
      </c>
      <c r="E90">
        <v>3.8290000000000002</v>
      </c>
      <c r="F90" s="4" t="s">
        <v>103</v>
      </c>
      <c r="G90">
        <v>4.2510000000000003</v>
      </c>
      <c r="H90">
        <v>4.3600000000000003</v>
      </c>
      <c r="I90">
        <v>4.08</v>
      </c>
      <c r="J90">
        <v>4.2729999999999997</v>
      </c>
      <c r="K90" s="12" t="str">
        <f t="shared" si="5"/>
        <v>09/25/2022</v>
      </c>
      <c r="L90">
        <f t="shared" si="6"/>
        <v>-0.51700000000000035</v>
      </c>
      <c r="M90">
        <f t="shared" si="7"/>
        <v>-6.0999999999999943E-2</v>
      </c>
      <c r="N90">
        <f t="shared" si="8"/>
        <v>-0.67800000000000038</v>
      </c>
      <c r="O90">
        <f t="shared" si="9"/>
        <v>-0.44399999999999951</v>
      </c>
    </row>
    <row r="91" spans="1:15" x14ac:dyDescent="0.35">
      <c r="A91" s="4" t="s">
        <v>104</v>
      </c>
      <c r="B91">
        <v>3.448</v>
      </c>
      <c r="C91">
        <v>3.8290000000000002</v>
      </c>
      <c r="D91">
        <v>3.448</v>
      </c>
      <c r="E91">
        <v>3.6869999999999998</v>
      </c>
      <c r="F91" s="4" t="s">
        <v>104</v>
      </c>
      <c r="G91">
        <v>3.8620000000000001</v>
      </c>
      <c r="H91">
        <v>4.2699999999999996</v>
      </c>
      <c r="I91">
        <v>3.8620000000000001</v>
      </c>
      <c r="J91">
        <v>4.2030000000000003</v>
      </c>
      <c r="K91" s="12" t="str">
        <f t="shared" si="5"/>
        <v>09/18/2022</v>
      </c>
      <c r="L91">
        <f t="shared" si="6"/>
        <v>-0.41400000000000015</v>
      </c>
      <c r="M91">
        <f t="shared" si="7"/>
        <v>-3.2999999999999918E-2</v>
      </c>
      <c r="N91">
        <f t="shared" si="8"/>
        <v>-0.82199999999999962</v>
      </c>
      <c r="O91">
        <f t="shared" si="9"/>
        <v>-0.51600000000000046</v>
      </c>
    </row>
    <row r="92" spans="1:15" x14ac:dyDescent="0.35">
      <c r="A92" s="4" t="s">
        <v>105</v>
      </c>
      <c r="B92">
        <v>3.3149999999999999</v>
      </c>
      <c r="C92">
        <v>3.492</v>
      </c>
      <c r="D92">
        <v>3.262</v>
      </c>
      <c r="E92">
        <v>3.4550000000000001</v>
      </c>
      <c r="F92" s="4" t="s">
        <v>105</v>
      </c>
      <c r="G92">
        <v>3.5630000000000002</v>
      </c>
      <c r="H92">
        <v>3.9239999999999999</v>
      </c>
      <c r="I92">
        <v>3.5049999999999999</v>
      </c>
      <c r="J92">
        <v>3.871</v>
      </c>
      <c r="K92" s="12" t="str">
        <f t="shared" si="5"/>
        <v>09/11/2022</v>
      </c>
      <c r="L92">
        <f t="shared" si="6"/>
        <v>-0.24800000000000022</v>
      </c>
      <c r="M92">
        <f t="shared" si="7"/>
        <v>-1.2999999999999901E-2</v>
      </c>
      <c r="N92">
        <f t="shared" si="8"/>
        <v>-0.66199999999999992</v>
      </c>
      <c r="O92">
        <f t="shared" si="9"/>
        <v>-0.41599999999999993</v>
      </c>
    </row>
    <row r="93" spans="1:15" x14ac:dyDescent="0.35">
      <c r="A93" s="4" t="s">
        <v>106</v>
      </c>
      <c r="B93">
        <v>3.2229999999999999</v>
      </c>
      <c r="C93">
        <v>3.3650000000000002</v>
      </c>
      <c r="D93">
        <v>3.2010000000000001</v>
      </c>
      <c r="E93">
        <v>3.3149999999999999</v>
      </c>
      <c r="F93" s="4" t="s">
        <v>106</v>
      </c>
      <c r="G93">
        <v>3.4369999999999998</v>
      </c>
      <c r="H93">
        <v>3.5750000000000002</v>
      </c>
      <c r="I93">
        <v>3.4039999999999999</v>
      </c>
      <c r="J93">
        <v>3.5630000000000002</v>
      </c>
      <c r="K93" s="12" t="str">
        <f t="shared" si="5"/>
        <v>09/04/2022</v>
      </c>
      <c r="L93">
        <f t="shared" si="6"/>
        <v>-0.21399999999999997</v>
      </c>
      <c r="M93">
        <f t="shared" si="7"/>
        <v>-3.8999999999999702E-2</v>
      </c>
      <c r="N93">
        <f t="shared" si="8"/>
        <v>-0.37400000000000011</v>
      </c>
      <c r="O93">
        <f t="shared" si="9"/>
        <v>-0.24800000000000022</v>
      </c>
    </row>
    <row r="94" spans="1:15" x14ac:dyDescent="0.35">
      <c r="A94" s="4" t="s">
        <v>107</v>
      </c>
      <c r="B94">
        <v>3.069</v>
      </c>
      <c r="C94">
        <v>3.2970000000000002</v>
      </c>
      <c r="D94">
        <v>3.05</v>
      </c>
      <c r="E94">
        <v>3.1949999999999998</v>
      </c>
      <c r="F94" s="4" t="s">
        <v>107</v>
      </c>
      <c r="G94">
        <v>3.4350000000000001</v>
      </c>
      <c r="H94">
        <v>3.5510000000000002</v>
      </c>
      <c r="I94">
        <v>3.387</v>
      </c>
      <c r="J94">
        <v>3.395</v>
      </c>
      <c r="K94" s="12" t="str">
        <f t="shared" si="5"/>
        <v>08/28/2022</v>
      </c>
      <c r="L94">
        <f t="shared" si="6"/>
        <v>-0.3660000000000001</v>
      </c>
      <c r="M94">
        <f t="shared" si="7"/>
        <v>-8.9999999999999858E-2</v>
      </c>
      <c r="N94">
        <f t="shared" si="8"/>
        <v>-0.50100000000000033</v>
      </c>
      <c r="O94">
        <f t="shared" si="9"/>
        <v>-0.20000000000000018</v>
      </c>
    </row>
    <row r="95" spans="1:15" x14ac:dyDescent="0.35">
      <c r="A95" s="4" t="s">
        <v>108</v>
      </c>
      <c r="B95">
        <v>2.9889999999999999</v>
      </c>
      <c r="C95">
        <v>3.1280000000000001</v>
      </c>
      <c r="D95">
        <v>2.9430000000000001</v>
      </c>
      <c r="E95">
        <v>3.03</v>
      </c>
      <c r="F95" s="4" t="s">
        <v>108</v>
      </c>
      <c r="G95">
        <v>3.2610000000000001</v>
      </c>
      <c r="H95">
        <v>3.45</v>
      </c>
      <c r="I95">
        <v>3.2320000000000002</v>
      </c>
      <c r="J95">
        <v>3.3820000000000001</v>
      </c>
      <c r="K95" s="12" t="str">
        <f t="shared" si="5"/>
        <v>08/21/2022</v>
      </c>
      <c r="L95">
        <f t="shared" si="6"/>
        <v>-0.27200000000000024</v>
      </c>
      <c r="M95">
        <f t="shared" si="7"/>
        <v>-0.10400000000000009</v>
      </c>
      <c r="N95">
        <f t="shared" si="8"/>
        <v>-0.50700000000000012</v>
      </c>
      <c r="O95">
        <f t="shared" si="9"/>
        <v>-0.35200000000000031</v>
      </c>
    </row>
    <row r="96" spans="1:15" x14ac:dyDescent="0.35">
      <c r="A96" s="4" t="s">
        <v>109</v>
      </c>
      <c r="B96">
        <v>2.839</v>
      </c>
      <c r="C96">
        <v>2.9980000000000002</v>
      </c>
      <c r="D96">
        <v>2.7589999999999999</v>
      </c>
      <c r="E96">
        <v>2.976</v>
      </c>
      <c r="F96" s="4" t="s">
        <v>109</v>
      </c>
      <c r="G96">
        <v>3.2570000000000001</v>
      </c>
      <c r="H96">
        <v>3.375</v>
      </c>
      <c r="I96">
        <v>3.17</v>
      </c>
      <c r="J96">
        <v>3.238</v>
      </c>
      <c r="K96" s="12" t="str">
        <f t="shared" si="5"/>
        <v>08/14/2022</v>
      </c>
      <c r="L96">
        <f t="shared" si="6"/>
        <v>-0.41800000000000015</v>
      </c>
      <c r="M96">
        <f t="shared" si="7"/>
        <v>-0.17199999999999971</v>
      </c>
      <c r="N96">
        <f t="shared" si="8"/>
        <v>-0.6160000000000001</v>
      </c>
      <c r="O96">
        <f t="shared" si="9"/>
        <v>-0.26200000000000001</v>
      </c>
    </row>
    <row r="97" spans="1:15" x14ac:dyDescent="0.35">
      <c r="A97" s="4" t="s">
        <v>110</v>
      </c>
      <c r="B97">
        <v>2.8340000000000001</v>
      </c>
      <c r="C97">
        <v>2.9060000000000001</v>
      </c>
      <c r="D97">
        <v>2.6739999999999999</v>
      </c>
      <c r="E97">
        <v>2.8420000000000001</v>
      </c>
      <c r="F97" s="4" t="s">
        <v>110</v>
      </c>
      <c r="G97">
        <v>3.25</v>
      </c>
      <c r="H97">
        <v>3.2970000000000002</v>
      </c>
      <c r="I97">
        <v>3.0779999999999998</v>
      </c>
      <c r="J97">
        <v>3.25</v>
      </c>
      <c r="K97" s="12" t="str">
        <f t="shared" si="5"/>
        <v>08/07/2022</v>
      </c>
      <c r="L97">
        <f t="shared" si="6"/>
        <v>-0.41599999999999993</v>
      </c>
      <c r="M97">
        <f t="shared" si="7"/>
        <v>-0.17199999999999971</v>
      </c>
      <c r="N97">
        <f t="shared" si="8"/>
        <v>-0.62300000000000022</v>
      </c>
      <c r="O97">
        <f t="shared" si="9"/>
        <v>-0.40799999999999992</v>
      </c>
    </row>
    <row r="98" spans="1:15" x14ac:dyDescent="0.35">
      <c r="A98" s="4" t="s">
        <v>111</v>
      </c>
      <c r="B98">
        <v>2.669</v>
      </c>
      <c r="C98">
        <v>2.8690000000000002</v>
      </c>
      <c r="D98">
        <v>2.516</v>
      </c>
      <c r="E98">
        <v>2.827</v>
      </c>
      <c r="F98" s="4" t="s">
        <v>111</v>
      </c>
      <c r="G98">
        <v>2.9169999999999998</v>
      </c>
      <c r="H98">
        <v>3.331</v>
      </c>
      <c r="I98">
        <v>2.819</v>
      </c>
      <c r="J98">
        <v>3.23</v>
      </c>
      <c r="K98" s="12" t="str">
        <f t="shared" si="5"/>
        <v>07/31/2022</v>
      </c>
      <c r="L98">
        <f t="shared" si="6"/>
        <v>-0.24799999999999978</v>
      </c>
      <c r="M98">
        <f t="shared" si="7"/>
        <v>5.0000000000000266E-2</v>
      </c>
      <c r="N98">
        <f t="shared" si="8"/>
        <v>-0.81499999999999995</v>
      </c>
      <c r="O98">
        <f t="shared" si="9"/>
        <v>-0.40300000000000002</v>
      </c>
    </row>
    <row r="99" spans="1:15" x14ac:dyDescent="0.35">
      <c r="A99" s="4" t="s">
        <v>112</v>
      </c>
      <c r="B99">
        <v>2.7829999999999999</v>
      </c>
      <c r="C99">
        <v>2.8450000000000002</v>
      </c>
      <c r="D99">
        <v>2.6179999999999999</v>
      </c>
      <c r="E99">
        <v>2.6579999999999999</v>
      </c>
      <c r="F99" s="4" t="s">
        <v>112</v>
      </c>
      <c r="G99">
        <v>3.01</v>
      </c>
      <c r="H99">
        <v>3.1080000000000001</v>
      </c>
      <c r="I99">
        <v>2.8159999999999998</v>
      </c>
      <c r="J99">
        <v>2.891</v>
      </c>
      <c r="K99" s="12" t="str">
        <f t="shared" si="5"/>
        <v>07/24/2022</v>
      </c>
      <c r="L99">
        <f t="shared" si="6"/>
        <v>-0.22699999999999987</v>
      </c>
      <c r="M99">
        <f t="shared" si="7"/>
        <v>2.9000000000000359E-2</v>
      </c>
      <c r="N99">
        <f t="shared" si="8"/>
        <v>-0.49000000000000021</v>
      </c>
      <c r="O99">
        <f t="shared" si="9"/>
        <v>-0.2330000000000001</v>
      </c>
    </row>
    <row r="100" spans="1:15" x14ac:dyDescent="0.35">
      <c r="A100" s="4" t="s">
        <v>113</v>
      </c>
      <c r="B100">
        <v>2.919</v>
      </c>
      <c r="C100">
        <v>3.0830000000000002</v>
      </c>
      <c r="D100">
        <v>2.7320000000000002</v>
      </c>
      <c r="E100">
        <v>2.754</v>
      </c>
      <c r="F100" s="4" t="s">
        <v>113</v>
      </c>
      <c r="G100">
        <v>3.1240000000000001</v>
      </c>
      <c r="H100">
        <v>3.2759999999999998</v>
      </c>
      <c r="I100">
        <v>2.9049999999999998</v>
      </c>
      <c r="J100">
        <v>2.972</v>
      </c>
      <c r="K100" s="12" t="str">
        <f t="shared" si="5"/>
        <v>07/17/2022</v>
      </c>
      <c r="L100">
        <f t="shared" si="6"/>
        <v>-0.20500000000000007</v>
      </c>
      <c r="M100">
        <f t="shared" si="7"/>
        <v>0.17800000000000038</v>
      </c>
      <c r="N100">
        <f t="shared" si="8"/>
        <v>-0.54399999999999959</v>
      </c>
      <c r="O100">
        <f t="shared" si="9"/>
        <v>-0.21799999999999997</v>
      </c>
    </row>
    <row r="101" spans="1:15" x14ac:dyDescent="0.35">
      <c r="A101" s="4" t="s">
        <v>114</v>
      </c>
      <c r="B101">
        <v>3.097</v>
      </c>
      <c r="C101">
        <v>3.1030000000000002</v>
      </c>
      <c r="D101">
        <v>2.899</v>
      </c>
      <c r="E101">
        <v>2.9279999999999999</v>
      </c>
      <c r="F101" s="4" t="s">
        <v>114</v>
      </c>
      <c r="G101">
        <v>3.125</v>
      </c>
      <c r="H101">
        <v>3.2690000000000001</v>
      </c>
      <c r="I101">
        <v>2.9809999999999999</v>
      </c>
      <c r="J101">
        <v>3.1309999999999998</v>
      </c>
      <c r="K101" s="12" t="str">
        <f t="shared" si="5"/>
        <v>07/10/2022</v>
      </c>
      <c r="L101">
        <f t="shared" si="6"/>
        <v>-2.8000000000000025E-2</v>
      </c>
      <c r="M101">
        <f t="shared" si="7"/>
        <v>0.12200000000000033</v>
      </c>
      <c r="N101">
        <f t="shared" si="8"/>
        <v>-0.37000000000000011</v>
      </c>
      <c r="O101">
        <f t="shared" si="9"/>
        <v>-0.20299999999999985</v>
      </c>
    </row>
    <row r="102" spans="1:15" x14ac:dyDescent="0.35">
      <c r="A102" s="4" t="s">
        <v>115</v>
      </c>
      <c r="B102">
        <v>2.93</v>
      </c>
      <c r="C102">
        <v>3.101</v>
      </c>
      <c r="D102">
        <v>2.746</v>
      </c>
      <c r="E102">
        <v>3.08</v>
      </c>
      <c r="F102" s="4" t="s">
        <v>115</v>
      </c>
      <c r="G102">
        <v>2.91</v>
      </c>
      <c r="H102">
        <v>3.1480000000000001</v>
      </c>
      <c r="I102">
        <v>2.7610000000000001</v>
      </c>
      <c r="J102">
        <v>3.105</v>
      </c>
      <c r="K102" s="12" t="str">
        <f t="shared" si="5"/>
        <v>07/03/2022</v>
      </c>
      <c r="L102">
        <f t="shared" si="6"/>
        <v>2.0000000000000018E-2</v>
      </c>
      <c r="M102">
        <f t="shared" si="7"/>
        <v>0.33999999999999986</v>
      </c>
      <c r="N102">
        <f t="shared" si="8"/>
        <v>-0.40200000000000014</v>
      </c>
      <c r="O102">
        <f t="shared" si="9"/>
        <v>-2.4999999999999911E-2</v>
      </c>
    </row>
    <row r="103" spans="1:15" x14ac:dyDescent="0.35">
      <c r="A103" s="4" t="s">
        <v>116</v>
      </c>
      <c r="B103">
        <v>3.1339999999999999</v>
      </c>
      <c r="C103">
        <v>3.2589999999999999</v>
      </c>
      <c r="D103">
        <v>2.7909999999999999</v>
      </c>
      <c r="E103">
        <v>2.8889999999999998</v>
      </c>
      <c r="F103" s="4" t="s">
        <v>116</v>
      </c>
      <c r="G103">
        <v>3.0720000000000001</v>
      </c>
      <c r="H103">
        <v>3.1549999999999998</v>
      </c>
      <c r="I103">
        <v>2.7290000000000001</v>
      </c>
      <c r="J103">
        <v>2.839</v>
      </c>
      <c r="K103" s="12" t="str">
        <f t="shared" si="5"/>
        <v>06/26/2022</v>
      </c>
      <c r="L103">
        <f t="shared" si="6"/>
        <v>6.1999999999999833E-2</v>
      </c>
      <c r="M103">
        <f t="shared" si="7"/>
        <v>0.5299999999999998</v>
      </c>
      <c r="N103">
        <f t="shared" si="8"/>
        <v>-0.36399999999999988</v>
      </c>
      <c r="O103">
        <f t="shared" si="9"/>
        <v>4.9999999999999822E-2</v>
      </c>
    </row>
    <row r="104" spans="1:15" x14ac:dyDescent="0.35">
      <c r="A104" s="4" t="s">
        <v>117</v>
      </c>
      <c r="B104">
        <v>3.2749999999999999</v>
      </c>
      <c r="C104">
        <v>3.3170000000000002</v>
      </c>
      <c r="D104">
        <v>3.0049999999999999</v>
      </c>
      <c r="E104">
        <v>3.1379999999999999</v>
      </c>
      <c r="F104" s="4" t="s">
        <v>117</v>
      </c>
      <c r="G104">
        <v>3.246</v>
      </c>
      <c r="H104">
        <v>3.2570000000000001</v>
      </c>
      <c r="I104">
        <v>2.8759999999999999</v>
      </c>
      <c r="J104">
        <v>3.0630000000000002</v>
      </c>
      <c r="K104" s="12" t="str">
        <f t="shared" si="5"/>
        <v>06/19/2022</v>
      </c>
      <c r="L104">
        <f t="shared" si="6"/>
        <v>2.8999999999999915E-2</v>
      </c>
      <c r="M104">
        <f t="shared" si="7"/>
        <v>0.44100000000000028</v>
      </c>
      <c r="N104">
        <f t="shared" si="8"/>
        <v>-0.25200000000000022</v>
      </c>
      <c r="O104">
        <f t="shared" si="9"/>
        <v>7.4999999999999734E-2</v>
      </c>
    </row>
    <row r="105" spans="1:15" x14ac:dyDescent="0.35">
      <c r="A105" s="4" t="s">
        <v>118</v>
      </c>
      <c r="B105">
        <v>3.1720000000000002</v>
      </c>
      <c r="C105">
        <v>3.4980000000000002</v>
      </c>
      <c r="D105">
        <v>3.1549999999999998</v>
      </c>
      <c r="E105">
        <v>3.2309999999999999</v>
      </c>
      <c r="F105" s="4" t="s">
        <v>118</v>
      </c>
      <c r="G105">
        <v>3.1459999999999999</v>
      </c>
      <c r="H105">
        <v>3.456</v>
      </c>
      <c r="I105">
        <v>3.0840000000000001</v>
      </c>
      <c r="J105">
        <v>3.17</v>
      </c>
      <c r="K105" s="12" t="str">
        <f t="shared" si="5"/>
        <v>06/12/2022</v>
      </c>
      <c r="L105">
        <f t="shared" si="6"/>
        <v>2.6000000000000245E-2</v>
      </c>
      <c r="M105">
        <f t="shared" si="7"/>
        <v>0.41400000000000015</v>
      </c>
      <c r="N105">
        <f t="shared" si="8"/>
        <v>-0.30100000000000016</v>
      </c>
      <c r="O105">
        <f t="shared" si="9"/>
        <v>6.0999999999999943E-2</v>
      </c>
    </row>
    <row r="106" spans="1:15" x14ac:dyDescent="0.35">
      <c r="A106" s="4" t="s">
        <v>119</v>
      </c>
      <c r="B106">
        <v>2.9350000000000001</v>
      </c>
      <c r="C106">
        <v>3.1779999999999999</v>
      </c>
      <c r="D106">
        <v>2.9329999999999998</v>
      </c>
      <c r="E106">
        <v>3.165</v>
      </c>
      <c r="F106" s="4" t="s">
        <v>119</v>
      </c>
      <c r="G106">
        <v>2.657</v>
      </c>
      <c r="H106">
        <v>3.0720000000000001</v>
      </c>
      <c r="I106">
        <v>2.6549999999999998</v>
      </c>
      <c r="J106">
        <v>3.0670000000000002</v>
      </c>
      <c r="K106" s="12" t="str">
        <f t="shared" si="5"/>
        <v>06/05/2022</v>
      </c>
      <c r="L106">
        <f t="shared" si="6"/>
        <v>0.27800000000000002</v>
      </c>
      <c r="M106">
        <f t="shared" si="7"/>
        <v>0.52300000000000013</v>
      </c>
      <c r="N106">
        <f t="shared" si="8"/>
        <v>-0.13900000000000023</v>
      </c>
      <c r="O106">
        <f t="shared" si="9"/>
        <v>9.7999999999999865E-2</v>
      </c>
    </row>
    <row r="107" spans="1:15" x14ac:dyDescent="0.35">
      <c r="A107" s="4" t="s">
        <v>120</v>
      </c>
      <c r="B107">
        <v>2.81</v>
      </c>
      <c r="C107">
        <v>2.9860000000000002</v>
      </c>
      <c r="D107">
        <v>2.7989999999999999</v>
      </c>
      <c r="E107">
        <v>2.9409999999999998</v>
      </c>
      <c r="F107" s="4" t="s">
        <v>120</v>
      </c>
      <c r="G107">
        <v>2.5659999999999998</v>
      </c>
      <c r="H107">
        <v>2.6890000000000001</v>
      </c>
      <c r="I107">
        <v>2.524</v>
      </c>
      <c r="J107">
        <v>2.657</v>
      </c>
      <c r="K107" s="12" t="str">
        <f t="shared" si="5"/>
        <v>05/29/2022</v>
      </c>
      <c r="L107">
        <f t="shared" si="6"/>
        <v>0.24400000000000022</v>
      </c>
      <c r="M107">
        <f t="shared" si="7"/>
        <v>0.46200000000000019</v>
      </c>
      <c r="N107">
        <f t="shared" si="8"/>
        <v>0.10999999999999988</v>
      </c>
      <c r="O107">
        <f t="shared" si="9"/>
        <v>0.28399999999999981</v>
      </c>
    </row>
    <row r="108" spans="1:15" x14ac:dyDescent="0.35">
      <c r="A108" s="4" t="s">
        <v>121</v>
      </c>
      <c r="B108">
        <v>2.806</v>
      </c>
      <c r="C108">
        <v>2.8730000000000002</v>
      </c>
      <c r="D108">
        <v>2.706</v>
      </c>
      <c r="E108">
        <v>2.7429999999999999</v>
      </c>
      <c r="F108" s="4" t="s">
        <v>121</v>
      </c>
      <c r="G108">
        <v>2.6120000000000001</v>
      </c>
      <c r="H108">
        <v>2.645</v>
      </c>
      <c r="I108">
        <v>2.4380000000000002</v>
      </c>
      <c r="J108">
        <v>2.484</v>
      </c>
      <c r="K108" s="12" t="str">
        <f t="shared" si="5"/>
        <v>05/22/2022</v>
      </c>
      <c r="L108">
        <f t="shared" si="6"/>
        <v>0.19399999999999995</v>
      </c>
      <c r="M108">
        <f t="shared" si="7"/>
        <v>0.43500000000000005</v>
      </c>
      <c r="N108">
        <f t="shared" si="8"/>
        <v>6.0999999999999943E-2</v>
      </c>
      <c r="O108">
        <f t="shared" si="9"/>
        <v>0.2589999999999999</v>
      </c>
    </row>
    <row r="109" spans="1:15" x14ac:dyDescent="0.35">
      <c r="A109" s="4" t="s">
        <v>122</v>
      </c>
      <c r="B109">
        <v>2.94</v>
      </c>
      <c r="C109">
        <v>3.0150000000000001</v>
      </c>
      <c r="D109">
        <v>2.7719999999999998</v>
      </c>
      <c r="E109">
        <v>2.7879999999999998</v>
      </c>
      <c r="F109" s="4" t="s">
        <v>122</v>
      </c>
      <c r="G109">
        <v>2.6030000000000002</v>
      </c>
      <c r="H109">
        <v>2.734</v>
      </c>
      <c r="I109">
        <v>2.5430000000000001</v>
      </c>
      <c r="J109">
        <v>2.5870000000000002</v>
      </c>
      <c r="K109" s="12" t="str">
        <f t="shared" si="5"/>
        <v>05/15/2022</v>
      </c>
      <c r="L109">
        <f t="shared" si="6"/>
        <v>0.33699999999999974</v>
      </c>
      <c r="M109">
        <f t="shared" si="7"/>
        <v>0.47199999999999998</v>
      </c>
      <c r="N109">
        <f t="shared" si="8"/>
        <v>3.7999999999999812E-2</v>
      </c>
      <c r="O109">
        <f t="shared" si="9"/>
        <v>0.20099999999999962</v>
      </c>
    </row>
    <row r="110" spans="1:15" x14ac:dyDescent="0.35">
      <c r="A110" s="4" t="s">
        <v>123</v>
      </c>
      <c r="B110">
        <v>3.1419999999999999</v>
      </c>
      <c r="C110">
        <v>3.2029999999999998</v>
      </c>
      <c r="D110">
        <v>2.8159999999999998</v>
      </c>
      <c r="E110">
        <v>2.9279999999999999</v>
      </c>
      <c r="F110" s="4" t="s">
        <v>123</v>
      </c>
      <c r="G110">
        <v>2.7429999999999999</v>
      </c>
      <c r="H110">
        <v>2.8580000000000001</v>
      </c>
      <c r="I110">
        <v>2.5139999999999998</v>
      </c>
      <c r="J110">
        <v>2.5880000000000001</v>
      </c>
      <c r="K110" s="12" t="str">
        <f t="shared" si="5"/>
        <v>05/08/2022</v>
      </c>
      <c r="L110">
        <f t="shared" si="6"/>
        <v>0.39900000000000002</v>
      </c>
      <c r="M110">
        <f t="shared" si="7"/>
        <v>0.68900000000000006</v>
      </c>
      <c r="N110">
        <f t="shared" si="8"/>
        <v>-4.2000000000000259E-2</v>
      </c>
      <c r="O110">
        <f t="shared" si="9"/>
        <v>0.33999999999999986</v>
      </c>
    </row>
    <row r="111" spans="1:15" x14ac:dyDescent="0.35">
      <c r="A111" s="4" t="s">
        <v>124</v>
      </c>
      <c r="B111">
        <v>2.9319999999999999</v>
      </c>
      <c r="C111">
        <v>3.1459999999999999</v>
      </c>
      <c r="D111">
        <v>2.9009999999999998</v>
      </c>
      <c r="E111">
        <v>3.1419999999999999</v>
      </c>
      <c r="F111" s="4" t="s">
        <v>124</v>
      </c>
      <c r="G111">
        <v>2.7450000000000001</v>
      </c>
      <c r="H111">
        <v>2.8439999999999999</v>
      </c>
      <c r="I111">
        <v>2.6030000000000002</v>
      </c>
      <c r="J111">
        <v>2.7349999999999999</v>
      </c>
      <c r="K111" s="12" t="str">
        <f t="shared" si="5"/>
        <v>05/01/2022</v>
      </c>
      <c r="L111">
        <f t="shared" si="6"/>
        <v>0.18699999999999983</v>
      </c>
      <c r="M111">
        <f t="shared" si="7"/>
        <v>0.54299999999999971</v>
      </c>
      <c r="N111">
        <f t="shared" si="8"/>
        <v>5.699999999999994E-2</v>
      </c>
      <c r="O111">
        <f t="shared" si="9"/>
        <v>0.40700000000000003</v>
      </c>
    </row>
    <row r="112" spans="1:15" x14ac:dyDescent="0.35">
      <c r="A112" s="4" t="s">
        <v>125</v>
      </c>
      <c r="B112">
        <v>2.8889999999999998</v>
      </c>
      <c r="C112">
        <v>2.9430000000000001</v>
      </c>
      <c r="D112">
        <v>2.7149999999999999</v>
      </c>
      <c r="E112">
        <v>2.9380000000000002</v>
      </c>
      <c r="F112" s="4" t="s">
        <v>125</v>
      </c>
      <c r="G112">
        <v>2.665</v>
      </c>
      <c r="H112">
        <v>2.7570000000000001</v>
      </c>
      <c r="I112">
        <v>2.4809999999999999</v>
      </c>
      <c r="J112">
        <v>2.7309999999999999</v>
      </c>
      <c r="K112" s="12" t="str">
        <f t="shared" si="5"/>
        <v>04/24/2022</v>
      </c>
      <c r="L112">
        <f t="shared" si="6"/>
        <v>0.22399999999999975</v>
      </c>
      <c r="M112">
        <f t="shared" si="7"/>
        <v>0.46200000000000019</v>
      </c>
      <c r="N112">
        <f t="shared" si="8"/>
        <v>-4.2000000000000259E-2</v>
      </c>
      <c r="O112">
        <f t="shared" si="9"/>
        <v>0.20700000000000029</v>
      </c>
    </row>
    <row r="113" spans="1:15" x14ac:dyDescent="0.35">
      <c r="A113" s="4" t="s">
        <v>126</v>
      </c>
      <c r="B113">
        <v>2.847</v>
      </c>
      <c r="C113">
        <v>2.9809999999999999</v>
      </c>
      <c r="D113">
        <v>2.81</v>
      </c>
      <c r="E113">
        <v>2.9049999999999998</v>
      </c>
      <c r="F113" s="4" t="s">
        <v>126</v>
      </c>
      <c r="G113">
        <v>2.4830000000000001</v>
      </c>
      <c r="H113">
        <v>2.7890000000000001</v>
      </c>
      <c r="I113">
        <v>2.431</v>
      </c>
      <c r="J113">
        <v>2.6779999999999999</v>
      </c>
      <c r="K113" s="12" t="str">
        <f t="shared" si="5"/>
        <v>04/17/2022</v>
      </c>
      <c r="L113">
        <f t="shared" si="6"/>
        <v>0.36399999999999988</v>
      </c>
      <c r="M113">
        <f t="shared" si="7"/>
        <v>0.54999999999999982</v>
      </c>
      <c r="N113">
        <f t="shared" si="8"/>
        <v>2.0999999999999908E-2</v>
      </c>
      <c r="O113">
        <f t="shared" si="9"/>
        <v>0.22699999999999987</v>
      </c>
    </row>
    <row r="114" spans="1:15" x14ac:dyDescent="0.35">
      <c r="A114" s="4" t="s">
        <v>127</v>
      </c>
      <c r="B114">
        <v>2.7229999999999999</v>
      </c>
      <c r="C114">
        <v>2.8359999999999999</v>
      </c>
      <c r="D114">
        <v>2.6459999999999999</v>
      </c>
      <c r="E114">
        <v>2.8279999999999998</v>
      </c>
      <c r="F114" s="4" t="s">
        <v>127</v>
      </c>
      <c r="G114">
        <v>2.5419999999999998</v>
      </c>
      <c r="H114">
        <v>2.5939999999999999</v>
      </c>
      <c r="I114">
        <v>2.274</v>
      </c>
      <c r="J114">
        <v>2.456</v>
      </c>
      <c r="K114" s="12" t="str">
        <f t="shared" si="5"/>
        <v>04/10/2022</v>
      </c>
      <c r="L114">
        <f t="shared" si="6"/>
        <v>0.18100000000000005</v>
      </c>
      <c r="M114">
        <f t="shared" si="7"/>
        <v>0.56199999999999983</v>
      </c>
      <c r="N114">
        <f t="shared" si="8"/>
        <v>5.2000000000000046E-2</v>
      </c>
      <c r="O114">
        <f t="shared" si="9"/>
        <v>0.37199999999999989</v>
      </c>
    </row>
    <row r="115" spans="1:15" x14ac:dyDescent="0.35">
      <c r="A115" s="4" t="s">
        <v>128</v>
      </c>
      <c r="B115">
        <v>2.4079999999999999</v>
      </c>
      <c r="C115">
        <v>2.73</v>
      </c>
      <c r="D115">
        <v>2.3690000000000002</v>
      </c>
      <c r="E115">
        <v>2.7040000000000002</v>
      </c>
      <c r="F115" s="4" t="s">
        <v>128</v>
      </c>
      <c r="G115">
        <v>2.4929999999999999</v>
      </c>
      <c r="H115">
        <v>2.6019999999999999</v>
      </c>
      <c r="I115">
        <v>2.4020000000000001</v>
      </c>
      <c r="J115">
        <v>2.516</v>
      </c>
      <c r="K115" s="12" t="str">
        <f t="shared" si="5"/>
        <v>04/03/2022</v>
      </c>
      <c r="L115">
        <f t="shared" si="6"/>
        <v>-8.4999999999999964E-2</v>
      </c>
      <c r="M115">
        <f t="shared" si="7"/>
        <v>0.32799999999999985</v>
      </c>
      <c r="N115">
        <f t="shared" si="8"/>
        <v>-0.23299999999999965</v>
      </c>
      <c r="O115">
        <f t="shared" si="9"/>
        <v>0.18800000000000017</v>
      </c>
    </row>
    <row r="116" spans="1:15" x14ac:dyDescent="0.35">
      <c r="A116" s="4" t="s">
        <v>129</v>
      </c>
      <c r="B116">
        <v>2.4729999999999999</v>
      </c>
      <c r="C116">
        <v>2.5569999999999999</v>
      </c>
      <c r="D116">
        <v>2.3090000000000002</v>
      </c>
      <c r="E116">
        <v>2.3889999999999998</v>
      </c>
      <c r="F116" s="4" t="s">
        <v>129</v>
      </c>
      <c r="G116">
        <v>2.2799999999999998</v>
      </c>
      <c r="H116">
        <v>2.4710000000000001</v>
      </c>
      <c r="I116">
        <v>2.2679999999999998</v>
      </c>
      <c r="J116">
        <v>2.4630000000000001</v>
      </c>
      <c r="K116" s="12" t="str">
        <f t="shared" si="5"/>
        <v>03/27/2022</v>
      </c>
      <c r="L116">
        <f t="shared" si="6"/>
        <v>0.19300000000000006</v>
      </c>
      <c r="M116">
        <f t="shared" si="7"/>
        <v>0.28900000000000015</v>
      </c>
      <c r="N116">
        <f t="shared" si="8"/>
        <v>-0.16199999999999992</v>
      </c>
      <c r="O116">
        <f t="shared" si="9"/>
        <v>-7.4000000000000288E-2</v>
      </c>
    </row>
    <row r="117" spans="1:15" x14ac:dyDescent="0.35">
      <c r="A117" s="4" t="s">
        <v>130</v>
      </c>
      <c r="B117">
        <v>2.149</v>
      </c>
      <c r="C117">
        <v>2.5030000000000001</v>
      </c>
      <c r="D117">
        <v>2.1480000000000001</v>
      </c>
      <c r="E117">
        <v>2.488</v>
      </c>
      <c r="F117" s="4" t="s">
        <v>130</v>
      </c>
      <c r="G117">
        <v>1.96</v>
      </c>
      <c r="H117">
        <v>2.331</v>
      </c>
      <c r="I117">
        <v>1.96</v>
      </c>
      <c r="J117">
        <v>2.2839999999999998</v>
      </c>
      <c r="K117" s="12" t="str">
        <f t="shared" si="5"/>
        <v>03/20/2022</v>
      </c>
      <c r="L117">
        <f t="shared" si="6"/>
        <v>0.18900000000000006</v>
      </c>
      <c r="M117">
        <f t="shared" si="7"/>
        <v>0.54300000000000015</v>
      </c>
      <c r="N117">
        <f t="shared" si="8"/>
        <v>-0.18299999999999983</v>
      </c>
      <c r="O117">
        <f t="shared" si="9"/>
        <v>0.20400000000000018</v>
      </c>
    </row>
    <row r="118" spans="1:15" x14ac:dyDescent="0.35">
      <c r="A118" s="4" t="s">
        <v>131</v>
      </c>
      <c r="B118">
        <v>2.0339999999999998</v>
      </c>
      <c r="C118">
        <v>2.246</v>
      </c>
      <c r="D118">
        <v>2.0249999999999999</v>
      </c>
      <c r="E118">
        <v>2.153</v>
      </c>
      <c r="F118" s="4" t="s">
        <v>131</v>
      </c>
      <c r="G118">
        <v>1.7869999999999999</v>
      </c>
      <c r="H118">
        <v>2.0019999999999998</v>
      </c>
      <c r="I118">
        <v>1.7789999999999999</v>
      </c>
      <c r="J118">
        <v>1.9419999999999999</v>
      </c>
      <c r="K118" s="12" t="str">
        <f t="shared" si="5"/>
        <v>03/13/2022</v>
      </c>
      <c r="L118">
        <f t="shared" si="6"/>
        <v>0.24699999999999989</v>
      </c>
      <c r="M118">
        <f t="shared" si="7"/>
        <v>0.46700000000000008</v>
      </c>
      <c r="N118">
        <f t="shared" si="8"/>
        <v>2.3000000000000131E-2</v>
      </c>
      <c r="O118">
        <f t="shared" si="9"/>
        <v>0.21100000000000008</v>
      </c>
    </row>
    <row r="119" spans="1:15" x14ac:dyDescent="0.35">
      <c r="A119" s="4" t="s">
        <v>132</v>
      </c>
      <c r="B119">
        <v>1.6830000000000001</v>
      </c>
      <c r="C119">
        <v>2.0219999999999998</v>
      </c>
      <c r="D119">
        <v>1.6679999999999999</v>
      </c>
      <c r="E119">
        <v>1.9970000000000001</v>
      </c>
      <c r="F119" s="4" t="s">
        <v>132</v>
      </c>
      <c r="G119">
        <v>1.4259999999999999</v>
      </c>
      <c r="H119">
        <v>1.762</v>
      </c>
      <c r="I119">
        <v>1.4219999999999999</v>
      </c>
      <c r="J119">
        <v>1.746</v>
      </c>
      <c r="K119" s="12" t="str">
        <f t="shared" si="5"/>
        <v>03/06/2022</v>
      </c>
      <c r="L119">
        <f t="shared" si="6"/>
        <v>0.25700000000000012</v>
      </c>
      <c r="M119">
        <f t="shared" si="7"/>
        <v>0.59999999999999987</v>
      </c>
      <c r="N119">
        <f t="shared" si="8"/>
        <v>-9.4000000000000083E-2</v>
      </c>
      <c r="O119">
        <f t="shared" si="9"/>
        <v>0.25100000000000011</v>
      </c>
    </row>
    <row r="120" spans="1:15" x14ac:dyDescent="0.35">
      <c r="A120" s="4" t="s">
        <v>133</v>
      </c>
      <c r="B120">
        <v>1.8919999999999999</v>
      </c>
      <c r="C120">
        <v>1.927</v>
      </c>
      <c r="D120">
        <v>1.6819999999999999</v>
      </c>
      <c r="E120">
        <v>1.7370000000000001</v>
      </c>
      <c r="F120" s="4" t="s">
        <v>133</v>
      </c>
      <c r="G120">
        <v>1.488</v>
      </c>
      <c r="H120">
        <v>1.56</v>
      </c>
      <c r="I120">
        <v>1.2609999999999999</v>
      </c>
      <c r="J120">
        <v>1.49</v>
      </c>
      <c r="K120" s="12" t="str">
        <f t="shared" si="5"/>
        <v>02/27/2022</v>
      </c>
      <c r="L120">
        <f t="shared" si="6"/>
        <v>0.40399999999999991</v>
      </c>
      <c r="M120">
        <f t="shared" si="7"/>
        <v>0.66600000000000015</v>
      </c>
      <c r="N120">
        <f t="shared" si="8"/>
        <v>0.12199999999999989</v>
      </c>
      <c r="O120">
        <f t="shared" si="9"/>
        <v>0.24700000000000011</v>
      </c>
    </row>
    <row r="121" spans="1:15" x14ac:dyDescent="0.35">
      <c r="A121" s="4" t="s">
        <v>134</v>
      </c>
      <c r="B121">
        <v>1.875</v>
      </c>
      <c r="C121">
        <v>2.016</v>
      </c>
      <c r="D121">
        <v>1.8460000000000001</v>
      </c>
      <c r="E121">
        <v>1.97</v>
      </c>
      <c r="F121" s="4" t="s">
        <v>134</v>
      </c>
      <c r="G121">
        <v>1.4359999999999999</v>
      </c>
      <c r="H121">
        <v>1.643</v>
      </c>
      <c r="I121">
        <v>1.429</v>
      </c>
      <c r="J121">
        <v>1.57</v>
      </c>
      <c r="K121" s="12" t="str">
        <f t="shared" si="5"/>
        <v>02/20/2022</v>
      </c>
      <c r="L121">
        <f t="shared" si="6"/>
        <v>0.43900000000000006</v>
      </c>
      <c r="M121">
        <f t="shared" si="7"/>
        <v>0.58699999999999997</v>
      </c>
      <c r="N121">
        <f t="shared" si="8"/>
        <v>0.20300000000000007</v>
      </c>
      <c r="O121">
        <f t="shared" si="9"/>
        <v>0.39999999999999991</v>
      </c>
    </row>
    <row r="122" spans="1:15" x14ac:dyDescent="0.35">
      <c r="A122" s="4" t="s">
        <v>135</v>
      </c>
      <c r="B122">
        <v>1.9670000000000001</v>
      </c>
      <c r="C122">
        <v>2.0649999999999999</v>
      </c>
      <c r="D122">
        <v>1.903</v>
      </c>
      <c r="E122">
        <v>1.927</v>
      </c>
      <c r="F122" s="4" t="s">
        <v>135</v>
      </c>
      <c r="G122">
        <v>1.52</v>
      </c>
      <c r="H122">
        <v>1.62</v>
      </c>
      <c r="I122">
        <v>1.4379999999999999</v>
      </c>
      <c r="J122">
        <v>1.47</v>
      </c>
      <c r="K122" s="12" t="str">
        <f t="shared" si="5"/>
        <v>02/13/2022</v>
      </c>
      <c r="L122">
        <f t="shared" si="6"/>
        <v>0.44700000000000006</v>
      </c>
      <c r="M122">
        <f t="shared" si="7"/>
        <v>0.627</v>
      </c>
      <c r="N122">
        <f t="shared" si="8"/>
        <v>0.28299999999999992</v>
      </c>
      <c r="O122">
        <f t="shared" si="9"/>
        <v>0.45700000000000007</v>
      </c>
    </row>
    <row r="123" spans="1:15" x14ac:dyDescent="0.35">
      <c r="A123" s="4" t="s">
        <v>136</v>
      </c>
      <c r="B123">
        <v>1.9079999999999999</v>
      </c>
      <c r="C123">
        <v>2.0630000000000002</v>
      </c>
      <c r="D123">
        <v>1.8959999999999999</v>
      </c>
      <c r="E123">
        <v>1.9179999999999999</v>
      </c>
      <c r="F123" s="4" t="s">
        <v>136</v>
      </c>
      <c r="G123">
        <v>1.3220000000000001</v>
      </c>
      <c r="H123">
        <v>1.64</v>
      </c>
      <c r="I123">
        <v>1.288</v>
      </c>
      <c r="J123">
        <v>1.4870000000000001</v>
      </c>
      <c r="K123" s="12" t="str">
        <f t="shared" si="5"/>
        <v>02/06/2022</v>
      </c>
      <c r="L123">
        <f t="shared" si="6"/>
        <v>0.58599999999999985</v>
      </c>
      <c r="M123">
        <f t="shared" si="7"/>
        <v>0.77500000000000013</v>
      </c>
      <c r="N123">
        <f t="shared" si="8"/>
        <v>0.25600000000000001</v>
      </c>
      <c r="O123">
        <f t="shared" si="9"/>
        <v>0.43099999999999983</v>
      </c>
    </row>
    <row r="124" spans="1:15" x14ac:dyDescent="0.35">
      <c r="A124" s="4" t="s">
        <v>137</v>
      </c>
      <c r="B124">
        <v>1.7889999999999999</v>
      </c>
      <c r="C124">
        <v>1.9359999999999999</v>
      </c>
      <c r="D124">
        <v>1.7390000000000001</v>
      </c>
      <c r="E124">
        <v>1.9159999999999999</v>
      </c>
      <c r="F124" s="4" t="s">
        <v>137</v>
      </c>
      <c r="G124">
        <v>1.198</v>
      </c>
      <c r="H124">
        <v>1.3280000000000001</v>
      </c>
      <c r="I124">
        <v>1.1319999999999999</v>
      </c>
      <c r="J124">
        <v>1.3160000000000001</v>
      </c>
      <c r="K124" s="12" t="str">
        <f t="shared" si="5"/>
        <v>01/30/2022</v>
      </c>
      <c r="L124">
        <f t="shared" si="6"/>
        <v>0.59099999999999997</v>
      </c>
      <c r="M124">
        <f t="shared" si="7"/>
        <v>0.80400000000000005</v>
      </c>
      <c r="N124">
        <f t="shared" si="8"/>
        <v>0.41100000000000003</v>
      </c>
      <c r="O124">
        <f t="shared" si="9"/>
        <v>0.59999999999999987</v>
      </c>
    </row>
    <row r="125" spans="1:15" x14ac:dyDescent="0.35">
      <c r="A125" s="4" t="s">
        <v>138</v>
      </c>
      <c r="B125">
        <v>1.772</v>
      </c>
      <c r="C125">
        <v>1.88</v>
      </c>
      <c r="D125">
        <v>1.7070000000000001</v>
      </c>
      <c r="E125">
        <v>1.778</v>
      </c>
      <c r="F125" s="4" t="s">
        <v>138</v>
      </c>
      <c r="G125">
        <v>1.024</v>
      </c>
      <c r="H125">
        <v>1.228</v>
      </c>
      <c r="I125">
        <v>0.93799999999999994</v>
      </c>
      <c r="J125">
        <v>1.1719999999999999</v>
      </c>
      <c r="K125" s="12" t="str">
        <f t="shared" si="5"/>
        <v>01/23/2022</v>
      </c>
      <c r="L125">
        <f t="shared" si="6"/>
        <v>0.748</v>
      </c>
      <c r="M125">
        <f t="shared" si="7"/>
        <v>0.94199999999999995</v>
      </c>
      <c r="N125">
        <f t="shared" si="8"/>
        <v>0.47900000000000009</v>
      </c>
      <c r="O125">
        <f t="shared" si="9"/>
        <v>0.60600000000000009</v>
      </c>
    </row>
    <row r="126" spans="1:15" x14ac:dyDescent="0.35">
      <c r="A126" s="4" t="s">
        <v>139</v>
      </c>
      <c r="B126">
        <v>1.8069999999999999</v>
      </c>
      <c r="C126">
        <v>1.9019999999999999</v>
      </c>
      <c r="D126">
        <v>1.7330000000000001</v>
      </c>
      <c r="E126">
        <v>1.77</v>
      </c>
      <c r="F126" s="4" t="s">
        <v>139</v>
      </c>
      <c r="G126">
        <v>1.0029999999999999</v>
      </c>
      <c r="H126">
        <v>1.0760000000000001</v>
      </c>
      <c r="I126">
        <v>0.98899999999999999</v>
      </c>
      <c r="J126">
        <v>1.016</v>
      </c>
      <c r="K126" s="12" t="str">
        <f t="shared" si="5"/>
        <v>01/16/2022</v>
      </c>
      <c r="L126">
        <f t="shared" si="6"/>
        <v>0.80400000000000005</v>
      </c>
      <c r="M126">
        <f t="shared" si="7"/>
        <v>0.91299999999999992</v>
      </c>
      <c r="N126">
        <f t="shared" si="8"/>
        <v>0.65700000000000003</v>
      </c>
      <c r="O126">
        <f t="shared" si="9"/>
        <v>0.754</v>
      </c>
    </row>
    <row r="127" spans="1:15" x14ac:dyDescent="0.35">
      <c r="A127" s="4" t="s">
        <v>140</v>
      </c>
      <c r="B127">
        <v>1.7669999999999999</v>
      </c>
      <c r="C127">
        <v>1.8080000000000001</v>
      </c>
      <c r="D127">
        <v>1.694</v>
      </c>
      <c r="E127">
        <v>1.7929999999999999</v>
      </c>
      <c r="F127" s="4" t="s">
        <v>140</v>
      </c>
      <c r="G127">
        <v>0.872</v>
      </c>
      <c r="H127">
        <v>0.97299999999999998</v>
      </c>
      <c r="I127">
        <v>0.86399999999999999</v>
      </c>
      <c r="J127">
        <v>0.96899999999999997</v>
      </c>
      <c r="K127" s="12" t="str">
        <f t="shared" si="5"/>
        <v>01/09/2022</v>
      </c>
      <c r="L127">
        <f t="shared" si="6"/>
        <v>0.89499999999999991</v>
      </c>
      <c r="M127">
        <f t="shared" si="7"/>
        <v>0.94400000000000006</v>
      </c>
      <c r="N127">
        <f t="shared" si="8"/>
        <v>0.72099999999999997</v>
      </c>
      <c r="O127">
        <f t="shared" si="9"/>
        <v>0.82399999999999995</v>
      </c>
    </row>
    <row r="128" spans="1:15" x14ac:dyDescent="0.35">
      <c r="A128" s="4" t="s">
        <v>141</v>
      </c>
      <c r="B128">
        <v>1.5309999999999999</v>
      </c>
      <c r="C128">
        <v>1.8009999999999999</v>
      </c>
      <c r="D128">
        <v>1.5289999999999999</v>
      </c>
      <c r="E128">
        <v>1.7649999999999999</v>
      </c>
      <c r="F128" s="4" t="s">
        <v>141</v>
      </c>
      <c r="G128">
        <v>0.76600000000000001</v>
      </c>
      <c r="H128">
        <v>0.90800000000000003</v>
      </c>
      <c r="I128">
        <v>0.752</v>
      </c>
      <c r="J128">
        <v>0.87</v>
      </c>
      <c r="K128" s="12" t="str">
        <f t="shared" si="5"/>
        <v>01/02/2022</v>
      </c>
      <c r="L128">
        <f t="shared" si="6"/>
        <v>0.7649999999999999</v>
      </c>
      <c r="M128">
        <f t="shared" si="7"/>
        <v>1.0489999999999999</v>
      </c>
      <c r="N128">
        <f t="shared" si="8"/>
        <v>0.62099999999999989</v>
      </c>
      <c r="O128">
        <f t="shared" si="9"/>
        <v>0.89499999999999991</v>
      </c>
    </row>
    <row r="129" spans="1:15" x14ac:dyDescent="0.35">
      <c r="A129" s="4" t="s">
        <v>142</v>
      </c>
      <c r="B129">
        <v>1.486</v>
      </c>
      <c r="C129">
        <v>1.56</v>
      </c>
      <c r="D129">
        <v>1.4550000000000001</v>
      </c>
      <c r="E129">
        <v>1.512</v>
      </c>
      <c r="F129" s="4" t="s">
        <v>142</v>
      </c>
      <c r="G129">
        <v>0.69</v>
      </c>
      <c r="H129">
        <v>0.76400000000000001</v>
      </c>
      <c r="I129">
        <v>0.69</v>
      </c>
      <c r="J129">
        <v>0.73399999999999999</v>
      </c>
      <c r="K129" s="12" t="str">
        <f t="shared" si="5"/>
        <v>12/26/2021</v>
      </c>
      <c r="L129">
        <f t="shared" si="6"/>
        <v>0.79600000000000004</v>
      </c>
      <c r="M129">
        <f t="shared" si="7"/>
        <v>0.87000000000000011</v>
      </c>
      <c r="N129">
        <f t="shared" si="8"/>
        <v>0.69100000000000006</v>
      </c>
      <c r="O129">
        <f t="shared" si="9"/>
        <v>0.77800000000000002</v>
      </c>
    </row>
    <row r="130" spans="1:15" x14ac:dyDescent="0.35">
      <c r="A130" s="4" t="s">
        <v>143</v>
      </c>
      <c r="B130">
        <v>1.375</v>
      </c>
      <c r="C130">
        <v>1.5009999999999999</v>
      </c>
      <c r="D130">
        <v>1.353</v>
      </c>
      <c r="E130">
        <v>1.4930000000000001</v>
      </c>
      <c r="F130" s="4" t="s">
        <v>143</v>
      </c>
      <c r="G130">
        <v>0.623</v>
      </c>
      <c r="H130">
        <v>0.69299999999999995</v>
      </c>
      <c r="I130">
        <v>0.58699999999999997</v>
      </c>
      <c r="J130">
        <v>0.69099999999999995</v>
      </c>
      <c r="K130" s="12" t="str">
        <f t="shared" ref="K130:K193" si="10">F130</f>
        <v>12/19/2021</v>
      </c>
      <c r="L130">
        <f t="shared" ref="L130:L193" si="11">B130-G130</f>
        <v>0.752</v>
      </c>
      <c r="M130">
        <f t="shared" ref="M130:M193" si="12">C130-I130</f>
        <v>0.91399999999999992</v>
      </c>
      <c r="N130">
        <f t="shared" ref="N130:N193" si="13">D130-H130</f>
        <v>0.66</v>
      </c>
      <c r="O130">
        <f t="shared" ref="O130:O193" si="14">E130-J130</f>
        <v>0.80200000000000016</v>
      </c>
    </row>
    <row r="131" spans="1:15" x14ac:dyDescent="0.35">
      <c r="A131" s="4" t="s">
        <v>144</v>
      </c>
      <c r="B131">
        <v>1.494</v>
      </c>
      <c r="C131">
        <v>1.508</v>
      </c>
      <c r="D131">
        <v>1.3720000000000001</v>
      </c>
      <c r="E131">
        <v>1.407</v>
      </c>
      <c r="F131" s="4" t="s">
        <v>144</v>
      </c>
      <c r="G131">
        <v>0.66600000000000004</v>
      </c>
      <c r="H131">
        <v>0.72199999999999998</v>
      </c>
      <c r="I131">
        <v>0.60299999999999998</v>
      </c>
      <c r="J131">
        <v>0.64</v>
      </c>
      <c r="K131" s="12" t="str">
        <f t="shared" si="10"/>
        <v>12/12/2021</v>
      </c>
      <c r="L131">
        <f t="shared" si="11"/>
        <v>0.82799999999999996</v>
      </c>
      <c r="M131">
        <f t="shared" si="12"/>
        <v>0.90500000000000003</v>
      </c>
      <c r="N131">
        <f t="shared" si="13"/>
        <v>0.65000000000000013</v>
      </c>
      <c r="O131">
        <f t="shared" si="14"/>
        <v>0.76700000000000002</v>
      </c>
    </row>
    <row r="132" spans="1:15" x14ac:dyDescent="0.35">
      <c r="A132" s="4" t="s">
        <v>145</v>
      </c>
      <c r="B132">
        <v>1.3779999999999999</v>
      </c>
      <c r="C132">
        <v>1.5369999999999999</v>
      </c>
      <c r="D132">
        <v>1.37</v>
      </c>
      <c r="E132">
        <v>1.482</v>
      </c>
      <c r="F132" s="4" t="s">
        <v>145</v>
      </c>
      <c r="G132">
        <v>0.61299999999999999</v>
      </c>
      <c r="H132">
        <v>0.73099999999999998</v>
      </c>
      <c r="I132">
        <v>0.60299999999999998</v>
      </c>
      <c r="J132">
        <v>0.65400000000000003</v>
      </c>
      <c r="K132" s="12" t="str">
        <f t="shared" si="10"/>
        <v>12/05/2021</v>
      </c>
      <c r="L132">
        <f t="shared" si="11"/>
        <v>0.7649999999999999</v>
      </c>
      <c r="M132">
        <f t="shared" si="12"/>
        <v>0.93399999999999994</v>
      </c>
      <c r="N132">
        <f t="shared" si="13"/>
        <v>0.63900000000000012</v>
      </c>
      <c r="O132">
        <f t="shared" si="14"/>
        <v>0.82799999999999996</v>
      </c>
    </row>
    <row r="133" spans="1:15" x14ac:dyDescent="0.35">
      <c r="A133" s="4" t="s">
        <v>146</v>
      </c>
      <c r="B133">
        <v>1.5309999999999999</v>
      </c>
      <c r="C133">
        <v>1.5649999999999999</v>
      </c>
      <c r="D133">
        <v>1.335</v>
      </c>
      <c r="E133">
        <v>1.3560000000000001</v>
      </c>
      <c r="F133" s="4" t="s">
        <v>146</v>
      </c>
      <c r="G133">
        <v>0.53700000000000003</v>
      </c>
      <c r="H133">
        <v>0.65500000000000003</v>
      </c>
      <c r="I133">
        <v>0.441</v>
      </c>
      <c r="J133">
        <v>0.59299999999999997</v>
      </c>
      <c r="K133" s="12" t="str">
        <f t="shared" si="10"/>
        <v>11/28/2021</v>
      </c>
      <c r="L133">
        <f t="shared" si="11"/>
        <v>0.99399999999999988</v>
      </c>
      <c r="M133">
        <f t="shared" si="12"/>
        <v>1.1239999999999999</v>
      </c>
      <c r="N133">
        <f t="shared" si="13"/>
        <v>0.67999999999999994</v>
      </c>
      <c r="O133">
        <f t="shared" si="14"/>
        <v>0.76300000000000012</v>
      </c>
    </row>
    <row r="134" spans="1:15" x14ac:dyDescent="0.35">
      <c r="A134" s="4" t="s">
        <v>147</v>
      </c>
      <c r="B134">
        <v>1.56</v>
      </c>
      <c r="C134">
        <v>1.6930000000000001</v>
      </c>
      <c r="D134">
        <v>1.4730000000000001</v>
      </c>
      <c r="E134">
        <v>1.482</v>
      </c>
      <c r="F134" s="4" t="s">
        <v>147</v>
      </c>
      <c r="G134">
        <v>0.52500000000000002</v>
      </c>
      <c r="H134">
        <v>0.68700000000000006</v>
      </c>
      <c r="I134">
        <v>0.48799999999999999</v>
      </c>
      <c r="J134">
        <v>0.50800000000000001</v>
      </c>
      <c r="K134" s="12" t="str">
        <f t="shared" si="10"/>
        <v>11/21/2021</v>
      </c>
      <c r="L134">
        <f t="shared" si="11"/>
        <v>1.0350000000000001</v>
      </c>
      <c r="M134">
        <f t="shared" si="12"/>
        <v>1.2050000000000001</v>
      </c>
      <c r="N134">
        <f t="shared" si="13"/>
        <v>0.78600000000000003</v>
      </c>
      <c r="O134">
        <f t="shared" si="14"/>
        <v>0.97399999999999998</v>
      </c>
    </row>
    <row r="135" spans="1:15" x14ac:dyDescent="0.35">
      <c r="A135" s="4" t="s">
        <v>148</v>
      </c>
      <c r="B135">
        <v>1.575</v>
      </c>
      <c r="C135">
        <v>1.649</v>
      </c>
      <c r="D135">
        <v>1.5149999999999999</v>
      </c>
      <c r="E135">
        <v>1.548</v>
      </c>
      <c r="F135" s="4" t="s">
        <v>148</v>
      </c>
      <c r="G135">
        <v>0.52400000000000002</v>
      </c>
      <c r="H135">
        <v>0.54200000000000004</v>
      </c>
      <c r="I135">
        <v>0.44600000000000001</v>
      </c>
      <c r="J135">
        <v>0.51300000000000001</v>
      </c>
      <c r="K135" s="12" t="str">
        <f t="shared" si="10"/>
        <v>11/14/2021</v>
      </c>
      <c r="L135">
        <f t="shared" si="11"/>
        <v>1.0509999999999999</v>
      </c>
      <c r="M135">
        <f t="shared" si="12"/>
        <v>1.2030000000000001</v>
      </c>
      <c r="N135">
        <f t="shared" si="13"/>
        <v>0.97299999999999986</v>
      </c>
      <c r="O135">
        <f t="shared" si="14"/>
        <v>1.0350000000000001</v>
      </c>
    </row>
    <row r="136" spans="1:15" x14ac:dyDescent="0.35">
      <c r="A136" s="4" t="s">
        <v>149</v>
      </c>
      <c r="B136">
        <v>1.464</v>
      </c>
      <c r="C136">
        <v>1.5920000000000001</v>
      </c>
      <c r="D136">
        <v>1.415</v>
      </c>
      <c r="E136">
        <v>1.57</v>
      </c>
      <c r="F136" s="4" t="s">
        <v>149</v>
      </c>
      <c r="G136">
        <v>0.40500000000000003</v>
      </c>
      <c r="H136">
        <v>0.54600000000000004</v>
      </c>
      <c r="I136">
        <v>0.40500000000000003</v>
      </c>
      <c r="J136">
        <v>0.51700000000000002</v>
      </c>
      <c r="K136" s="12" t="str">
        <f t="shared" si="10"/>
        <v>11/07/2021</v>
      </c>
      <c r="L136">
        <f t="shared" si="11"/>
        <v>1.0589999999999999</v>
      </c>
      <c r="M136">
        <f t="shared" si="12"/>
        <v>1.1870000000000001</v>
      </c>
      <c r="N136">
        <f t="shared" si="13"/>
        <v>0.86899999999999999</v>
      </c>
      <c r="O136">
        <f t="shared" si="14"/>
        <v>1.0529999999999999</v>
      </c>
    </row>
    <row r="137" spans="1:15" x14ac:dyDescent="0.35">
      <c r="A137" s="4" t="s">
        <v>150</v>
      </c>
      <c r="B137">
        <v>1.575</v>
      </c>
      <c r="C137">
        <v>1.609</v>
      </c>
      <c r="D137">
        <v>1.4359999999999999</v>
      </c>
      <c r="E137">
        <v>1.4550000000000001</v>
      </c>
      <c r="F137" s="4" t="s">
        <v>150</v>
      </c>
      <c r="G137">
        <v>0.52500000000000002</v>
      </c>
      <c r="H137">
        <v>0.52700000000000002</v>
      </c>
      <c r="I137">
        <v>0.38900000000000001</v>
      </c>
      <c r="J137">
        <v>0.40500000000000003</v>
      </c>
      <c r="K137" s="12" t="str">
        <f t="shared" si="10"/>
        <v>10/31/2021</v>
      </c>
      <c r="L137">
        <f t="shared" si="11"/>
        <v>1.0499999999999998</v>
      </c>
      <c r="M137">
        <f t="shared" si="12"/>
        <v>1.22</v>
      </c>
      <c r="N137">
        <f t="shared" si="13"/>
        <v>0.90899999999999992</v>
      </c>
      <c r="O137">
        <f t="shared" si="14"/>
        <v>1.05</v>
      </c>
    </row>
    <row r="138" spans="1:15" x14ac:dyDescent="0.35">
      <c r="A138" s="4" t="s">
        <v>151</v>
      </c>
      <c r="B138">
        <v>1.6479999999999999</v>
      </c>
      <c r="C138">
        <v>1.673</v>
      </c>
      <c r="D138">
        <v>1.52</v>
      </c>
      <c r="E138">
        <v>1.5609999999999999</v>
      </c>
      <c r="F138" s="4" t="s">
        <v>151</v>
      </c>
      <c r="G138">
        <v>0.46</v>
      </c>
      <c r="H138">
        <v>0.56399999999999995</v>
      </c>
      <c r="I138">
        <v>0.42499999999999999</v>
      </c>
      <c r="J138">
        <v>0.501</v>
      </c>
      <c r="K138" s="12" t="str">
        <f t="shared" si="10"/>
        <v>10/24/2021</v>
      </c>
      <c r="L138">
        <f t="shared" si="11"/>
        <v>1.1879999999999999</v>
      </c>
      <c r="M138">
        <f t="shared" si="12"/>
        <v>1.248</v>
      </c>
      <c r="N138">
        <f t="shared" si="13"/>
        <v>0.95600000000000007</v>
      </c>
      <c r="O138">
        <f t="shared" si="14"/>
        <v>1.06</v>
      </c>
    </row>
    <row r="139" spans="1:15" x14ac:dyDescent="0.35">
      <c r="A139" s="4" t="s">
        <v>152</v>
      </c>
      <c r="B139">
        <v>1.589</v>
      </c>
      <c r="C139">
        <v>1.7050000000000001</v>
      </c>
      <c r="D139">
        <v>1.5660000000000001</v>
      </c>
      <c r="E139">
        <v>1.6379999999999999</v>
      </c>
      <c r="F139" s="4" t="s">
        <v>152</v>
      </c>
      <c r="G139">
        <v>0.41299999999999998</v>
      </c>
      <c r="H139">
        <v>0.49199999999999999</v>
      </c>
      <c r="I139">
        <v>0.373</v>
      </c>
      <c r="J139">
        <v>0.46</v>
      </c>
      <c r="K139" s="12" t="str">
        <f t="shared" si="10"/>
        <v>10/17/2021</v>
      </c>
      <c r="L139">
        <f t="shared" si="11"/>
        <v>1.1759999999999999</v>
      </c>
      <c r="M139">
        <f t="shared" si="12"/>
        <v>1.3320000000000001</v>
      </c>
      <c r="N139">
        <f t="shared" si="13"/>
        <v>1.0740000000000001</v>
      </c>
      <c r="O139">
        <f t="shared" si="14"/>
        <v>1.1779999999999999</v>
      </c>
    </row>
    <row r="140" spans="1:15" x14ac:dyDescent="0.35">
      <c r="A140" s="4" t="s">
        <v>153</v>
      </c>
      <c r="B140">
        <v>1.629</v>
      </c>
      <c r="C140">
        <v>1.631</v>
      </c>
      <c r="D140">
        <v>1.5069999999999999</v>
      </c>
      <c r="E140">
        <v>1.5740000000000001</v>
      </c>
      <c r="F140" s="4" t="s">
        <v>153</v>
      </c>
      <c r="G140">
        <v>0.35599999999999998</v>
      </c>
      <c r="H140">
        <v>0.40300000000000002</v>
      </c>
      <c r="I140">
        <v>0.33600000000000002</v>
      </c>
      <c r="J140">
        <v>0.39500000000000002</v>
      </c>
      <c r="K140" s="12" t="str">
        <f t="shared" si="10"/>
        <v>10/10/2021</v>
      </c>
      <c r="L140">
        <f t="shared" si="11"/>
        <v>1.2730000000000001</v>
      </c>
      <c r="M140">
        <f t="shared" si="12"/>
        <v>1.2949999999999999</v>
      </c>
      <c r="N140">
        <f t="shared" si="13"/>
        <v>1.1039999999999999</v>
      </c>
      <c r="O140">
        <f t="shared" si="14"/>
        <v>1.179</v>
      </c>
    </row>
    <row r="141" spans="1:15" x14ac:dyDescent="0.35">
      <c r="A141" s="4" t="s">
        <v>154</v>
      </c>
      <c r="B141">
        <v>1.46</v>
      </c>
      <c r="C141">
        <v>1.617</v>
      </c>
      <c r="D141">
        <v>1.4530000000000001</v>
      </c>
      <c r="E141">
        <v>1.6120000000000001</v>
      </c>
      <c r="F141" s="4" t="s">
        <v>154</v>
      </c>
      <c r="G141">
        <v>0.26200000000000001</v>
      </c>
      <c r="H141">
        <v>0.32400000000000001</v>
      </c>
      <c r="I141">
        <v>0.26</v>
      </c>
      <c r="J141">
        <v>0.32</v>
      </c>
      <c r="K141" s="12" t="str">
        <f t="shared" si="10"/>
        <v>10/03/2021</v>
      </c>
      <c r="L141">
        <f t="shared" si="11"/>
        <v>1.198</v>
      </c>
      <c r="M141">
        <f t="shared" si="12"/>
        <v>1.357</v>
      </c>
      <c r="N141">
        <f t="shared" si="13"/>
        <v>1.129</v>
      </c>
      <c r="O141">
        <f t="shared" si="14"/>
        <v>1.292</v>
      </c>
    </row>
    <row r="142" spans="1:15" x14ac:dyDescent="0.35">
      <c r="A142" s="4" t="s">
        <v>155</v>
      </c>
      <c r="B142">
        <v>1.4650000000000001</v>
      </c>
      <c r="C142">
        <v>1.5669999999999999</v>
      </c>
      <c r="D142">
        <v>1.4419999999999999</v>
      </c>
      <c r="E142">
        <v>1.4650000000000001</v>
      </c>
      <c r="F142" s="4" t="s">
        <v>155</v>
      </c>
      <c r="G142">
        <v>0.27600000000000002</v>
      </c>
      <c r="H142">
        <v>0.32100000000000001</v>
      </c>
      <c r="I142">
        <v>0.26400000000000001</v>
      </c>
      <c r="J142">
        <v>0.26600000000000001</v>
      </c>
      <c r="K142" s="12" t="str">
        <f t="shared" si="10"/>
        <v>09/26/2021</v>
      </c>
      <c r="L142">
        <f t="shared" si="11"/>
        <v>1.1890000000000001</v>
      </c>
      <c r="M142">
        <f t="shared" si="12"/>
        <v>1.3029999999999999</v>
      </c>
      <c r="N142">
        <f t="shared" si="13"/>
        <v>1.121</v>
      </c>
      <c r="O142">
        <f t="shared" si="14"/>
        <v>1.1990000000000001</v>
      </c>
    </row>
    <row r="143" spans="1:15" x14ac:dyDescent="0.35">
      <c r="A143" s="4" t="s">
        <v>156</v>
      </c>
      <c r="B143">
        <v>1.3620000000000001</v>
      </c>
      <c r="C143">
        <v>1.466</v>
      </c>
      <c r="D143">
        <v>1.296</v>
      </c>
      <c r="E143">
        <v>1.4530000000000001</v>
      </c>
      <c r="F143" s="4" t="s">
        <v>156</v>
      </c>
      <c r="G143">
        <v>0.22600000000000001</v>
      </c>
      <c r="H143">
        <v>0.27600000000000002</v>
      </c>
      <c r="I143">
        <v>0.20799999999999999</v>
      </c>
      <c r="J143">
        <v>0.27100000000000002</v>
      </c>
      <c r="K143" s="12" t="str">
        <f t="shared" si="10"/>
        <v>09/19/2021</v>
      </c>
      <c r="L143">
        <f t="shared" si="11"/>
        <v>1.1360000000000001</v>
      </c>
      <c r="M143">
        <f t="shared" si="12"/>
        <v>1.258</v>
      </c>
      <c r="N143">
        <f t="shared" si="13"/>
        <v>1.02</v>
      </c>
      <c r="O143">
        <f t="shared" si="14"/>
        <v>1.1819999999999999</v>
      </c>
    </row>
    <row r="144" spans="1:15" x14ac:dyDescent="0.35">
      <c r="A144" s="4" t="s">
        <v>157</v>
      </c>
      <c r="B144">
        <v>1.343</v>
      </c>
      <c r="C144">
        <v>1.385</v>
      </c>
      <c r="D144">
        <v>1.26</v>
      </c>
      <c r="E144">
        <v>1.363</v>
      </c>
      <c r="F144" s="4" t="s">
        <v>157</v>
      </c>
      <c r="G144">
        <v>0.219</v>
      </c>
      <c r="H144">
        <v>0.23200000000000001</v>
      </c>
      <c r="I144">
        <v>0.20300000000000001</v>
      </c>
      <c r="J144">
        <v>0.22600000000000001</v>
      </c>
      <c r="K144" s="12" t="str">
        <f t="shared" si="10"/>
        <v>09/12/2021</v>
      </c>
      <c r="L144">
        <f t="shared" si="11"/>
        <v>1.1239999999999999</v>
      </c>
      <c r="M144">
        <f t="shared" si="12"/>
        <v>1.1819999999999999</v>
      </c>
      <c r="N144">
        <f t="shared" si="13"/>
        <v>1.028</v>
      </c>
      <c r="O144">
        <f t="shared" si="14"/>
        <v>1.137</v>
      </c>
    </row>
    <row r="145" spans="1:15" x14ac:dyDescent="0.35">
      <c r="A145" s="4" t="s">
        <v>158</v>
      </c>
      <c r="B145">
        <v>1.3360000000000001</v>
      </c>
      <c r="C145">
        <v>1.385</v>
      </c>
      <c r="D145">
        <v>1.2869999999999999</v>
      </c>
      <c r="E145">
        <v>1.343</v>
      </c>
      <c r="F145" s="4" t="s">
        <v>158</v>
      </c>
      <c r="G145">
        <v>0.20399999999999999</v>
      </c>
      <c r="H145">
        <v>0.223</v>
      </c>
      <c r="I145">
        <v>0.20399999999999999</v>
      </c>
      <c r="J145">
        <v>0.215</v>
      </c>
      <c r="K145" s="12" t="str">
        <f t="shared" si="10"/>
        <v>09/05/2021</v>
      </c>
      <c r="L145">
        <f t="shared" si="11"/>
        <v>1.1320000000000001</v>
      </c>
      <c r="M145">
        <f t="shared" si="12"/>
        <v>1.181</v>
      </c>
      <c r="N145">
        <f t="shared" si="13"/>
        <v>1.0639999999999998</v>
      </c>
      <c r="O145">
        <f t="shared" si="14"/>
        <v>1.1279999999999999</v>
      </c>
    </row>
    <row r="146" spans="1:15" x14ac:dyDescent="0.35">
      <c r="A146" s="4" t="s">
        <v>159</v>
      </c>
      <c r="B146">
        <v>1.3069999999999999</v>
      </c>
      <c r="C146">
        <v>1.3360000000000001</v>
      </c>
      <c r="D146">
        <v>1.2669999999999999</v>
      </c>
      <c r="E146">
        <v>1.3260000000000001</v>
      </c>
      <c r="F146" s="4" t="s">
        <v>159</v>
      </c>
      <c r="G146">
        <v>0.217</v>
      </c>
      <c r="H146">
        <v>0.219</v>
      </c>
      <c r="I146">
        <v>0.19600000000000001</v>
      </c>
      <c r="J146">
        <v>0.20799999999999999</v>
      </c>
      <c r="K146" s="12" t="str">
        <f t="shared" si="10"/>
        <v>08/29/2021</v>
      </c>
      <c r="L146">
        <f t="shared" si="11"/>
        <v>1.0899999999999999</v>
      </c>
      <c r="M146">
        <f t="shared" si="12"/>
        <v>1.1400000000000001</v>
      </c>
      <c r="N146">
        <f t="shared" si="13"/>
        <v>1.0479999999999998</v>
      </c>
      <c r="O146">
        <f t="shared" si="14"/>
        <v>1.1180000000000001</v>
      </c>
    </row>
    <row r="147" spans="1:15" x14ac:dyDescent="0.35">
      <c r="A147" s="4" t="s">
        <v>160</v>
      </c>
      <c r="B147">
        <v>1.26</v>
      </c>
      <c r="C147">
        <v>1.375</v>
      </c>
      <c r="D147">
        <v>1.252</v>
      </c>
      <c r="E147">
        <v>1.31</v>
      </c>
      <c r="F147" s="4" t="s">
        <v>160</v>
      </c>
      <c r="G147">
        <v>0.22800000000000001</v>
      </c>
      <c r="H147">
        <v>0.25</v>
      </c>
      <c r="I147">
        <v>0.215</v>
      </c>
      <c r="J147">
        <v>0.219</v>
      </c>
      <c r="K147" s="12" t="str">
        <f t="shared" si="10"/>
        <v>08/22/2021</v>
      </c>
      <c r="L147">
        <f t="shared" si="11"/>
        <v>1.032</v>
      </c>
      <c r="M147">
        <f t="shared" si="12"/>
        <v>1.1599999999999999</v>
      </c>
      <c r="N147">
        <f t="shared" si="13"/>
        <v>1.002</v>
      </c>
      <c r="O147">
        <f t="shared" si="14"/>
        <v>1.091</v>
      </c>
    </row>
    <row r="148" spans="1:15" x14ac:dyDescent="0.35">
      <c r="A148" s="4" t="s">
        <v>161</v>
      </c>
      <c r="B148">
        <v>1.2849999999999999</v>
      </c>
      <c r="C148">
        <v>1.3</v>
      </c>
      <c r="D148">
        <v>1.2170000000000001</v>
      </c>
      <c r="E148">
        <v>1.2549999999999999</v>
      </c>
      <c r="F148" s="4" t="s">
        <v>161</v>
      </c>
      <c r="G148">
        <v>0.20899999999999999</v>
      </c>
      <c r="H148">
        <v>0.23400000000000001</v>
      </c>
      <c r="I148">
        <v>0.19700000000000001</v>
      </c>
      <c r="J148">
        <v>0.22600000000000001</v>
      </c>
      <c r="K148" s="12" t="str">
        <f t="shared" si="10"/>
        <v>08/15/2021</v>
      </c>
      <c r="L148">
        <f t="shared" si="11"/>
        <v>1.0759999999999998</v>
      </c>
      <c r="M148">
        <f t="shared" si="12"/>
        <v>1.103</v>
      </c>
      <c r="N148">
        <f t="shared" si="13"/>
        <v>0.9830000000000001</v>
      </c>
      <c r="O148">
        <f t="shared" si="14"/>
        <v>1.0289999999999999</v>
      </c>
    </row>
    <row r="149" spans="1:15" x14ac:dyDescent="0.35">
      <c r="A149" s="4" t="s">
        <v>162</v>
      </c>
      <c r="B149">
        <v>1.2969999999999999</v>
      </c>
      <c r="C149">
        <v>1.379</v>
      </c>
      <c r="D149">
        <v>1.268</v>
      </c>
      <c r="E149">
        <v>1.2829999999999999</v>
      </c>
      <c r="F149" s="4" t="s">
        <v>162</v>
      </c>
      <c r="G149">
        <v>0.20799999999999999</v>
      </c>
      <c r="H149">
        <v>0.247</v>
      </c>
      <c r="I149">
        <v>0.19800000000000001</v>
      </c>
      <c r="J149">
        <v>0.20899999999999999</v>
      </c>
      <c r="K149" s="12" t="str">
        <f t="shared" si="10"/>
        <v>08/08/2021</v>
      </c>
      <c r="L149">
        <f t="shared" si="11"/>
        <v>1.089</v>
      </c>
      <c r="M149">
        <f t="shared" si="12"/>
        <v>1.181</v>
      </c>
      <c r="N149">
        <f t="shared" si="13"/>
        <v>1.0209999999999999</v>
      </c>
      <c r="O149">
        <f t="shared" si="14"/>
        <v>1.0739999999999998</v>
      </c>
    </row>
    <row r="150" spans="1:15" x14ac:dyDescent="0.35">
      <c r="A150" s="4" t="s">
        <v>163</v>
      </c>
      <c r="B150">
        <v>1.2370000000000001</v>
      </c>
      <c r="C150">
        <v>1.3049999999999999</v>
      </c>
      <c r="D150">
        <v>1.127</v>
      </c>
      <c r="E150">
        <v>1.3049999999999999</v>
      </c>
      <c r="F150" s="4" t="s">
        <v>163</v>
      </c>
      <c r="G150">
        <v>0.184</v>
      </c>
      <c r="H150">
        <v>0.22600000000000001</v>
      </c>
      <c r="I150">
        <v>0.161</v>
      </c>
      <c r="J150">
        <v>0.21199999999999999</v>
      </c>
      <c r="K150" s="12" t="str">
        <f t="shared" si="10"/>
        <v>08/01/2021</v>
      </c>
      <c r="L150">
        <f t="shared" si="11"/>
        <v>1.0530000000000002</v>
      </c>
      <c r="M150">
        <f t="shared" si="12"/>
        <v>1.1439999999999999</v>
      </c>
      <c r="N150">
        <f t="shared" si="13"/>
        <v>0.90100000000000002</v>
      </c>
      <c r="O150">
        <f t="shared" si="14"/>
        <v>1.093</v>
      </c>
    </row>
    <row r="151" spans="1:15" x14ac:dyDescent="0.35">
      <c r="A151" s="4" t="s">
        <v>164</v>
      </c>
      <c r="B151">
        <v>1.2829999999999999</v>
      </c>
      <c r="C151">
        <v>1.296</v>
      </c>
      <c r="D151">
        <v>1.2210000000000001</v>
      </c>
      <c r="E151">
        <v>1.226</v>
      </c>
      <c r="F151" s="4" t="s">
        <v>164</v>
      </c>
      <c r="G151">
        <v>0.2</v>
      </c>
      <c r="H151">
        <v>0.22900000000000001</v>
      </c>
      <c r="I151">
        <v>0.188</v>
      </c>
      <c r="J151">
        <v>0.188</v>
      </c>
      <c r="K151" s="12" t="str">
        <f t="shared" si="10"/>
        <v>07/25/2021</v>
      </c>
      <c r="L151">
        <f t="shared" si="11"/>
        <v>1.083</v>
      </c>
      <c r="M151">
        <f t="shared" si="12"/>
        <v>1.1080000000000001</v>
      </c>
      <c r="N151">
        <f t="shared" si="13"/>
        <v>0.9920000000000001</v>
      </c>
      <c r="O151">
        <f t="shared" si="14"/>
        <v>1.038</v>
      </c>
    </row>
    <row r="152" spans="1:15" x14ac:dyDescent="0.35">
      <c r="A152" s="4" t="s">
        <v>165</v>
      </c>
      <c r="B152">
        <v>1.27</v>
      </c>
      <c r="C152">
        <v>1.3169999999999999</v>
      </c>
      <c r="D152">
        <v>1.1279999999999999</v>
      </c>
      <c r="E152">
        <v>1.2809999999999999</v>
      </c>
      <c r="F152" s="4" t="s">
        <v>165</v>
      </c>
      <c r="G152">
        <v>0.221</v>
      </c>
      <c r="H152">
        <v>0.224</v>
      </c>
      <c r="I152">
        <v>0.188</v>
      </c>
      <c r="J152">
        <v>0.2</v>
      </c>
      <c r="K152" s="12" t="str">
        <f t="shared" si="10"/>
        <v>07/18/2021</v>
      </c>
      <c r="L152">
        <f t="shared" si="11"/>
        <v>1.0489999999999999</v>
      </c>
      <c r="M152">
        <f t="shared" si="12"/>
        <v>1.129</v>
      </c>
      <c r="N152">
        <f t="shared" si="13"/>
        <v>0.90399999999999991</v>
      </c>
      <c r="O152">
        <f t="shared" si="14"/>
        <v>1.081</v>
      </c>
    </row>
    <row r="153" spans="1:15" x14ac:dyDescent="0.35">
      <c r="A153" s="4" t="s">
        <v>166</v>
      </c>
      <c r="B153">
        <v>1.361</v>
      </c>
      <c r="C153">
        <v>1.423</v>
      </c>
      <c r="D153">
        <v>1.292</v>
      </c>
      <c r="E153">
        <v>1.3</v>
      </c>
      <c r="F153" s="4" t="s">
        <v>166</v>
      </c>
      <c r="G153">
        <v>0.215</v>
      </c>
      <c r="H153">
        <v>0.26700000000000002</v>
      </c>
      <c r="I153">
        <v>0.20499999999999999</v>
      </c>
      <c r="J153">
        <v>0.22800000000000001</v>
      </c>
      <c r="K153" s="12" t="str">
        <f t="shared" si="10"/>
        <v>07/11/2021</v>
      </c>
      <c r="L153">
        <f t="shared" si="11"/>
        <v>1.1459999999999999</v>
      </c>
      <c r="M153">
        <f t="shared" si="12"/>
        <v>1.218</v>
      </c>
      <c r="N153">
        <f t="shared" si="13"/>
        <v>1.0249999999999999</v>
      </c>
      <c r="O153">
        <f t="shared" si="14"/>
        <v>1.0720000000000001</v>
      </c>
    </row>
    <row r="154" spans="1:15" x14ac:dyDescent="0.35">
      <c r="A154" s="4" t="s">
        <v>167</v>
      </c>
      <c r="B154">
        <v>1.4390000000000001</v>
      </c>
      <c r="C154">
        <v>1.4490000000000001</v>
      </c>
      <c r="D154">
        <v>1.25</v>
      </c>
      <c r="E154">
        <v>1.361</v>
      </c>
      <c r="F154" s="4" t="s">
        <v>167</v>
      </c>
      <c r="G154">
        <v>0.23400000000000001</v>
      </c>
      <c r="H154">
        <v>0.24199999999999999</v>
      </c>
      <c r="I154">
        <v>0.19</v>
      </c>
      <c r="J154">
        <v>0.215</v>
      </c>
      <c r="K154" s="12" t="str">
        <f t="shared" si="10"/>
        <v>07/04/2021</v>
      </c>
      <c r="L154">
        <f t="shared" si="11"/>
        <v>1.2050000000000001</v>
      </c>
      <c r="M154">
        <f t="shared" si="12"/>
        <v>1.2590000000000001</v>
      </c>
      <c r="N154">
        <f t="shared" si="13"/>
        <v>1.008</v>
      </c>
      <c r="O154">
        <f t="shared" si="14"/>
        <v>1.1459999999999999</v>
      </c>
    </row>
    <row r="155" spans="1:15" x14ac:dyDescent="0.35">
      <c r="A155" s="4" t="s">
        <v>168</v>
      </c>
      <c r="B155">
        <v>1.528</v>
      </c>
      <c r="C155">
        <v>1.534</v>
      </c>
      <c r="D155">
        <v>1.4259999999999999</v>
      </c>
      <c r="E155">
        <v>1.431</v>
      </c>
      <c r="F155" s="4" t="s">
        <v>168</v>
      </c>
      <c r="G155">
        <v>0.26600000000000001</v>
      </c>
      <c r="H155">
        <v>0.26900000000000002</v>
      </c>
      <c r="I155">
        <v>0.23599999999999999</v>
      </c>
      <c r="J155">
        <v>0.23799999999999999</v>
      </c>
      <c r="K155" s="12" t="str">
        <f t="shared" si="10"/>
        <v>06/27/2021</v>
      </c>
      <c r="L155">
        <f t="shared" si="11"/>
        <v>1.262</v>
      </c>
      <c r="M155">
        <f t="shared" si="12"/>
        <v>1.298</v>
      </c>
      <c r="N155">
        <f t="shared" si="13"/>
        <v>1.157</v>
      </c>
      <c r="O155">
        <f t="shared" si="14"/>
        <v>1.1930000000000001</v>
      </c>
    </row>
    <row r="156" spans="1:15" x14ac:dyDescent="0.35">
      <c r="A156" s="4" t="s">
        <v>169</v>
      </c>
      <c r="B156">
        <v>1.44</v>
      </c>
      <c r="C156">
        <v>1.544</v>
      </c>
      <c r="D156">
        <v>1.3540000000000001</v>
      </c>
      <c r="E156">
        <v>1.524</v>
      </c>
      <c r="F156" s="4" t="s">
        <v>169</v>
      </c>
      <c r="G156">
        <v>0.26600000000000001</v>
      </c>
      <c r="H156">
        <v>0.27900000000000003</v>
      </c>
      <c r="I156">
        <v>0.22800000000000001</v>
      </c>
      <c r="J156">
        <v>0.26800000000000002</v>
      </c>
      <c r="K156" s="12" t="str">
        <f t="shared" si="10"/>
        <v>06/20/2021</v>
      </c>
      <c r="L156">
        <f t="shared" si="11"/>
        <v>1.1739999999999999</v>
      </c>
      <c r="M156">
        <f t="shared" si="12"/>
        <v>1.3160000000000001</v>
      </c>
      <c r="N156">
        <f t="shared" si="13"/>
        <v>1.0750000000000002</v>
      </c>
      <c r="O156">
        <f t="shared" si="14"/>
        <v>1.256</v>
      </c>
    </row>
    <row r="157" spans="1:15" x14ac:dyDescent="0.35">
      <c r="A157" s="4" t="s">
        <v>170</v>
      </c>
      <c r="B157">
        <v>1.462</v>
      </c>
      <c r="C157">
        <v>1.5940000000000001</v>
      </c>
      <c r="D157">
        <v>1.4379999999999999</v>
      </c>
      <c r="E157">
        <v>1.4430000000000001</v>
      </c>
      <c r="F157" s="4" t="s">
        <v>170</v>
      </c>
      <c r="G157">
        <v>0.153</v>
      </c>
      <c r="H157">
        <v>0.28399999999999997</v>
      </c>
      <c r="I157">
        <v>0.151</v>
      </c>
      <c r="J157">
        <v>0.252</v>
      </c>
      <c r="K157" s="12" t="str">
        <f t="shared" si="10"/>
        <v>06/13/2021</v>
      </c>
      <c r="L157">
        <f t="shared" si="11"/>
        <v>1.3089999999999999</v>
      </c>
      <c r="M157">
        <f t="shared" si="12"/>
        <v>1.4430000000000001</v>
      </c>
      <c r="N157">
        <f t="shared" si="13"/>
        <v>1.1539999999999999</v>
      </c>
      <c r="O157">
        <f t="shared" si="14"/>
        <v>1.1910000000000001</v>
      </c>
    </row>
    <row r="158" spans="1:15" x14ac:dyDescent="0.35">
      <c r="A158" s="4" t="s">
        <v>171</v>
      </c>
      <c r="B158">
        <v>1.5669999999999999</v>
      </c>
      <c r="C158">
        <v>1.5820000000000001</v>
      </c>
      <c r="D158">
        <v>1.4279999999999999</v>
      </c>
      <c r="E158">
        <v>1.454</v>
      </c>
      <c r="F158" s="4" t="s">
        <v>171</v>
      </c>
      <c r="G158">
        <v>0.153</v>
      </c>
      <c r="H158">
        <v>0.16500000000000001</v>
      </c>
      <c r="I158">
        <v>0.14499999999999999</v>
      </c>
      <c r="J158">
        <v>0.14899999999999999</v>
      </c>
      <c r="K158" s="12" t="str">
        <f t="shared" si="10"/>
        <v>06/06/2021</v>
      </c>
      <c r="L158">
        <f t="shared" si="11"/>
        <v>1.4139999999999999</v>
      </c>
      <c r="M158">
        <f t="shared" si="12"/>
        <v>1.4370000000000001</v>
      </c>
      <c r="N158">
        <f t="shared" si="13"/>
        <v>1.2629999999999999</v>
      </c>
      <c r="O158">
        <f t="shared" si="14"/>
        <v>1.3049999999999999</v>
      </c>
    </row>
    <row r="159" spans="1:15" x14ac:dyDescent="0.35">
      <c r="A159" s="4" t="s">
        <v>172</v>
      </c>
      <c r="B159">
        <v>1.6080000000000001</v>
      </c>
      <c r="C159">
        <v>1.639</v>
      </c>
      <c r="D159">
        <v>1.5549999999999999</v>
      </c>
      <c r="E159">
        <v>1.5569999999999999</v>
      </c>
      <c r="F159" s="4" t="s">
        <v>172</v>
      </c>
      <c r="G159">
        <v>0.14299999999999999</v>
      </c>
      <c r="H159">
        <v>0.16400000000000001</v>
      </c>
      <c r="I159">
        <v>0.14299999999999999</v>
      </c>
      <c r="J159">
        <v>0.14899999999999999</v>
      </c>
      <c r="K159" s="12" t="str">
        <f t="shared" si="10"/>
        <v>05/30/2021</v>
      </c>
      <c r="L159">
        <f t="shared" si="11"/>
        <v>1.4650000000000001</v>
      </c>
      <c r="M159">
        <f t="shared" si="12"/>
        <v>1.496</v>
      </c>
      <c r="N159">
        <f t="shared" si="13"/>
        <v>1.391</v>
      </c>
      <c r="O159">
        <f t="shared" si="14"/>
        <v>1.4079999999999999</v>
      </c>
    </row>
    <row r="160" spans="1:15" x14ac:dyDescent="0.35">
      <c r="A160" s="4" t="s">
        <v>173</v>
      </c>
      <c r="B160">
        <v>1.62</v>
      </c>
      <c r="C160">
        <v>1.627</v>
      </c>
      <c r="D160">
        <v>1.552</v>
      </c>
      <c r="E160">
        <v>1.581</v>
      </c>
      <c r="F160" s="4" t="s">
        <v>173</v>
      </c>
      <c r="G160">
        <v>0.153</v>
      </c>
      <c r="H160">
        <v>0.157</v>
      </c>
      <c r="I160">
        <v>0.13900000000000001</v>
      </c>
      <c r="J160">
        <v>0.14099999999999999</v>
      </c>
      <c r="K160" s="12" t="str">
        <f t="shared" si="10"/>
        <v>05/23/2021</v>
      </c>
      <c r="L160">
        <f t="shared" si="11"/>
        <v>1.4670000000000001</v>
      </c>
      <c r="M160">
        <f t="shared" si="12"/>
        <v>1.488</v>
      </c>
      <c r="N160">
        <f t="shared" si="13"/>
        <v>1.395</v>
      </c>
      <c r="O160">
        <f t="shared" si="14"/>
        <v>1.44</v>
      </c>
    </row>
    <row r="161" spans="1:15" x14ac:dyDescent="0.35">
      <c r="A161" s="4" t="s">
        <v>174</v>
      </c>
      <c r="B161">
        <v>1.635</v>
      </c>
      <c r="C161">
        <v>1.6919999999999999</v>
      </c>
      <c r="D161">
        <v>1.605</v>
      </c>
      <c r="E161">
        <v>1.623</v>
      </c>
      <c r="F161" s="4" t="s">
        <v>174</v>
      </c>
      <c r="G161">
        <v>0.14899999999999999</v>
      </c>
      <c r="H161">
        <v>0.161</v>
      </c>
      <c r="I161">
        <v>0.14299999999999999</v>
      </c>
      <c r="J161">
        <v>0.155</v>
      </c>
      <c r="K161" s="12" t="str">
        <f t="shared" si="10"/>
        <v>05/16/2021</v>
      </c>
      <c r="L161">
        <f t="shared" si="11"/>
        <v>1.486</v>
      </c>
      <c r="M161">
        <f t="shared" si="12"/>
        <v>1.5489999999999999</v>
      </c>
      <c r="N161">
        <f t="shared" si="13"/>
        <v>1.444</v>
      </c>
      <c r="O161">
        <f t="shared" si="14"/>
        <v>1.468</v>
      </c>
    </row>
    <row r="162" spans="1:15" x14ac:dyDescent="0.35">
      <c r="A162" s="4" t="s">
        <v>175</v>
      </c>
      <c r="B162">
        <v>1.5860000000000001</v>
      </c>
      <c r="C162">
        <v>1.7070000000000001</v>
      </c>
      <c r="D162">
        <v>1.5589999999999999</v>
      </c>
      <c r="E162">
        <v>1.635</v>
      </c>
      <c r="F162" s="4" t="s">
        <v>175</v>
      </c>
      <c r="G162">
        <v>0.14899999999999999</v>
      </c>
      <c r="H162">
        <v>0.17499999999999999</v>
      </c>
      <c r="I162">
        <v>0.14299999999999999</v>
      </c>
      <c r="J162">
        <v>0.14899999999999999</v>
      </c>
      <c r="K162" s="12" t="str">
        <f t="shared" si="10"/>
        <v>05/09/2021</v>
      </c>
      <c r="L162">
        <f t="shared" si="11"/>
        <v>1.4370000000000001</v>
      </c>
      <c r="M162">
        <f t="shared" si="12"/>
        <v>1.5640000000000001</v>
      </c>
      <c r="N162">
        <f t="shared" si="13"/>
        <v>1.3839999999999999</v>
      </c>
      <c r="O162">
        <f t="shared" si="14"/>
        <v>1.486</v>
      </c>
    </row>
    <row r="163" spans="1:15" x14ac:dyDescent="0.35">
      <c r="A163" s="4" t="s">
        <v>176</v>
      </c>
      <c r="B163">
        <v>1.631</v>
      </c>
      <c r="C163">
        <v>1.655</v>
      </c>
      <c r="D163">
        <v>1.4690000000000001</v>
      </c>
      <c r="E163">
        <v>1.579</v>
      </c>
      <c r="F163" s="4" t="s">
        <v>176</v>
      </c>
      <c r="G163">
        <v>0.16400000000000001</v>
      </c>
      <c r="H163">
        <v>0.17599999999999999</v>
      </c>
      <c r="I163">
        <v>0.13500000000000001</v>
      </c>
      <c r="J163">
        <v>0.14699999999999999</v>
      </c>
      <c r="K163" s="12" t="str">
        <f t="shared" si="10"/>
        <v>05/02/2021</v>
      </c>
      <c r="L163">
        <f t="shared" si="11"/>
        <v>1.4670000000000001</v>
      </c>
      <c r="M163">
        <f t="shared" si="12"/>
        <v>1.52</v>
      </c>
      <c r="N163">
        <f t="shared" si="13"/>
        <v>1.2930000000000001</v>
      </c>
      <c r="O163">
        <f t="shared" si="14"/>
        <v>1.4319999999999999</v>
      </c>
    </row>
    <row r="164" spans="1:15" x14ac:dyDescent="0.35">
      <c r="A164" s="4" t="s">
        <v>177</v>
      </c>
      <c r="B164">
        <v>1.5629999999999999</v>
      </c>
      <c r="C164">
        <v>1.69</v>
      </c>
      <c r="D164">
        <v>1.556</v>
      </c>
      <c r="E164">
        <v>1.6259999999999999</v>
      </c>
      <c r="F164" s="4" t="s">
        <v>177</v>
      </c>
      <c r="G164">
        <v>0.157</v>
      </c>
      <c r="H164">
        <v>0.184</v>
      </c>
      <c r="I164">
        <v>0.157</v>
      </c>
      <c r="J164">
        <v>0.16200000000000001</v>
      </c>
      <c r="K164" s="12" t="str">
        <f t="shared" si="10"/>
        <v>04/25/2021</v>
      </c>
      <c r="L164">
        <f t="shared" si="11"/>
        <v>1.4059999999999999</v>
      </c>
      <c r="M164">
        <f t="shared" si="12"/>
        <v>1.5329999999999999</v>
      </c>
      <c r="N164">
        <f t="shared" si="13"/>
        <v>1.3720000000000001</v>
      </c>
      <c r="O164">
        <f t="shared" si="14"/>
        <v>1.464</v>
      </c>
    </row>
    <row r="165" spans="1:15" x14ac:dyDescent="0.35">
      <c r="A165" s="4" t="s">
        <v>178</v>
      </c>
      <c r="B165">
        <v>1.5780000000000001</v>
      </c>
      <c r="C165">
        <v>1.633</v>
      </c>
      <c r="D165">
        <v>1.5309999999999999</v>
      </c>
      <c r="E165">
        <v>1.5589999999999999</v>
      </c>
      <c r="F165" s="4" t="s">
        <v>178</v>
      </c>
      <c r="G165">
        <v>0.161</v>
      </c>
      <c r="H165">
        <v>0.16700000000000001</v>
      </c>
      <c r="I165">
        <v>0.14499999999999999</v>
      </c>
      <c r="J165">
        <v>0.16</v>
      </c>
      <c r="K165" s="12" t="str">
        <f t="shared" si="10"/>
        <v>04/18/2021</v>
      </c>
      <c r="L165">
        <f t="shared" si="11"/>
        <v>1.417</v>
      </c>
      <c r="M165">
        <f t="shared" si="12"/>
        <v>1.488</v>
      </c>
      <c r="N165">
        <f t="shared" si="13"/>
        <v>1.3639999999999999</v>
      </c>
      <c r="O165">
        <f t="shared" si="14"/>
        <v>1.399</v>
      </c>
    </row>
    <row r="166" spans="1:15" x14ac:dyDescent="0.35">
      <c r="A166" s="4" t="s">
        <v>179</v>
      </c>
      <c r="B166">
        <v>1.6739999999999999</v>
      </c>
      <c r="C166">
        <v>1.7030000000000001</v>
      </c>
      <c r="D166">
        <v>1.528</v>
      </c>
      <c r="E166">
        <v>1.59</v>
      </c>
      <c r="F166" s="4" t="s">
        <v>179</v>
      </c>
      <c r="G166">
        <v>0.16300000000000001</v>
      </c>
      <c r="H166">
        <v>0.17699999999999999</v>
      </c>
      <c r="I166">
        <v>0.153</v>
      </c>
      <c r="J166">
        <v>0.16300000000000001</v>
      </c>
      <c r="K166" s="12" t="str">
        <f t="shared" si="10"/>
        <v>04/11/2021</v>
      </c>
      <c r="L166">
        <f t="shared" si="11"/>
        <v>1.5109999999999999</v>
      </c>
      <c r="M166">
        <f t="shared" si="12"/>
        <v>1.55</v>
      </c>
      <c r="N166">
        <f t="shared" si="13"/>
        <v>1.351</v>
      </c>
      <c r="O166">
        <f t="shared" si="14"/>
        <v>1.427</v>
      </c>
    </row>
    <row r="167" spans="1:15" x14ac:dyDescent="0.35">
      <c r="A167" s="4" t="s">
        <v>180</v>
      </c>
      <c r="B167">
        <v>1.7050000000000001</v>
      </c>
      <c r="C167">
        <v>1.7450000000000001</v>
      </c>
      <c r="D167">
        <v>1.617</v>
      </c>
      <c r="E167">
        <v>1.6619999999999999</v>
      </c>
      <c r="F167" s="4" t="s">
        <v>180</v>
      </c>
      <c r="G167">
        <v>0.184</v>
      </c>
      <c r="H167">
        <v>0.19400000000000001</v>
      </c>
      <c r="I167">
        <v>0.14699999999999999</v>
      </c>
      <c r="J167">
        <v>0.159</v>
      </c>
      <c r="K167" s="12" t="str">
        <f t="shared" si="10"/>
        <v>04/04/2021</v>
      </c>
      <c r="L167">
        <f t="shared" si="11"/>
        <v>1.5210000000000001</v>
      </c>
      <c r="M167">
        <f t="shared" si="12"/>
        <v>1.5980000000000001</v>
      </c>
      <c r="N167">
        <f t="shared" si="13"/>
        <v>1.423</v>
      </c>
      <c r="O167">
        <f t="shared" si="14"/>
        <v>1.5029999999999999</v>
      </c>
    </row>
    <row r="168" spans="1:15" x14ac:dyDescent="0.35">
      <c r="A168" s="4" t="s">
        <v>181</v>
      </c>
      <c r="B168">
        <v>1.6719999999999999</v>
      </c>
      <c r="C168">
        <v>1.776</v>
      </c>
      <c r="D168">
        <v>1.635</v>
      </c>
      <c r="E168">
        <v>1.673</v>
      </c>
      <c r="F168" s="4" t="s">
        <v>181</v>
      </c>
      <c r="G168">
        <v>0.14099999999999999</v>
      </c>
      <c r="H168">
        <v>0.19</v>
      </c>
      <c r="I168">
        <v>0.13500000000000001</v>
      </c>
      <c r="J168">
        <v>0.16200000000000001</v>
      </c>
      <c r="K168" s="12" t="str">
        <f t="shared" si="10"/>
        <v>03/28/2021</v>
      </c>
      <c r="L168">
        <f t="shared" si="11"/>
        <v>1.5309999999999999</v>
      </c>
      <c r="M168">
        <f t="shared" si="12"/>
        <v>1.641</v>
      </c>
      <c r="N168">
        <f t="shared" si="13"/>
        <v>1.4450000000000001</v>
      </c>
      <c r="O168">
        <f t="shared" si="14"/>
        <v>1.5110000000000001</v>
      </c>
    </row>
    <row r="169" spans="1:15" x14ac:dyDescent="0.35">
      <c r="A169" s="4" t="s">
        <v>182</v>
      </c>
      <c r="B169">
        <v>1.7070000000000001</v>
      </c>
      <c r="C169">
        <v>1.7090000000000001</v>
      </c>
      <c r="D169">
        <v>1.589</v>
      </c>
      <c r="E169">
        <v>1.6739999999999999</v>
      </c>
      <c r="F169" s="4" t="s">
        <v>182</v>
      </c>
      <c r="G169">
        <v>0.14899999999999999</v>
      </c>
      <c r="H169">
        <v>0.153</v>
      </c>
      <c r="I169">
        <v>0.129</v>
      </c>
      <c r="J169">
        <v>0.14099999999999999</v>
      </c>
      <c r="K169" s="12" t="str">
        <f t="shared" si="10"/>
        <v>03/21/2021</v>
      </c>
      <c r="L169">
        <f t="shared" si="11"/>
        <v>1.5580000000000001</v>
      </c>
      <c r="M169">
        <f t="shared" si="12"/>
        <v>1.58</v>
      </c>
      <c r="N169">
        <f t="shared" si="13"/>
        <v>1.4359999999999999</v>
      </c>
      <c r="O169">
        <f t="shared" si="14"/>
        <v>1.5329999999999999</v>
      </c>
    </row>
    <row r="170" spans="1:15" x14ac:dyDescent="0.35">
      <c r="A170" s="4" t="s">
        <v>183</v>
      </c>
      <c r="B170">
        <v>1.637</v>
      </c>
      <c r="C170">
        <v>1.754</v>
      </c>
      <c r="D170">
        <v>1.585</v>
      </c>
      <c r="E170">
        <v>1.73</v>
      </c>
      <c r="F170" s="4" t="s">
        <v>183</v>
      </c>
      <c r="G170">
        <v>0.153</v>
      </c>
      <c r="H170">
        <v>0.16900000000000001</v>
      </c>
      <c r="I170">
        <v>0.125</v>
      </c>
      <c r="J170">
        <v>0.153</v>
      </c>
      <c r="K170" s="12" t="str">
        <f t="shared" si="10"/>
        <v>03/14/2021</v>
      </c>
      <c r="L170">
        <f t="shared" si="11"/>
        <v>1.484</v>
      </c>
      <c r="M170">
        <f t="shared" si="12"/>
        <v>1.629</v>
      </c>
      <c r="N170">
        <f t="shared" si="13"/>
        <v>1.4159999999999999</v>
      </c>
      <c r="O170">
        <f t="shared" si="14"/>
        <v>1.577</v>
      </c>
    </row>
    <row r="171" spans="1:15" x14ac:dyDescent="0.35">
      <c r="A171" s="4" t="s">
        <v>184</v>
      </c>
      <c r="B171">
        <v>1.597</v>
      </c>
      <c r="C171">
        <v>1.6419999999999999</v>
      </c>
      <c r="D171">
        <v>1.4750000000000001</v>
      </c>
      <c r="E171">
        <v>1.625</v>
      </c>
      <c r="F171" s="4" t="s">
        <v>184</v>
      </c>
      <c r="G171">
        <v>0.14699999999999999</v>
      </c>
      <c r="H171">
        <v>0.17100000000000001</v>
      </c>
      <c r="I171">
        <v>0.13900000000000001</v>
      </c>
      <c r="J171">
        <v>0.14899999999999999</v>
      </c>
      <c r="K171" s="12" t="str">
        <f t="shared" si="10"/>
        <v>03/07/2021</v>
      </c>
      <c r="L171">
        <f t="shared" si="11"/>
        <v>1.45</v>
      </c>
      <c r="M171">
        <f t="shared" si="12"/>
        <v>1.5029999999999999</v>
      </c>
      <c r="N171">
        <f t="shared" si="13"/>
        <v>1.304</v>
      </c>
      <c r="O171">
        <f t="shared" si="14"/>
        <v>1.476</v>
      </c>
    </row>
    <row r="172" spans="1:15" x14ac:dyDescent="0.35">
      <c r="A172" s="4" t="s">
        <v>185</v>
      </c>
      <c r="B172">
        <v>1.395</v>
      </c>
      <c r="C172">
        <v>1.625</v>
      </c>
      <c r="D172">
        <v>1.383</v>
      </c>
      <c r="E172">
        <v>1.577</v>
      </c>
      <c r="F172" s="4" t="s">
        <v>185</v>
      </c>
      <c r="G172">
        <v>0.123</v>
      </c>
      <c r="H172">
        <v>0.155</v>
      </c>
      <c r="I172">
        <v>0.11700000000000001</v>
      </c>
      <c r="J172">
        <v>0.14099999999999999</v>
      </c>
      <c r="K172" s="12" t="str">
        <f t="shared" si="10"/>
        <v>02/28/2021</v>
      </c>
      <c r="L172">
        <f t="shared" si="11"/>
        <v>1.272</v>
      </c>
      <c r="M172">
        <f t="shared" si="12"/>
        <v>1.508</v>
      </c>
      <c r="N172">
        <f t="shared" si="13"/>
        <v>1.228</v>
      </c>
      <c r="O172">
        <f t="shared" si="14"/>
        <v>1.4359999999999999</v>
      </c>
    </row>
    <row r="173" spans="1:15" x14ac:dyDescent="0.35">
      <c r="A173" s="4" t="s">
        <v>186</v>
      </c>
      <c r="B173">
        <v>1.363</v>
      </c>
      <c r="C173">
        <v>1.6140000000000001</v>
      </c>
      <c r="D173">
        <v>1.3260000000000001</v>
      </c>
      <c r="E173">
        <v>1.407</v>
      </c>
      <c r="F173" s="4" t="s">
        <v>186</v>
      </c>
      <c r="G173">
        <v>0.111</v>
      </c>
      <c r="H173">
        <v>0.19400000000000001</v>
      </c>
      <c r="I173">
        <v>0.107</v>
      </c>
      <c r="J173">
        <v>0.129</v>
      </c>
      <c r="K173" s="12" t="str">
        <f t="shared" si="10"/>
        <v>02/21/2021</v>
      </c>
      <c r="L173">
        <f t="shared" si="11"/>
        <v>1.252</v>
      </c>
      <c r="M173">
        <f t="shared" si="12"/>
        <v>1.5070000000000001</v>
      </c>
      <c r="N173">
        <f t="shared" si="13"/>
        <v>1.1320000000000001</v>
      </c>
      <c r="O173">
        <f t="shared" si="14"/>
        <v>1.278</v>
      </c>
    </row>
    <row r="174" spans="1:15" x14ac:dyDescent="0.35">
      <c r="A174" s="4" t="s">
        <v>187</v>
      </c>
      <c r="B174">
        <v>1.25</v>
      </c>
      <c r="C174">
        <v>1.363</v>
      </c>
      <c r="D174">
        <v>1.2230000000000001</v>
      </c>
      <c r="E174">
        <v>1.34</v>
      </c>
      <c r="F174" s="4" t="s">
        <v>187</v>
      </c>
      <c r="G174">
        <v>0.113</v>
      </c>
      <c r="H174">
        <v>0.125</v>
      </c>
      <c r="I174">
        <v>0.105</v>
      </c>
      <c r="J174">
        <v>0.109</v>
      </c>
      <c r="K174" s="12" t="str">
        <f t="shared" si="10"/>
        <v>02/14/2021</v>
      </c>
      <c r="L174">
        <f t="shared" si="11"/>
        <v>1.137</v>
      </c>
      <c r="M174">
        <f t="shared" si="12"/>
        <v>1.258</v>
      </c>
      <c r="N174">
        <f t="shared" si="13"/>
        <v>1.0980000000000001</v>
      </c>
      <c r="O174">
        <f t="shared" si="14"/>
        <v>1.2310000000000001</v>
      </c>
    </row>
    <row r="175" spans="1:15" x14ac:dyDescent="0.35">
      <c r="A175" s="4" t="s">
        <v>188</v>
      </c>
      <c r="B175">
        <v>1.1719999999999999</v>
      </c>
      <c r="C175">
        <v>1.2130000000000001</v>
      </c>
      <c r="D175">
        <v>1.1220000000000001</v>
      </c>
      <c r="E175">
        <v>1.21</v>
      </c>
      <c r="F175" s="4" t="s">
        <v>188</v>
      </c>
      <c r="G175">
        <v>0.107</v>
      </c>
      <c r="H175">
        <v>0.13900000000000001</v>
      </c>
      <c r="I175">
        <v>0.105</v>
      </c>
      <c r="J175">
        <v>0.111</v>
      </c>
      <c r="K175" s="12" t="str">
        <f t="shared" si="10"/>
        <v>02/07/2021</v>
      </c>
      <c r="L175">
        <f t="shared" si="11"/>
        <v>1.0649999999999999</v>
      </c>
      <c r="M175">
        <f t="shared" si="12"/>
        <v>1.1080000000000001</v>
      </c>
      <c r="N175">
        <f t="shared" si="13"/>
        <v>0.9830000000000001</v>
      </c>
      <c r="O175">
        <f t="shared" si="14"/>
        <v>1.099</v>
      </c>
    </row>
    <row r="176" spans="1:15" x14ac:dyDescent="0.35">
      <c r="A176" s="4" t="s">
        <v>189</v>
      </c>
      <c r="B176">
        <v>1.071</v>
      </c>
      <c r="C176">
        <v>1.1879999999999999</v>
      </c>
      <c r="D176">
        <v>1.06</v>
      </c>
      <c r="E176">
        <v>1.169</v>
      </c>
      <c r="F176" s="4" t="s">
        <v>189</v>
      </c>
      <c r="G176">
        <v>0.111</v>
      </c>
      <c r="H176">
        <v>0.121</v>
      </c>
      <c r="I176">
        <v>0.105</v>
      </c>
      <c r="J176">
        <v>0.105</v>
      </c>
      <c r="K176" s="12" t="str">
        <f t="shared" si="10"/>
        <v>01/31/2021</v>
      </c>
      <c r="L176">
        <f t="shared" si="11"/>
        <v>0.96</v>
      </c>
      <c r="M176">
        <f t="shared" si="12"/>
        <v>1.083</v>
      </c>
      <c r="N176">
        <f t="shared" si="13"/>
        <v>0.93900000000000006</v>
      </c>
      <c r="O176">
        <f t="shared" si="14"/>
        <v>1.0640000000000001</v>
      </c>
    </row>
    <row r="177" spans="1:15" x14ac:dyDescent="0.35">
      <c r="A177" s="4" t="s">
        <v>190</v>
      </c>
      <c r="B177">
        <v>1.0960000000000001</v>
      </c>
      <c r="C177">
        <v>1.105</v>
      </c>
      <c r="D177">
        <v>0.996</v>
      </c>
      <c r="E177">
        <v>1.071</v>
      </c>
      <c r="F177" s="4" t="s">
        <v>190</v>
      </c>
      <c r="G177">
        <v>0.123</v>
      </c>
      <c r="H177">
        <v>0.127</v>
      </c>
      <c r="I177">
        <v>0.111</v>
      </c>
      <c r="J177">
        <v>0.111</v>
      </c>
      <c r="K177" s="12" t="str">
        <f t="shared" si="10"/>
        <v>01/24/2021</v>
      </c>
      <c r="L177">
        <f t="shared" si="11"/>
        <v>0.97300000000000009</v>
      </c>
      <c r="M177">
        <f t="shared" si="12"/>
        <v>0.99399999999999999</v>
      </c>
      <c r="N177">
        <f t="shared" si="13"/>
        <v>0.86899999999999999</v>
      </c>
      <c r="O177">
        <f t="shared" si="14"/>
        <v>0.96</v>
      </c>
    </row>
    <row r="178" spans="1:15" x14ac:dyDescent="0.35">
      <c r="A178" s="4" t="s">
        <v>191</v>
      </c>
      <c r="B178">
        <v>1.1020000000000001</v>
      </c>
      <c r="C178">
        <v>1.123</v>
      </c>
      <c r="D178">
        <v>1.075</v>
      </c>
      <c r="E178">
        <v>1.0860000000000001</v>
      </c>
      <c r="F178" s="4" t="s">
        <v>191</v>
      </c>
      <c r="G178">
        <v>0.13700000000000001</v>
      </c>
      <c r="H178">
        <v>0.14299999999999999</v>
      </c>
      <c r="I178">
        <v>0.121</v>
      </c>
      <c r="J178">
        <v>0.125</v>
      </c>
      <c r="K178" s="12" t="str">
        <f t="shared" si="10"/>
        <v>01/17/2021</v>
      </c>
      <c r="L178">
        <f t="shared" si="11"/>
        <v>0.96500000000000008</v>
      </c>
      <c r="M178">
        <f t="shared" si="12"/>
        <v>1.002</v>
      </c>
      <c r="N178">
        <f t="shared" si="13"/>
        <v>0.93199999999999994</v>
      </c>
      <c r="O178">
        <f t="shared" si="14"/>
        <v>0.96100000000000008</v>
      </c>
    </row>
    <row r="179" spans="1:15" x14ac:dyDescent="0.35">
      <c r="A179" s="4" t="s">
        <v>192</v>
      </c>
      <c r="B179">
        <v>1.107</v>
      </c>
      <c r="C179">
        <v>1.1870000000000001</v>
      </c>
      <c r="D179">
        <v>1.071</v>
      </c>
      <c r="E179">
        <v>1.087</v>
      </c>
      <c r="F179" s="4" t="s">
        <v>192</v>
      </c>
      <c r="G179">
        <v>0.13700000000000001</v>
      </c>
      <c r="H179">
        <v>0.153</v>
      </c>
      <c r="I179">
        <v>0.129</v>
      </c>
      <c r="J179">
        <v>0.13500000000000001</v>
      </c>
      <c r="K179" s="12" t="str">
        <f t="shared" si="10"/>
        <v>01/10/2021</v>
      </c>
      <c r="L179">
        <f t="shared" si="11"/>
        <v>0.97</v>
      </c>
      <c r="M179">
        <f t="shared" si="12"/>
        <v>1.0580000000000001</v>
      </c>
      <c r="N179">
        <f t="shared" si="13"/>
        <v>0.91799999999999993</v>
      </c>
      <c r="O179">
        <f t="shared" si="14"/>
        <v>0.95199999999999996</v>
      </c>
    </row>
    <row r="180" spans="1:15" x14ac:dyDescent="0.35">
      <c r="A180" s="4" t="s">
        <v>193</v>
      </c>
      <c r="B180">
        <v>0.93</v>
      </c>
      <c r="C180">
        <v>1.125</v>
      </c>
      <c r="D180">
        <v>0.90600000000000003</v>
      </c>
      <c r="E180">
        <v>1.119</v>
      </c>
      <c r="F180" s="4" t="s">
        <v>193</v>
      </c>
      <c r="G180">
        <v>0.123</v>
      </c>
      <c r="H180">
        <v>0.151</v>
      </c>
      <c r="I180">
        <v>0.113</v>
      </c>
      <c r="J180">
        <v>0.13700000000000001</v>
      </c>
      <c r="K180" s="12" t="str">
        <f t="shared" si="10"/>
        <v>01/03/2021</v>
      </c>
      <c r="L180">
        <f t="shared" si="11"/>
        <v>0.80700000000000005</v>
      </c>
      <c r="M180">
        <f t="shared" si="12"/>
        <v>1.012</v>
      </c>
      <c r="N180">
        <f t="shared" si="13"/>
        <v>0.755</v>
      </c>
      <c r="O180">
        <f t="shared" si="14"/>
        <v>0.98199999999999998</v>
      </c>
    </row>
    <row r="181" spans="1:15" x14ac:dyDescent="0.35">
      <c r="A181" s="4" t="s">
        <v>194</v>
      </c>
      <c r="B181">
        <v>0.94</v>
      </c>
      <c r="C181">
        <v>0.96299999999999997</v>
      </c>
      <c r="D181">
        <v>0.91100000000000003</v>
      </c>
      <c r="E181">
        <v>0.91600000000000004</v>
      </c>
      <c r="F181" s="4" t="s">
        <v>194</v>
      </c>
      <c r="G181">
        <v>0.123</v>
      </c>
      <c r="H181">
        <v>0.13300000000000001</v>
      </c>
      <c r="I181">
        <v>0.11899999999999999</v>
      </c>
      <c r="J181">
        <v>0.123</v>
      </c>
      <c r="K181" s="12" t="str">
        <f t="shared" si="10"/>
        <v>12/27/2020</v>
      </c>
      <c r="L181">
        <f t="shared" si="11"/>
        <v>0.81699999999999995</v>
      </c>
      <c r="M181">
        <f t="shared" si="12"/>
        <v>0.84399999999999997</v>
      </c>
      <c r="N181">
        <f t="shared" si="13"/>
        <v>0.77800000000000002</v>
      </c>
      <c r="O181">
        <f t="shared" si="14"/>
        <v>0.79300000000000004</v>
      </c>
    </row>
    <row r="182" spans="1:15" x14ac:dyDescent="0.35">
      <c r="A182" s="4" t="s">
        <v>195</v>
      </c>
      <c r="B182">
        <v>0.93799999999999994</v>
      </c>
      <c r="C182">
        <v>0.97299999999999998</v>
      </c>
      <c r="D182">
        <v>0.88200000000000001</v>
      </c>
      <c r="E182">
        <v>0.92600000000000005</v>
      </c>
      <c r="F182" s="4" t="s">
        <v>195</v>
      </c>
      <c r="G182">
        <v>0.121</v>
      </c>
      <c r="H182">
        <v>0.127</v>
      </c>
      <c r="I182">
        <v>0.109</v>
      </c>
      <c r="J182">
        <v>0.123</v>
      </c>
      <c r="K182" s="12" t="str">
        <f t="shared" si="10"/>
        <v>12/20/2020</v>
      </c>
      <c r="L182">
        <f t="shared" si="11"/>
        <v>0.81699999999999995</v>
      </c>
      <c r="M182">
        <f t="shared" si="12"/>
        <v>0.86399999999999999</v>
      </c>
      <c r="N182">
        <f t="shared" si="13"/>
        <v>0.755</v>
      </c>
      <c r="O182">
        <f t="shared" si="14"/>
        <v>0.80300000000000005</v>
      </c>
    </row>
    <row r="183" spans="1:15" x14ac:dyDescent="0.35">
      <c r="A183" s="4" t="s">
        <v>196</v>
      </c>
      <c r="B183">
        <v>0.91100000000000003</v>
      </c>
      <c r="C183">
        <v>0.95499999999999996</v>
      </c>
      <c r="D183">
        <v>0.88500000000000001</v>
      </c>
      <c r="E183">
        <v>0.94499999999999995</v>
      </c>
      <c r="F183" s="4" t="s">
        <v>196</v>
      </c>
      <c r="G183">
        <v>0.125</v>
      </c>
      <c r="H183">
        <v>0.129</v>
      </c>
      <c r="I183">
        <v>0.115</v>
      </c>
      <c r="J183">
        <v>0.123</v>
      </c>
      <c r="K183" s="12" t="str">
        <f t="shared" si="10"/>
        <v>12/13/2020</v>
      </c>
      <c r="L183">
        <f t="shared" si="11"/>
        <v>0.78600000000000003</v>
      </c>
      <c r="M183">
        <f t="shared" si="12"/>
        <v>0.84</v>
      </c>
      <c r="N183">
        <f t="shared" si="13"/>
        <v>0.75600000000000001</v>
      </c>
      <c r="O183">
        <f t="shared" si="14"/>
        <v>0.82199999999999995</v>
      </c>
    </row>
    <row r="184" spans="1:15" x14ac:dyDescent="0.35">
      <c r="A184" s="4" t="s">
        <v>197</v>
      </c>
      <c r="B184">
        <v>0.97399999999999998</v>
      </c>
      <c r="C184">
        <v>0.97399999999999998</v>
      </c>
      <c r="D184">
        <v>0.873</v>
      </c>
      <c r="E184">
        <v>0.89600000000000002</v>
      </c>
      <c r="F184" s="4" t="s">
        <v>197</v>
      </c>
      <c r="G184">
        <v>0.153</v>
      </c>
      <c r="H184">
        <v>0.159</v>
      </c>
      <c r="I184">
        <v>0.11700000000000001</v>
      </c>
      <c r="J184">
        <v>0.121</v>
      </c>
      <c r="K184" s="12" t="str">
        <f t="shared" si="10"/>
        <v>12/06/2020</v>
      </c>
      <c r="L184">
        <f t="shared" si="11"/>
        <v>0.82099999999999995</v>
      </c>
      <c r="M184">
        <f t="shared" si="12"/>
        <v>0.85699999999999998</v>
      </c>
      <c r="N184">
        <f t="shared" si="13"/>
        <v>0.71399999999999997</v>
      </c>
      <c r="O184">
        <f t="shared" si="14"/>
        <v>0.77500000000000002</v>
      </c>
    </row>
    <row r="185" spans="1:15" x14ac:dyDescent="0.35">
      <c r="A185" s="4" t="s">
        <v>198</v>
      </c>
      <c r="B185">
        <v>0.84499999999999997</v>
      </c>
      <c r="C185">
        <v>0.98599999999999999</v>
      </c>
      <c r="D185">
        <v>0.83099999999999996</v>
      </c>
      <c r="E185">
        <v>0.97299999999999998</v>
      </c>
      <c r="F185" s="4" t="s">
        <v>198</v>
      </c>
      <c r="G185">
        <v>0.154</v>
      </c>
      <c r="H185">
        <v>0.17399999999999999</v>
      </c>
      <c r="I185">
        <v>0.14699999999999999</v>
      </c>
      <c r="J185">
        <v>0.153</v>
      </c>
      <c r="K185" s="12" t="str">
        <f t="shared" si="10"/>
        <v>11/29/2020</v>
      </c>
      <c r="L185">
        <f t="shared" si="11"/>
        <v>0.69099999999999995</v>
      </c>
      <c r="M185">
        <f t="shared" si="12"/>
        <v>0.83899999999999997</v>
      </c>
      <c r="N185">
        <f t="shared" si="13"/>
        <v>0.65700000000000003</v>
      </c>
      <c r="O185">
        <f t="shared" si="14"/>
        <v>0.82</v>
      </c>
    </row>
    <row r="186" spans="1:15" x14ac:dyDescent="0.35">
      <c r="A186" s="4" t="s">
        <v>199</v>
      </c>
      <c r="B186">
        <v>0.83199999999999996</v>
      </c>
      <c r="C186">
        <v>0.9</v>
      </c>
      <c r="D186">
        <v>0.82599999999999996</v>
      </c>
      <c r="E186">
        <v>0.84199999999999997</v>
      </c>
      <c r="F186" s="4" t="s">
        <v>199</v>
      </c>
      <c r="G186">
        <v>0.19</v>
      </c>
      <c r="H186">
        <v>0.19</v>
      </c>
      <c r="I186">
        <v>0.154</v>
      </c>
      <c r="J186">
        <v>0.154</v>
      </c>
      <c r="K186" s="12" t="str">
        <f t="shared" si="10"/>
        <v>11/22/2020</v>
      </c>
      <c r="L186">
        <f t="shared" si="11"/>
        <v>0.6419999999999999</v>
      </c>
      <c r="M186">
        <f t="shared" si="12"/>
        <v>0.746</v>
      </c>
      <c r="N186">
        <f t="shared" si="13"/>
        <v>0.6359999999999999</v>
      </c>
      <c r="O186">
        <f t="shared" si="14"/>
        <v>0.68799999999999994</v>
      </c>
    </row>
    <row r="187" spans="1:15" x14ac:dyDescent="0.35">
      <c r="A187" s="4" t="s">
        <v>200</v>
      </c>
      <c r="B187">
        <v>0.9</v>
      </c>
      <c r="C187">
        <v>0.93100000000000005</v>
      </c>
      <c r="D187">
        <v>0.81799999999999995</v>
      </c>
      <c r="E187">
        <v>0.82399999999999995</v>
      </c>
      <c r="F187" s="4" t="s">
        <v>200</v>
      </c>
      <c r="G187">
        <v>0.183</v>
      </c>
      <c r="H187">
        <v>0.183</v>
      </c>
      <c r="I187">
        <v>0.159</v>
      </c>
      <c r="J187">
        <v>0.161</v>
      </c>
      <c r="K187" s="12" t="str">
        <f t="shared" si="10"/>
        <v>11/15/2020</v>
      </c>
      <c r="L187">
        <f t="shared" si="11"/>
        <v>0.71700000000000008</v>
      </c>
      <c r="M187">
        <f t="shared" si="12"/>
        <v>0.77200000000000002</v>
      </c>
      <c r="N187">
        <f t="shared" si="13"/>
        <v>0.63500000000000001</v>
      </c>
      <c r="O187">
        <f t="shared" si="14"/>
        <v>0.66299999999999992</v>
      </c>
    </row>
    <row r="188" spans="1:15" x14ac:dyDescent="0.35">
      <c r="A188" s="4" t="s">
        <v>201</v>
      </c>
      <c r="B188">
        <v>0.83</v>
      </c>
      <c r="C188">
        <v>0.97499999999999998</v>
      </c>
      <c r="D188">
        <v>0.79800000000000004</v>
      </c>
      <c r="E188">
        <v>0.89800000000000002</v>
      </c>
      <c r="F188" s="4" t="s">
        <v>201</v>
      </c>
      <c r="G188">
        <v>0.155</v>
      </c>
      <c r="H188">
        <v>0.189</v>
      </c>
      <c r="I188">
        <v>0.14899999999999999</v>
      </c>
      <c r="J188">
        <v>0.18099999999999999</v>
      </c>
      <c r="K188" s="12" t="str">
        <f t="shared" si="10"/>
        <v>11/08/2020</v>
      </c>
      <c r="L188">
        <f t="shared" si="11"/>
        <v>0.67499999999999993</v>
      </c>
      <c r="M188">
        <f t="shared" si="12"/>
        <v>0.82599999999999996</v>
      </c>
      <c r="N188">
        <f t="shared" si="13"/>
        <v>0.60899999999999999</v>
      </c>
      <c r="O188">
        <f t="shared" si="14"/>
        <v>0.71700000000000008</v>
      </c>
    </row>
    <row r="189" spans="1:15" x14ac:dyDescent="0.35">
      <c r="A189" s="4" t="s">
        <v>202</v>
      </c>
      <c r="B189">
        <v>0.85499999999999998</v>
      </c>
      <c r="C189">
        <v>0.94499999999999995</v>
      </c>
      <c r="D189">
        <v>0.71799999999999997</v>
      </c>
      <c r="E189">
        <v>0.82</v>
      </c>
      <c r="F189" s="4" t="s">
        <v>202</v>
      </c>
      <c r="G189">
        <v>0.154</v>
      </c>
      <c r="H189">
        <v>0.17799999999999999</v>
      </c>
      <c r="I189">
        <v>0.14299999999999999</v>
      </c>
      <c r="J189">
        <v>0.155</v>
      </c>
      <c r="K189" s="12" t="str">
        <f t="shared" si="10"/>
        <v>11/01/2020</v>
      </c>
      <c r="L189">
        <f t="shared" si="11"/>
        <v>0.70099999999999996</v>
      </c>
      <c r="M189">
        <f t="shared" si="12"/>
        <v>0.80199999999999994</v>
      </c>
      <c r="N189">
        <f t="shared" si="13"/>
        <v>0.54</v>
      </c>
      <c r="O189">
        <f t="shared" si="14"/>
        <v>0.66499999999999992</v>
      </c>
    </row>
    <row r="190" spans="1:15" x14ac:dyDescent="0.35">
      <c r="A190" s="4" t="s">
        <v>203</v>
      </c>
      <c r="B190">
        <v>0.82799999999999996</v>
      </c>
      <c r="C190">
        <v>0.877</v>
      </c>
      <c r="D190">
        <v>0.746</v>
      </c>
      <c r="E190">
        <v>0.874</v>
      </c>
      <c r="F190" s="4" t="s">
        <v>203</v>
      </c>
      <c r="G190">
        <v>0.155</v>
      </c>
      <c r="H190">
        <v>0.156</v>
      </c>
      <c r="I190">
        <v>0.14299999999999999</v>
      </c>
      <c r="J190">
        <v>0.156</v>
      </c>
      <c r="K190" s="12" t="str">
        <f t="shared" si="10"/>
        <v>10/25/2020</v>
      </c>
      <c r="L190">
        <f t="shared" si="11"/>
        <v>0.67299999999999993</v>
      </c>
      <c r="M190">
        <f t="shared" si="12"/>
        <v>0.73399999999999999</v>
      </c>
      <c r="N190">
        <f t="shared" si="13"/>
        <v>0.59</v>
      </c>
      <c r="O190">
        <f t="shared" si="14"/>
        <v>0.71799999999999997</v>
      </c>
    </row>
    <row r="191" spans="1:15" x14ac:dyDescent="0.35">
      <c r="A191" s="4" t="s">
        <v>204</v>
      </c>
      <c r="B191">
        <v>0.75900000000000001</v>
      </c>
      <c r="C191">
        <v>0.872</v>
      </c>
      <c r="D191">
        <v>0.754</v>
      </c>
      <c r="E191">
        <v>0.84099999999999997</v>
      </c>
      <c r="F191" s="4" t="s">
        <v>204</v>
      </c>
      <c r="G191">
        <v>0.151</v>
      </c>
      <c r="H191">
        <v>0.157</v>
      </c>
      <c r="I191">
        <v>0.14499999999999999</v>
      </c>
      <c r="J191">
        <v>0.155</v>
      </c>
      <c r="K191" s="12" t="str">
        <f t="shared" si="10"/>
        <v>10/18/2020</v>
      </c>
      <c r="L191">
        <f t="shared" si="11"/>
        <v>0.60799999999999998</v>
      </c>
      <c r="M191">
        <f t="shared" si="12"/>
        <v>0.72699999999999998</v>
      </c>
      <c r="N191">
        <f t="shared" si="13"/>
        <v>0.59699999999999998</v>
      </c>
      <c r="O191">
        <f t="shared" si="14"/>
        <v>0.68599999999999994</v>
      </c>
    </row>
    <row r="192" spans="1:15" x14ac:dyDescent="0.35">
      <c r="A192" s="4" t="s">
        <v>205</v>
      </c>
      <c r="B192">
        <v>0.76</v>
      </c>
      <c r="C192">
        <v>0.76900000000000002</v>
      </c>
      <c r="D192">
        <v>0.69099999999999995</v>
      </c>
      <c r="E192">
        <v>0.749</v>
      </c>
      <c r="F192" s="4" t="s">
        <v>205</v>
      </c>
      <c r="G192">
        <v>0.14899999999999999</v>
      </c>
      <c r="H192">
        <v>0.153</v>
      </c>
      <c r="I192">
        <v>0.13500000000000001</v>
      </c>
      <c r="J192">
        <v>0.14699999999999999</v>
      </c>
      <c r="K192" s="12" t="str">
        <f t="shared" si="10"/>
        <v>10/11/2020</v>
      </c>
      <c r="L192">
        <f t="shared" si="11"/>
        <v>0.61099999999999999</v>
      </c>
      <c r="M192">
        <f t="shared" si="12"/>
        <v>0.63400000000000001</v>
      </c>
      <c r="N192">
        <f t="shared" si="13"/>
        <v>0.53799999999999992</v>
      </c>
      <c r="O192">
        <f t="shared" si="14"/>
        <v>0.60199999999999998</v>
      </c>
    </row>
    <row r="193" spans="1:15" x14ac:dyDescent="0.35">
      <c r="A193" s="4" t="s">
        <v>206</v>
      </c>
      <c r="B193">
        <v>0.71</v>
      </c>
      <c r="C193">
        <v>0.79900000000000004</v>
      </c>
      <c r="D193">
        <v>0.69899999999999995</v>
      </c>
      <c r="E193">
        <v>0.77900000000000003</v>
      </c>
      <c r="F193" s="4" t="s">
        <v>206</v>
      </c>
      <c r="G193">
        <v>0.13300000000000001</v>
      </c>
      <c r="H193">
        <v>0.159</v>
      </c>
      <c r="I193">
        <v>0.129</v>
      </c>
      <c r="J193">
        <v>0.157</v>
      </c>
      <c r="K193" s="12" t="str">
        <f t="shared" si="10"/>
        <v>10/04/2020</v>
      </c>
      <c r="L193">
        <f t="shared" si="11"/>
        <v>0.57699999999999996</v>
      </c>
      <c r="M193">
        <f t="shared" si="12"/>
        <v>0.67</v>
      </c>
      <c r="N193">
        <f t="shared" si="13"/>
        <v>0.53999999999999992</v>
      </c>
      <c r="O193">
        <f t="shared" si="14"/>
        <v>0.622</v>
      </c>
    </row>
    <row r="194" spans="1:15" x14ac:dyDescent="0.35">
      <c r="A194" s="4" t="s">
        <v>207</v>
      </c>
      <c r="B194">
        <v>0.65800000000000003</v>
      </c>
      <c r="C194">
        <v>0.72</v>
      </c>
      <c r="D194">
        <v>0.64100000000000001</v>
      </c>
      <c r="E194">
        <v>0.70399999999999996</v>
      </c>
      <c r="F194" s="4" t="s">
        <v>207</v>
      </c>
      <c r="G194">
        <v>0.13300000000000001</v>
      </c>
      <c r="H194">
        <v>0.13900000000000001</v>
      </c>
      <c r="I194">
        <v>0.121</v>
      </c>
      <c r="J194">
        <v>0.13300000000000001</v>
      </c>
      <c r="K194" s="12" t="str">
        <f t="shared" ref="K194:K257" si="15">F194</f>
        <v>09/27/2020</v>
      </c>
      <c r="L194">
        <f t="shared" ref="L194:L257" si="16">B194-G194</f>
        <v>0.52500000000000002</v>
      </c>
      <c r="M194">
        <f t="shared" ref="M194:M257" si="17">C194-I194</f>
        <v>0.59899999999999998</v>
      </c>
      <c r="N194">
        <f t="shared" ref="N194:N257" si="18">D194-H194</f>
        <v>0.502</v>
      </c>
      <c r="O194">
        <f t="shared" ref="O194:O257" si="19">E194-J194</f>
        <v>0.57099999999999995</v>
      </c>
    </row>
    <row r="195" spans="1:15" x14ac:dyDescent="0.35">
      <c r="A195" s="4" t="s">
        <v>208</v>
      </c>
      <c r="B195">
        <v>0.68200000000000005</v>
      </c>
      <c r="C195">
        <v>0.69199999999999995</v>
      </c>
      <c r="D195">
        <v>0.64800000000000002</v>
      </c>
      <c r="E195">
        <v>0.65600000000000003</v>
      </c>
      <c r="F195" s="4" t="s">
        <v>208</v>
      </c>
      <c r="G195">
        <v>0.14899999999999999</v>
      </c>
      <c r="H195">
        <v>0.14899999999999999</v>
      </c>
      <c r="I195">
        <v>0.125</v>
      </c>
      <c r="J195">
        <v>0.13100000000000001</v>
      </c>
      <c r="K195" s="12" t="str">
        <f t="shared" si="15"/>
        <v>09/20/2020</v>
      </c>
      <c r="L195">
        <f t="shared" si="16"/>
        <v>0.53300000000000003</v>
      </c>
      <c r="M195">
        <f t="shared" si="17"/>
        <v>0.56699999999999995</v>
      </c>
      <c r="N195">
        <f t="shared" si="18"/>
        <v>0.499</v>
      </c>
      <c r="O195">
        <f t="shared" si="19"/>
        <v>0.52500000000000002</v>
      </c>
    </row>
    <row r="196" spans="1:15" x14ac:dyDescent="0.35">
      <c r="A196" s="4" t="s">
        <v>209</v>
      </c>
      <c r="B196">
        <v>0.67200000000000004</v>
      </c>
      <c r="C196">
        <v>0.70199999999999996</v>
      </c>
      <c r="D196">
        <v>0.64600000000000002</v>
      </c>
      <c r="E196">
        <v>0.69699999999999995</v>
      </c>
      <c r="F196" s="4" t="s">
        <v>209</v>
      </c>
      <c r="G196">
        <v>0.13300000000000001</v>
      </c>
      <c r="H196">
        <v>0.14299999999999999</v>
      </c>
      <c r="I196">
        <v>0.127</v>
      </c>
      <c r="J196">
        <v>0.14099999999999999</v>
      </c>
      <c r="K196" s="12" t="str">
        <f t="shared" si="15"/>
        <v>09/13/2020</v>
      </c>
      <c r="L196">
        <f t="shared" si="16"/>
        <v>0.53900000000000003</v>
      </c>
      <c r="M196">
        <f t="shared" si="17"/>
        <v>0.57499999999999996</v>
      </c>
      <c r="N196">
        <f t="shared" si="18"/>
        <v>0.503</v>
      </c>
      <c r="O196">
        <f t="shared" si="19"/>
        <v>0.55599999999999994</v>
      </c>
    </row>
    <row r="197" spans="1:15" x14ac:dyDescent="0.35">
      <c r="A197" s="4" t="s">
        <v>210</v>
      </c>
      <c r="B197">
        <v>0.72</v>
      </c>
      <c r="C197">
        <v>0.72299999999999998</v>
      </c>
      <c r="D197">
        <v>0.65900000000000003</v>
      </c>
      <c r="E197">
        <v>0.66900000000000004</v>
      </c>
      <c r="F197" s="4" t="s">
        <v>210</v>
      </c>
      <c r="G197">
        <v>0.14099999999999999</v>
      </c>
      <c r="H197">
        <v>0.151</v>
      </c>
      <c r="I197">
        <v>0.129</v>
      </c>
      <c r="J197">
        <v>0.129</v>
      </c>
      <c r="K197" s="12" t="str">
        <f t="shared" si="15"/>
        <v>09/06/2020</v>
      </c>
      <c r="L197">
        <f t="shared" si="16"/>
        <v>0.57899999999999996</v>
      </c>
      <c r="M197">
        <f t="shared" si="17"/>
        <v>0.59399999999999997</v>
      </c>
      <c r="N197">
        <f t="shared" si="18"/>
        <v>0.50800000000000001</v>
      </c>
      <c r="O197">
        <f t="shared" si="19"/>
        <v>0.54</v>
      </c>
    </row>
    <row r="198" spans="1:15" x14ac:dyDescent="0.35">
      <c r="A198" s="4" t="s">
        <v>211</v>
      </c>
      <c r="B198">
        <v>0.72299999999999998</v>
      </c>
      <c r="C198">
        <v>0.749</v>
      </c>
      <c r="D198">
        <v>0.60399999999999998</v>
      </c>
      <c r="E198">
        <v>0.72099999999999997</v>
      </c>
      <c r="F198" s="4" t="s">
        <v>211</v>
      </c>
      <c r="G198">
        <v>0.13100000000000001</v>
      </c>
      <c r="H198">
        <v>0.153</v>
      </c>
      <c r="I198">
        <v>0.123</v>
      </c>
      <c r="J198">
        <v>0.14699999999999999</v>
      </c>
      <c r="K198" s="12" t="str">
        <f t="shared" si="15"/>
        <v>08/30/2020</v>
      </c>
      <c r="L198">
        <f t="shared" si="16"/>
        <v>0.59199999999999997</v>
      </c>
      <c r="M198">
        <f t="shared" si="17"/>
        <v>0.626</v>
      </c>
      <c r="N198">
        <f t="shared" si="18"/>
        <v>0.45099999999999996</v>
      </c>
      <c r="O198">
        <f t="shared" si="19"/>
        <v>0.57399999999999995</v>
      </c>
    </row>
    <row r="199" spans="1:15" x14ac:dyDescent="0.35">
      <c r="A199" s="4" t="s">
        <v>212</v>
      </c>
      <c r="B199">
        <v>0.63200000000000001</v>
      </c>
      <c r="C199">
        <v>0.78900000000000003</v>
      </c>
      <c r="D199">
        <v>0.622</v>
      </c>
      <c r="E199">
        <v>0.72399999999999998</v>
      </c>
      <c r="F199" s="4" t="s">
        <v>212</v>
      </c>
      <c r="G199">
        <v>0.14499999999999999</v>
      </c>
      <c r="H199">
        <v>0.17</v>
      </c>
      <c r="I199">
        <v>0.129</v>
      </c>
      <c r="J199">
        <v>0.13300000000000001</v>
      </c>
      <c r="K199" s="12" t="str">
        <f t="shared" si="15"/>
        <v>08/23/2020</v>
      </c>
      <c r="L199">
        <f t="shared" si="16"/>
        <v>0.48699999999999999</v>
      </c>
      <c r="M199">
        <f t="shared" si="17"/>
        <v>0.66</v>
      </c>
      <c r="N199">
        <f t="shared" si="18"/>
        <v>0.45199999999999996</v>
      </c>
      <c r="O199">
        <f t="shared" si="19"/>
        <v>0.59099999999999997</v>
      </c>
    </row>
    <row r="200" spans="1:15" x14ac:dyDescent="0.35">
      <c r="A200" s="4" t="s">
        <v>213</v>
      </c>
      <c r="B200">
        <v>0.71299999999999997</v>
      </c>
      <c r="C200">
        <v>0.71399999999999997</v>
      </c>
      <c r="D200">
        <v>0.623</v>
      </c>
      <c r="E200">
        <v>0.63600000000000001</v>
      </c>
      <c r="F200" s="4" t="s">
        <v>213</v>
      </c>
      <c r="G200">
        <v>0.14699999999999999</v>
      </c>
      <c r="H200">
        <v>0.155</v>
      </c>
      <c r="I200">
        <v>0.13300000000000001</v>
      </c>
      <c r="J200">
        <v>0.14699999999999999</v>
      </c>
      <c r="K200" s="12" t="str">
        <f t="shared" si="15"/>
        <v>08/16/2020</v>
      </c>
      <c r="L200">
        <f t="shared" si="16"/>
        <v>0.56599999999999995</v>
      </c>
      <c r="M200">
        <f t="shared" si="17"/>
        <v>0.58099999999999996</v>
      </c>
      <c r="N200">
        <f t="shared" si="18"/>
        <v>0.46799999999999997</v>
      </c>
      <c r="O200">
        <f t="shared" si="19"/>
        <v>0.48899999999999999</v>
      </c>
    </row>
    <row r="201" spans="1:15" x14ac:dyDescent="0.35">
      <c r="A201" s="4" t="s">
        <v>214</v>
      </c>
      <c r="B201">
        <v>0.57099999999999995</v>
      </c>
      <c r="C201">
        <v>0.72699999999999998</v>
      </c>
      <c r="D201">
        <v>0.54400000000000004</v>
      </c>
      <c r="E201">
        <v>0.70899999999999996</v>
      </c>
      <c r="F201" s="4" t="s">
        <v>214</v>
      </c>
      <c r="G201">
        <v>0.127</v>
      </c>
      <c r="H201">
        <v>0.16700000000000001</v>
      </c>
      <c r="I201">
        <v>0.11899999999999999</v>
      </c>
      <c r="J201">
        <v>0.14699999999999999</v>
      </c>
      <c r="K201" s="12" t="str">
        <f t="shared" si="15"/>
        <v>08/09/2020</v>
      </c>
      <c r="L201">
        <f t="shared" si="16"/>
        <v>0.44399999999999995</v>
      </c>
      <c r="M201">
        <f t="shared" si="17"/>
        <v>0.60799999999999998</v>
      </c>
      <c r="N201">
        <f t="shared" si="18"/>
        <v>0.377</v>
      </c>
      <c r="O201">
        <f t="shared" si="19"/>
        <v>0.56199999999999994</v>
      </c>
    </row>
    <row r="202" spans="1:15" x14ac:dyDescent="0.35">
      <c r="A202" s="4" t="s">
        <v>215</v>
      </c>
      <c r="B202">
        <v>0.53500000000000003</v>
      </c>
      <c r="C202">
        <v>0.57199999999999995</v>
      </c>
      <c r="D202">
        <v>0.504</v>
      </c>
      <c r="E202">
        <v>0.56599999999999995</v>
      </c>
      <c r="F202" s="4" t="s">
        <v>215</v>
      </c>
      <c r="G202">
        <v>0.107</v>
      </c>
      <c r="H202">
        <v>0.13100000000000001</v>
      </c>
      <c r="I202">
        <v>0.107</v>
      </c>
      <c r="J202">
        <v>0.129</v>
      </c>
      <c r="K202" s="12" t="str">
        <f t="shared" si="15"/>
        <v>08/02/2020</v>
      </c>
      <c r="L202">
        <f t="shared" si="16"/>
        <v>0.42800000000000005</v>
      </c>
      <c r="M202">
        <f t="shared" si="17"/>
        <v>0.46499999999999997</v>
      </c>
      <c r="N202">
        <f t="shared" si="18"/>
        <v>0.373</v>
      </c>
      <c r="O202">
        <f t="shared" si="19"/>
        <v>0.43699999999999994</v>
      </c>
    </row>
    <row r="203" spans="1:15" x14ac:dyDescent="0.35">
      <c r="A203" s="4" t="s">
        <v>216</v>
      </c>
      <c r="B203">
        <v>0.59</v>
      </c>
      <c r="C203">
        <v>0.63700000000000001</v>
      </c>
      <c r="D203">
        <v>0.52</v>
      </c>
      <c r="E203">
        <v>0.53300000000000003</v>
      </c>
      <c r="F203" s="4" t="s">
        <v>216</v>
      </c>
      <c r="G203">
        <v>0.14899999999999999</v>
      </c>
      <c r="H203">
        <v>0.16</v>
      </c>
      <c r="I203">
        <v>0.107</v>
      </c>
      <c r="J203">
        <v>0.109</v>
      </c>
      <c r="K203" s="12" t="str">
        <f t="shared" si="15"/>
        <v>07/26/2020</v>
      </c>
      <c r="L203">
        <f t="shared" si="16"/>
        <v>0.44099999999999995</v>
      </c>
      <c r="M203">
        <f t="shared" si="17"/>
        <v>0.53</v>
      </c>
      <c r="N203">
        <f t="shared" si="18"/>
        <v>0.36</v>
      </c>
      <c r="O203">
        <f t="shared" si="19"/>
        <v>0.42400000000000004</v>
      </c>
    </row>
    <row r="204" spans="1:15" x14ac:dyDescent="0.35">
      <c r="A204" s="4" t="s">
        <v>217</v>
      </c>
      <c r="B204">
        <v>0.628</v>
      </c>
      <c r="C204">
        <v>0.63</v>
      </c>
      <c r="D204">
        <v>0.55600000000000005</v>
      </c>
      <c r="E204">
        <v>0.58699999999999997</v>
      </c>
      <c r="F204" s="4" t="s">
        <v>217</v>
      </c>
      <c r="G204">
        <v>0.14699999999999999</v>
      </c>
      <c r="H204">
        <v>0.18</v>
      </c>
      <c r="I204">
        <v>0.13700000000000001</v>
      </c>
      <c r="J204">
        <v>0.14899999999999999</v>
      </c>
      <c r="K204" s="12" t="str">
        <f t="shared" si="15"/>
        <v>07/19/2020</v>
      </c>
      <c r="L204">
        <f t="shared" si="16"/>
        <v>0.48099999999999998</v>
      </c>
      <c r="M204">
        <f t="shared" si="17"/>
        <v>0.49299999999999999</v>
      </c>
      <c r="N204">
        <f t="shared" si="18"/>
        <v>0.37600000000000006</v>
      </c>
      <c r="O204">
        <f t="shared" si="19"/>
        <v>0.43799999999999994</v>
      </c>
    </row>
    <row r="205" spans="1:15" x14ac:dyDescent="0.35">
      <c r="A205" s="4" t="s">
        <v>218</v>
      </c>
      <c r="B205">
        <v>0.63</v>
      </c>
      <c r="C205">
        <v>0.66400000000000003</v>
      </c>
      <c r="D205">
        <v>0.59899999999999998</v>
      </c>
      <c r="E205">
        <v>0.623</v>
      </c>
      <c r="F205" s="4" t="s">
        <v>218</v>
      </c>
      <c r="G205">
        <v>0.151</v>
      </c>
      <c r="H205">
        <v>0.16500000000000001</v>
      </c>
      <c r="I205">
        <v>0.13900000000000001</v>
      </c>
      <c r="J205">
        <v>0.14299999999999999</v>
      </c>
      <c r="K205" s="12" t="str">
        <f t="shared" si="15"/>
        <v>07/12/2020</v>
      </c>
      <c r="L205">
        <f t="shared" si="16"/>
        <v>0.47899999999999998</v>
      </c>
      <c r="M205">
        <f t="shared" si="17"/>
        <v>0.52500000000000002</v>
      </c>
      <c r="N205">
        <f t="shared" si="18"/>
        <v>0.43399999999999994</v>
      </c>
      <c r="O205">
        <f t="shared" si="19"/>
        <v>0.48</v>
      </c>
    </row>
    <row r="206" spans="1:15" x14ac:dyDescent="0.35">
      <c r="A206" s="4" t="s">
        <v>219</v>
      </c>
      <c r="B206">
        <v>0.67600000000000005</v>
      </c>
      <c r="C206">
        <v>0.71199999999999997</v>
      </c>
      <c r="D206">
        <v>0.56899999999999995</v>
      </c>
      <c r="E206">
        <v>0.64300000000000002</v>
      </c>
      <c r="F206" s="4" t="s">
        <v>219</v>
      </c>
      <c r="G206">
        <v>0.155</v>
      </c>
      <c r="H206">
        <v>0.16700000000000001</v>
      </c>
      <c r="I206">
        <v>0.13500000000000001</v>
      </c>
      <c r="J206">
        <v>0.157</v>
      </c>
      <c r="K206" s="12" t="str">
        <f t="shared" si="15"/>
        <v>07/05/2020</v>
      </c>
      <c r="L206">
        <f t="shared" si="16"/>
        <v>0.52100000000000002</v>
      </c>
      <c r="M206">
        <f t="shared" si="17"/>
        <v>0.57699999999999996</v>
      </c>
      <c r="N206">
        <f t="shared" si="18"/>
        <v>0.40199999999999991</v>
      </c>
      <c r="O206">
        <f t="shared" si="19"/>
        <v>0.48599999999999999</v>
      </c>
    </row>
    <row r="207" spans="1:15" x14ac:dyDescent="0.35">
      <c r="A207" s="4" t="s">
        <v>220</v>
      </c>
      <c r="B207">
        <v>0.63200000000000001</v>
      </c>
      <c r="C207">
        <v>0.72399999999999998</v>
      </c>
      <c r="D207">
        <v>0.61799999999999999</v>
      </c>
      <c r="E207">
        <v>0.66900000000000004</v>
      </c>
      <c r="F207" s="4" t="s">
        <v>220</v>
      </c>
      <c r="G207">
        <v>0.16400000000000001</v>
      </c>
      <c r="H207">
        <v>0.17399999999999999</v>
      </c>
      <c r="I207">
        <v>0.14499999999999999</v>
      </c>
      <c r="J207">
        <v>0.155</v>
      </c>
      <c r="K207" s="12" t="str">
        <f t="shared" si="15"/>
        <v>06/28/2020</v>
      </c>
      <c r="L207">
        <f t="shared" si="16"/>
        <v>0.46799999999999997</v>
      </c>
      <c r="M207">
        <f t="shared" si="17"/>
        <v>0.57899999999999996</v>
      </c>
      <c r="N207">
        <f t="shared" si="18"/>
        <v>0.44400000000000001</v>
      </c>
      <c r="O207">
        <f t="shared" si="19"/>
        <v>0.51400000000000001</v>
      </c>
    </row>
    <row r="208" spans="1:15" x14ac:dyDescent="0.35">
      <c r="A208" s="4" t="s">
        <v>221</v>
      </c>
      <c r="B208">
        <v>0.69499999999999995</v>
      </c>
      <c r="C208">
        <v>0.73299999999999998</v>
      </c>
      <c r="D208">
        <v>0.63200000000000001</v>
      </c>
      <c r="E208">
        <v>0.64</v>
      </c>
      <c r="F208" s="4" t="s">
        <v>221</v>
      </c>
      <c r="G208">
        <v>0.188</v>
      </c>
      <c r="H208">
        <v>0.19800000000000001</v>
      </c>
      <c r="I208">
        <v>0.16400000000000001</v>
      </c>
      <c r="J208">
        <v>0.16800000000000001</v>
      </c>
      <c r="K208" s="12" t="str">
        <f t="shared" si="15"/>
        <v>06/21/2020</v>
      </c>
      <c r="L208">
        <f t="shared" si="16"/>
        <v>0.5069999999999999</v>
      </c>
      <c r="M208">
        <f t="shared" si="17"/>
        <v>0.56899999999999995</v>
      </c>
      <c r="N208">
        <f t="shared" si="18"/>
        <v>0.434</v>
      </c>
      <c r="O208">
        <f t="shared" si="19"/>
        <v>0.47199999999999998</v>
      </c>
    </row>
    <row r="209" spans="1:15" x14ac:dyDescent="0.35">
      <c r="A209" s="4" t="s">
        <v>222</v>
      </c>
      <c r="B209">
        <v>0.66600000000000004</v>
      </c>
      <c r="C209">
        <v>0.78400000000000003</v>
      </c>
      <c r="D209">
        <v>0.65300000000000002</v>
      </c>
      <c r="E209">
        <v>0.69399999999999995</v>
      </c>
      <c r="F209" s="4" t="s">
        <v>222</v>
      </c>
      <c r="G209">
        <v>0.183</v>
      </c>
      <c r="H209">
        <v>0.20499999999999999</v>
      </c>
      <c r="I209">
        <v>0.17699999999999999</v>
      </c>
      <c r="J209">
        <v>0.19</v>
      </c>
      <c r="K209" s="12" t="str">
        <f t="shared" si="15"/>
        <v>06/14/2020</v>
      </c>
      <c r="L209">
        <f t="shared" si="16"/>
        <v>0.48300000000000004</v>
      </c>
      <c r="M209">
        <f t="shared" si="17"/>
        <v>0.60699999999999998</v>
      </c>
      <c r="N209">
        <f t="shared" si="18"/>
        <v>0.44800000000000006</v>
      </c>
      <c r="O209">
        <f t="shared" si="19"/>
        <v>0.504</v>
      </c>
    </row>
    <row r="210" spans="1:15" x14ac:dyDescent="0.35">
      <c r="A210" s="4" t="s">
        <v>223</v>
      </c>
      <c r="B210">
        <v>0.90200000000000002</v>
      </c>
      <c r="C210">
        <v>0.93200000000000005</v>
      </c>
      <c r="D210">
        <v>0.64900000000000002</v>
      </c>
      <c r="E210">
        <v>0.71</v>
      </c>
      <c r="F210" s="4" t="s">
        <v>223</v>
      </c>
      <c r="G210">
        <v>0.21</v>
      </c>
      <c r="H210">
        <v>0.23200000000000001</v>
      </c>
      <c r="I210">
        <v>0.16900000000000001</v>
      </c>
      <c r="J210">
        <v>0.19500000000000001</v>
      </c>
      <c r="K210" s="12" t="str">
        <f t="shared" si="15"/>
        <v>06/07/2020</v>
      </c>
      <c r="L210">
        <f t="shared" si="16"/>
        <v>0.69200000000000006</v>
      </c>
      <c r="M210">
        <f t="shared" si="17"/>
        <v>0.76300000000000001</v>
      </c>
      <c r="N210">
        <f t="shared" si="18"/>
        <v>0.41700000000000004</v>
      </c>
      <c r="O210">
        <f t="shared" si="19"/>
        <v>0.5149999999999999</v>
      </c>
    </row>
    <row r="211" spans="1:15" x14ac:dyDescent="0.35">
      <c r="A211" s="4" t="s">
        <v>224</v>
      </c>
      <c r="B211">
        <v>0.64</v>
      </c>
      <c r="C211">
        <v>0.95899999999999996</v>
      </c>
      <c r="D211">
        <v>0.63800000000000001</v>
      </c>
      <c r="E211">
        <v>0.89300000000000002</v>
      </c>
      <c r="F211" s="4" t="s">
        <v>224</v>
      </c>
      <c r="G211">
        <v>0.156</v>
      </c>
      <c r="H211">
        <v>0.23799999999999999</v>
      </c>
      <c r="I211">
        <v>0.154</v>
      </c>
      <c r="J211">
        <v>0.21</v>
      </c>
      <c r="K211" s="12" t="str">
        <f t="shared" si="15"/>
        <v>05/31/2020</v>
      </c>
      <c r="L211">
        <f t="shared" si="16"/>
        <v>0.48399999999999999</v>
      </c>
      <c r="M211">
        <f t="shared" si="17"/>
        <v>0.80499999999999994</v>
      </c>
      <c r="N211">
        <f t="shared" si="18"/>
        <v>0.4</v>
      </c>
      <c r="O211">
        <f t="shared" si="19"/>
        <v>0.68300000000000005</v>
      </c>
    </row>
    <row r="212" spans="1:15" x14ac:dyDescent="0.35">
      <c r="A212" s="4" t="s">
        <v>225</v>
      </c>
      <c r="B212">
        <v>0.65600000000000003</v>
      </c>
      <c r="C212">
        <v>0.72899999999999998</v>
      </c>
      <c r="D212">
        <v>0.64300000000000002</v>
      </c>
      <c r="E212">
        <v>0.65300000000000002</v>
      </c>
      <c r="F212" s="4" t="s">
        <v>225</v>
      </c>
      <c r="G212">
        <v>0.17</v>
      </c>
      <c r="H212">
        <v>0.19</v>
      </c>
      <c r="I212">
        <v>0.154</v>
      </c>
      <c r="J212">
        <v>0.16400000000000001</v>
      </c>
      <c r="K212" s="12" t="str">
        <f t="shared" si="15"/>
        <v>05/24/2020</v>
      </c>
      <c r="L212">
        <f t="shared" si="16"/>
        <v>0.48599999999999999</v>
      </c>
      <c r="M212">
        <f t="shared" si="17"/>
        <v>0.57499999999999996</v>
      </c>
      <c r="N212">
        <f t="shared" si="18"/>
        <v>0.45300000000000001</v>
      </c>
      <c r="O212">
        <f t="shared" si="19"/>
        <v>0.48899999999999999</v>
      </c>
    </row>
    <row r="213" spans="1:15" x14ac:dyDescent="0.35">
      <c r="A213" s="4" t="s">
        <v>226</v>
      </c>
      <c r="B213">
        <v>0.64100000000000001</v>
      </c>
      <c r="C213">
        <v>0.745</v>
      </c>
      <c r="D213">
        <v>0.627</v>
      </c>
      <c r="E213">
        <v>0.65700000000000003</v>
      </c>
      <c r="F213" s="4" t="s">
        <v>226</v>
      </c>
      <c r="G213">
        <v>0.14299999999999999</v>
      </c>
      <c r="H213">
        <v>0.185</v>
      </c>
      <c r="I213">
        <v>0.13900000000000001</v>
      </c>
      <c r="J213">
        <v>0.17</v>
      </c>
      <c r="K213" s="12" t="str">
        <f t="shared" si="15"/>
        <v>05/17/2020</v>
      </c>
      <c r="L213">
        <f t="shared" si="16"/>
        <v>0.498</v>
      </c>
      <c r="M213">
        <f t="shared" si="17"/>
        <v>0.60599999999999998</v>
      </c>
      <c r="N213">
        <f t="shared" si="18"/>
        <v>0.442</v>
      </c>
      <c r="O213">
        <f t="shared" si="19"/>
        <v>0.48699999999999999</v>
      </c>
    </row>
    <row r="214" spans="1:15" x14ac:dyDescent="0.35">
      <c r="A214" s="4" t="s">
        <v>227</v>
      </c>
      <c r="B214">
        <v>0.69399999999999995</v>
      </c>
      <c r="C214">
        <v>0.72799999999999998</v>
      </c>
      <c r="D214">
        <v>0.59</v>
      </c>
      <c r="E214">
        <v>0.64400000000000002</v>
      </c>
      <c r="F214" s="4" t="s">
        <v>227</v>
      </c>
      <c r="G214">
        <v>0.16300000000000001</v>
      </c>
      <c r="H214">
        <v>0.187</v>
      </c>
      <c r="I214">
        <v>0.13500000000000001</v>
      </c>
      <c r="J214">
        <v>0.151</v>
      </c>
      <c r="K214" s="12" t="str">
        <f t="shared" si="15"/>
        <v>05/10/2020</v>
      </c>
      <c r="L214">
        <f t="shared" si="16"/>
        <v>0.53099999999999992</v>
      </c>
      <c r="M214">
        <f t="shared" si="17"/>
        <v>0.59299999999999997</v>
      </c>
      <c r="N214">
        <f t="shared" si="18"/>
        <v>0.40299999999999997</v>
      </c>
      <c r="O214">
        <f t="shared" si="19"/>
        <v>0.49299999999999999</v>
      </c>
    </row>
    <row r="215" spans="1:15" x14ac:dyDescent="0.35">
      <c r="A215" s="4" t="s">
        <v>228</v>
      </c>
      <c r="B215">
        <v>0.60499999999999998</v>
      </c>
      <c r="C215">
        <v>0.74299999999999999</v>
      </c>
      <c r="D215">
        <v>0.59599999999999997</v>
      </c>
      <c r="E215">
        <v>0.68500000000000005</v>
      </c>
      <c r="F215" s="4" t="s">
        <v>228</v>
      </c>
      <c r="G215">
        <v>0.20399999999999999</v>
      </c>
      <c r="H215">
        <v>0.21</v>
      </c>
      <c r="I215">
        <v>0.105</v>
      </c>
      <c r="J215">
        <v>0.161</v>
      </c>
      <c r="K215" s="12" t="str">
        <f t="shared" si="15"/>
        <v>05/03/2020</v>
      </c>
      <c r="L215">
        <f t="shared" si="16"/>
        <v>0.40100000000000002</v>
      </c>
      <c r="M215">
        <f t="shared" si="17"/>
        <v>0.63800000000000001</v>
      </c>
      <c r="N215">
        <f t="shared" si="18"/>
        <v>0.38600000000000001</v>
      </c>
      <c r="O215">
        <f t="shared" si="19"/>
        <v>0.52400000000000002</v>
      </c>
    </row>
    <row r="216" spans="1:15" x14ac:dyDescent="0.35">
      <c r="A216" s="4" t="s">
        <v>229</v>
      </c>
      <c r="B216">
        <v>0.60499999999999998</v>
      </c>
      <c r="C216">
        <v>0.67300000000000004</v>
      </c>
      <c r="D216">
        <v>0.58099999999999996</v>
      </c>
      <c r="E216">
        <v>0.61799999999999999</v>
      </c>
      <c r="F216" s="4" t="s">
        <v>229</v>
      </c>
      <c r="G216">
        <v>0.22500000000000001</v>
      </c>
      <c r="H216">
        <v>0.24299999999999999</v>
      </c>
      <c r="I216">
        <v>0.17599999999999999</v>
      </c>
      <c r="J216">
        <v>0.19800000000000001</v>
      </c>
      <c r="K216" s="12" t="str">
        <f t="shared" si="15"/>
        <v>04/26/2020</v>
      </c>
      <c r="L216">
        <f t="shared" si="16"/>
        <v>0.38</v>
      </c>
      <c r="M216">
        <f t="shared" si="17"/>
        <v>0.49700000000000005</v>
      </c>
      <c r="N216">
        <f t="shared" si="18"/>
        <v>0.33799999999999997</v>
      </c>
      <c r="O216">
        <f t="shared" si="19"/>
        <v>0.42</v>
      </c>
    </row>
    <row r="217" spans="1:15" x14ac:dyDescent="0.35">
      <c r="A217" s="4" t="s">
        <v>230</v>
      </c>
      <c r="B217">
        <v>0.64200000000000002</v>
      </c>
      <c r="C217">
        <v>0.65100000000000002</v>
      </c>
      <c r="D217">
        <v>0.54300000000000004</v>
      </c>
      <c r="E217">
        <v>0.60499999999999998</v>
      </c>
      <c r="F217" s="4" t="s">
        <v>230</v>
      </c>
      <c r="G217">
        <v>0.20599999999999999</v>
      </c>
      <c r="H217">
        <v>0.23300000000000001</v>
      </c>
      <c r="I217">
        <v>0.185</v>
      </c>
      <c r="J217">
        <v>0.222</v>
      </c>
      <c r="K217" s="12" t="str">
        <f t="shared" si="15"/>
        <v>04/19/2020</v>
      </c>
      <c r="L217">
        <f t="shared" si="16"/>
        <v>0.43600000000000005</v>
      </c>
      <c r="M217">
        <f t="shared" si="17"/>
        <v>0.46600000000000003</v>
      </c>
      <c r="N217">
        <f t="shared" si="18"/>
        <v>0.31000000000000005</v>
      </c>
      <c r="O217">
        <f t="shared" si="19"/>
        <v>0.38300000000000001</v>
      </c>
    </row>
    <row r="218" spans="1:15" x14ac:dyDescent="0.35">
      <c r="A218" s="4" t="s">
        <v>231</v>
      </c>
      <c r="B218">
        <v>0.72499999999999998</v>
      </c>
      <c r="C218">
        <v>0.77600000000000002</v>
      </c>
      <c r="D218">
        <v>0.58699999999999997</v>
      </c>
      <c r="E218">
        <v>0.64200000000000002</v>
      </c>
      <c r="F218" s="4" t="s">
        <v>231</v>
      </c>
      <c r="G218">
        <v>0.22900000000000001</v>
      </c>
      <c r="H218">
        <v>0.25900000000000001</v>
      </c>
      <c r="I218">
        <v>0.187</v>
      </c>
      <c r="J218">
        <v>0.20200000000000001</v>
      </c>
      <c r="K218" s="12" t="str">
        <f t="shared" si="15"/>
        <v>04/12/2020</v>
      </c>
      <c r="L218">
        <f t="shared" si="16"/>
        <v>0.496</v>
      </c>
      <c r="M218">
        <f t="shared" si="17"/>
        <v>0.58899999999999997</v>
      </c>
      <c r="N218">
        <f t="shared" si="18"/>
        <v>0.32799999999999996</v>
      </c>
      <c r="O218">
        <f t="shared" si="19"/>
        <v>0.44</v>
      </c>
    </row>
    <row r="219" spans="1:15" x14ac:dyDescent="0.35">
      <c r="A219" s="4" t="s">
        <v>232</v>
      </c>
      <c r="B219">
        <v>0.61699999999999999</v>
      </c>
      <c r="C219">
        <v>0.78500000000000003</v>
      </c>
      <c r="D219">
        <v>0.61199999999999999</v>
      </c>
      <c r="E219">
        <v>0.72899999999999998</v>
      </c>
      <c r="F219" s="4" t="s">
        <v>232</v>
      </c>
      <c r="G219">
        <v>0.23899999999999999</v>
      </c>
      <c r="H219">
        <v>0.30399999999999999</v>
      </c>
      <c r="I219">
        <v>0.20899999999999999</v>
      </c>
      <c r="J219">
        <v>0.23100000000000001</v>
      </c>
      <c r="K219" s="12" t="str">
        <f t="shared" si="15"/>
        <v>04/05/2020</v>
      </c>
      <c r="L219">
        <f t="shared" si="16"/>
        <v>0.378</v>
      </c>
      <c r="M219">
        <f t="shared" si="17"/>
        <v>0.57600000000000007</v>
      </c>
      <c r="N219">
        <f t="shared" si="18"/>
        <v>0.308</v>
      </c>
      <c r="O219">
        <f t="shared" si="19"/>
        <v>0.498</v>
      </c>
    </row>
    <row r="220" spans="1:15" x14ac:dyDescent="0.35">
      <c r="A220" s="4" t="s">
        <v>233</v>
      </c>
      <c r="B220">
        <v>0.66700000000000004</v>
      </c>
      <c r="C220">
        <v>0.73099999999999998</v>
      </c>
      <c r="D220">
        <v>0.56799999999999995</v>
      </c>
      <c r="E220">
        <v>0.59899999999999998</v>
      </c>
      <c r="F220" s="4" t="s">
        <v>233</v>
      </c>
      <c r="G220">
        <v>0.24399999999999999</v>
      </c>
      <c r="H220">
        <v>0.27500000000000002</v>
      </c>
      <c r="I220">
        <v>0.20200000000000001</v>
      </c>
      <c r="J220">
        <v>0.22700000000000001</v>
      </c>
      <c r="K220" s="12" t="str">
        <f t="shared" si="15"/>
        <v>03/29/2020</v>
      </c>
      <c r="L220">
        <f t="shared" si="16"/>
        <v>0.42300000000000004</v>
      </c>
      <c r="M220">
        <f t="shared" si="17"/>
        <v>0.52899999999999991</v>
      </c>
      <c r="N220">
        <f t="shared" si="18"/>
        <v>0.29299999999999993</v>
      </c>
      <c r="O220">
        <f t="shared" si="19"/>
        <v>0.372</v>
      </c>
    </row>
    <row r="221" spans="1:15" x14ac:dyDescent="0.35">
      <c r="A221" s="4" t="s">
        <v>234</v>
      </c>
      <c r="B221">
        <v>0.79100000000000004</v>
      </c>
      <c r="C221">
        <v>0.89800000000000002</v>
      </c>
      <c r="D221">
        <v>0.67</v>
      </c>
      <c r="E221">
        <v>0.67600000000000005</v>
      </c>
      <c r="F221" s="4" t="s">
        <v>234</v>
      </c>
      <c r="G221">
        <v>0.29699999999999999</v>
      </c>
      <c r="H221">
        <v>0.41199999999999998</v>
      </c>
      <c r="I221">
        <v>0.23400000000000001</v>
      </c>
      <c r="J221">
        <v>0.248</v>
      </c>
      <c r="K221" s="12" t="str">
        <f t="shared" si="15"/>
        <v>03/22/2020</v>
      </c>
      <c r="L221">
        <f t="shared" si="16"/>
        <v>0.49400000000000005</v>
      </c>
      <c r="M221">
        <f t="shared" si="17"/>
        <v>0.66400000000000003</v>
      </c>
      <c r="N221">
        <f t="shared" si="18"/>
        <v>0.25800000000000006</v>
      </c>
      <c r="O221">
        <f t="shared" si="19"/>
        <v>0.42800000000000005</v>
      </c>
    </row>
    <row r="222" spans="1:15" x14ac:dyDescent="0.35">
      <c r="A222" s="4" t="s">
        <v>235</v>
      </c>
      <c r="B222">
        <v>0.66800000000000004</v>
      </c>
      <c r="C222">
        <v>1.2829999999999999</v>
      </c>
      <c r="D222">
        <v>0.63400000000000001</v>
      </c>
      <c r="E222">
        <v>0.88500000000000001</v>
      </c>
      <c r="F222" s="4" t="s">
        <v>235</v>
      </c>
      <c r="G222">
        <v>0.31900000000000001</v>
      </c>
      <c r="H222">
        <v>0.56200000000000006</v>
      </c>
      <c r="I222">
        <v>0.27200000000000002</v>
      </c>
      <c r="J222">
        <v>0.32500000000000001</v>
      </c>
      <c r="K222" s="12" t="str">
        <f t="shared" si="15"/>
        <v>03/15/2020</v>
      </c>
      <c r="L222">
        <f t="shared" si="16"/>
        <v>0.34900000000000003</v>
      </c>
      <c r="M222">
        <f t="shared" si="17"/>
        <v>1.0109999999999999</v>
      </c>
      <c r="N222">
        <f t="shared" si="18"/>
        <v>7.1999999999999953E-2</v>
      </c>
      <c r="O222">
        <f t="shared" si="19"/>
        <v>0.56000000000000005</v>
      </c>
    </row>
    <row r="223" spans="1:15" x14ac:dyDescent="0.35">
      <c r="A223" s="4" t="s">
        <v>236</v>
      </c>
      <c r="B223">
        <v>0.501</v>
      </c>
      <c r="C223">
        <v>1.0229999999999999</v>
      </c>
      <c r="D223">
        <v>0.318</v>
      </c>
      <c r="E223">
        <v>0.98299999999999998</v>
      </c>
      <c r="F223" s="4" t="s">
        <v>236</v>
      </c>
      <c r="G223">
        <v>0.30099999999999999</v>
      </c>
      <c r="H223">
        <v>0.55000000000000004</v>
      </c>
      <c r="I223">
        <v>0.251</v>
      </c>
      <c r="J223">
        <v>0.50800000000000001</v>
      </c>
      <c r="K223" s="12" t="str">
        <f t="shared" si="15"/>
        <v>03/08/2020</v>
      </c>
      <c r="L223">
        <f t="shared" si="16"/>
        <v>0.2</v>
      </c>
      <c r="M223">
        <f t="shared" si="17"/>
        <v>0.77199999999999991</v>
      </c>
      <c r="N223">
        <f t="shared" si="18"/>
        <v>-0.23200000000000004</v>
      </c>
      <c r="O223">
        <f t="shared" si="19"/>
        <v>0.47499999999999998</v>
      </c>
    </row>
    <row r="224" spans="1:15" x14ac:dyDescent="0.35">
      <c r="A224" s="4" t="s">
        <v>237</v>
      </c>
      <c r="B224">
        <v>1.105</v>
      </c>
      <c r="C224">
        <v>1.173</v>
      </c>
      <c r="D224">
        <v>0.66</v>
      </c>
      <c r="E224">
        <v>0.77300000000000002</v>
      </c>
      <c r="F224" s="4" t="s">
        <v>237</v>
      </c>
      <c r="G224">
        <v>0.83399999999999996</v>
      </c>
      <c r="H224">
        <v>0.91900000000000004</v>
      </c>
      <c r="I224">
        <v>0.39400000000000002</v>
      </c>
      <c r="J224">
        <v>0.51</v>
      </c>
      <c r="K224" s="12" t="str">
        <f t="shared" si="15"/>
        <v>03/01/2020</v>
      </c>
      <c r="L224">
        <f t="shared" si="16"/>
        <v>0.27100000000000002</v>
      </c>
      <c r="M224">
        <f t="shared" si="17"/>
        <v>0.77900000000000003</v>
      </c>
      <c r="N224">
        <f t="shared" si="18"/>
        <v>-0.25900000000000001</v>
      </c>
      <c r="O224">
        <f t="shared" si="19"/>
        <v>0.26300000000000001</v>
      </c>
    </row>
    <row r="225" spans="1:15" x14ac:dyDescent="0.35">
      <c r="A225" s="4" t="s">
        <v>238</v>
      </c>
      <c r="B225">
        <v>1.456</v>
      </c>
      <c r="C225">
        <v>1.456</v>
      </c>
      <c r="D225">
        <v>1.1160000000000001</v>
      </c>
      <c r="E225">
        <v>1.163</v>
      </c>
      <c r="F225" s="4" t="s">
        <v>238</v>
      </c>
      <c r="G225">
        <v>1.3560000000000001</v>
      </c>
      <c r="H225">
        <v>1.3560000000000001</v>
      </c>
      <c r="I225">
        <v>0.85199999999999998</v>
      </c>
      <c r="J225">
        <v>0.93100000000000005</v>
      </c>
      <c r="K225" s="12" t="str">
        <f t="shared" si="15"/>
        <v>02/23/2020</v>
      </c>
      <c r="L225">
        <f t="shared" si="16"/>
        <v>9.9999999999999867E-2</v>
      </c>
      <c r="M225">
        <f t="shared" si="17"/>
        <v>0.60399999999999998</v>
      </c>
      <c r="N225">
        <f t="shared" si="18"/>
        <v>-0.24</v>
      </c>
      <c r="O225">
        <f t="shared" si="19"/>
        <v>0.23199999999999998</v>
      </c>
    </row>
    <row r="226" spans="1:15" x14ac:dyDescent="0.35">
      <c r="A226" s="4" t="s">
        <v>239</v>
      </c>
      <c r="B226">
        <v>1.5760000000000001</v>
      </c>
      <c r="C226">
        <v>1.587</v>
      </c>
      <c r="D226">
        <v>1.4390000000000001</v>
      </c>
      <c r="E226">
        <v>1.4730000000000001</v>
      </c>
      <c r="F226" s="4" t="s">
        <v>239</v>
      </c>
      <c r="G226">
        <v>1.4239999999999999</v>
      </c>
      <c r="H226">
        <v>1.4379999999999999</v>
      </c>
      <c r="I226">
        <v>1.321</v>
      </c>
      <c r="J226">
        <v>1.3540000000000001</v>
      </c>
      <c r="K226" s="12" t="str">
        <f t="shared" si="15"/>
        <v>02/16/2020</v>
      </c>
      <c r="L226">
        <f t="shared" si="16"/>
        <v>0.15200000000000014</v>
      </c>
      <c r="M226">
        <f t="shared" si="17"/>
        <v>0.26600000000000001</v>
      </c>
      <c r="N226">
        <f t="shared" si="18"/>
        <v>1.0000000000001119E-3</v>
      </c>
      <c r="O226">
        <f t="shared" si="19"/>
        <v>0.11899999999999999</v>
      </c>
    </row>
    <row r="227" spans="1:15" x14ac:dyDescent="0.35">
      <c r="A227" s="4" t="s">
        <v>240</v>
      </c>
      <c r="B227">
        <v>1.5609999999999999</v>
      </c>
      <c r="C227">
        <v>1.6379999999999999</v>
      </c>
      <c r="D227">
        <v>1.542</v>
      </c>
      <c r="E227">
        <v>1.5880000000000001</v>
      </c>
      <c r="F227" s="4" t="s">
        <v>240</v>
      </c>
      <c r="G227">
        <v>1.385</v>
      </c>
      <c r="H227">
        <v>1.45</v>
      </c>
      <c r="I227">
        <v>1.369</v>
      </c>
      <c r="J227">
        <v>1.43</v>
      </c>
      <c r="K227" s="12" t="str">
        <f t="shared" si="15"/>
        <v>02/09/2020</v>
      </c>
      <c r="L227">
        <f t="shared" si="16"/>
        <v>0.17599999999999993</v>
      </c>
      <c r="M227">
        <f t="shared" si="17"/>
        <v>0.26899999999999991</v>
      </c>
      <c r="N227">
        <f t="shared" si="18"/>
        <v>9.2000000000000082E-2</v>
      </c>
      <c r="O227">
        <f t="shared" si="19"/>
        <v>0.15800000000000014</v>
      </c>
    </row>
    <row r="228" spans="1:15" x14ac:dyDescent="0.35">
      <c r="A228" s="4" t="s">
        <v>241</v>
      </c>
      <c r="B228">
        <v>1.514</v>
      </c>
      <c r="C228">
        <v>1.6839999999999999</v>
      </c>
      <c r="D228">
        <v>1.512</v>
      </c>
      <c r="E228">
        <v>1.5820000000000001</v>
      </c>
      <c r="F228" s="4" t="s">
        <v>241</v>
      </c>
      <c r="G228">
        <v>1.321</v>
      </c>
      <c r="H228">
        <v>1.474</v>
      </c>
      <c r="I228">
        <v>1.319</v>
      </c>
      <c r="J228">
        <v>1.401</v>
      </c>
      <c r="K228" s="12" t="str">
        <f t="shared" si="15"/>
        <v>02/02/2020</v>
      </c>
      <c r="L228">
        <f t="shared" si="16"/>
        <v>0.19300000000000006</v>
      </c>
      <c r="M228">
        <f t="shared" si="17"/>
        <v>0.36499999999999999</v>
      </c>
      <c r="N228">
        <f t="shared" si="18"/>
        <v>3.8000000000000034E-2</v>
      </c>
      <c r="O228">
        <f t="shared" si="19"/>
        <v>0.18100000000000005</v>
      </c>
    </row>
    <row r="229" spans="1:15" x14ac:dyDescent="0.35">
      <c r="A229" s="4" t="s">
        <v>242</v>
      </c>
      <c r="B229">
        <v>1.63</v>
      </c>
      <c r="C229">
        <v>1.667</v>
      </c>
      <c r="D229">
        <v>1.5029999999999999</v>
      </c>
      <c r="E229">
        <v>1.5049999999999999</v>
      </c>
      <c r="F229" s="4" t="s">
        <v>242</v>
      </c>
      <c r="G229">
        <v>1.4490000000000001</v>
      </c>
      <c r="H229">
        <v>1.47</v>
      </c>
      <c r="I229">
        <v>1.3169999999999999</v>
      </c>
      <c r="J229">
        <v>1.319</v>
      </c>
      <c r="K229" s="12" t="str">
        <f t="shared" si="15"/>
        <v>01/26/2020</v>
      </c>
      <c r="L229">
        <f t="shared" si="16"/>
        <v>0.18099999999999983</v>
      </c>
      <c r="M229">
        <f t="shared" si="17"/>
        <v>0.35000000000000009</v>
      </c>
      <c r="N229">
        <f t="shared" si="18"/>
        <v>3.2999999999999918E-2</v>
      </c>
      <c r="O229">
        <f t="shared" si="19"/>
        <v>0.18599999999999994</v>
      </c>
    </row>
    <row r="230" spans="1:15" x14ac:dyDescent="0.35">
      <c r="A230" s="4" t="s">
        <v>243</v>
      </c>
      <c r="B230">
        <v>1.823</v>
      </c>
      <c r="C230">
        <v>1.825</v>
      </c>
      <c r="D230">
        <v>1.67</v>
      </c>
      <c r="E230">
        <v>1.6859999999999999</v>
      </c>
      <c r="F230" s="4" t="s">
        <v>243</v>
      </c>
      <c r="G230">
        <v>1.5589999999999999</v>
      </c>
      <c r="H230">
        <v>1.5629999999999999</v>
      </c>
      <c r="I230">
        <v>1.478</v>
      </c>
      <c r="J230">
        <v>1.4950000000000001</v>
      </c>
      <c r="K230" s="12" t="str">
        <f t="shared" si="15"/>
        <v>01/19/2020</v>
      </c>
      <c r="L230">
        <f t="shared" si="16"/>
        <v>0.26400000000000001</v>
      </c>
      <c r="M230">
        <f t="shared" si="17"/>
        <v>0.34699999999999998</v>
      </c>
      <c r="N230">
        <f t="shared" si="18"/>
        <v>0.10699999999999998</v>
      </c>
      <c r="O230">
        <f t="shared" si="19"/>
        <v>0.19099999999999984</v>
      </c>
    </row>
    <row r="231" spans="1:15" x14ac:dyDescent="0.35">
      <c r="A231" s="4" t="s">
        <v>244</v>
      </c>
      <c r="B231">
        <v>1.82</v>
      </c>
      <c r="C231">
        <v>1.863</v>
      </c>
      <c r="D231">
        <v>1.776</v>
      </c>
      <c r="E231">
        <v>1.825</v>
      </c>
      <c r="F231" s="4" t="s">
        <v>244</v>
      </c>
      <c r="G231">
        <v>1.5640000000000001</v>
      </c>
      <c r="H231">
        <v>1.599</v>
      </c>
      <c r="I231">
        <v>1.5509999999999999</v>
      </c>
      <c r="J231">
        <v>1.5649999999999999</v>
      </c>
      <c r="K231" s="12" t="str">
        <f t="shared" si="15"/>
        <v>01/12/2020</v>
      </c>
      <c r="L231">
        <f t="shared" si="16"/>
        <v>0.25600000000000001</v>
      </c>
      <c r="M231">
        <f t="shared" si="17"/>
        <v>0.31200000000000006</v>
      </c>
      <c r="N231">
        <f t="shared" si="18"/>
        <v>0.17700000000000005</v>
      </c>
      <c r="O231">
        <f t="shared" si="19"/>
        <v>0.26</v>
      </c>
    </row>
    <row r="232" spans="1:15" x14ac:dyDescent="0.35">
      <c r="A232" s="4" t="s">
        <v>245</v>
      </c>
      <c r="B232">
        <v>1.7689999999999999</v>
      </c>
      <c r="C232">
        <v>1.9</v>
      </c>
      <c r="D232">
        <v>1.7050000000000001</v>
      </c>
      <c r="E232">
        <v>1.82</v>
      </c>
      <c r="F232" s="4" t="s">
        <v>245</v>
      </c>
      <c r="G232">
        <v>1.5149999999999999</v>
      </c>
      <c r="H232">
        <v>1.605</v>
      </c>
      <c r="I232">
        <v>1.452</v>
      </c>
      <c r="J232">
        <v>1.57</v>
      </c>
      <c r="K232" s="12" t="str">
        <f t="shared" si="15"/>
        <v>01/05/2020</v>
      </c>
      <c r="L232">
        <f t="shared" si="16"/>
        <v>0.254</v>
      </c>
      <c r="M232">
        <f t="shared" si="17"/>
        <v>0.44799999999999995</v>
      </c>
      <c r="N232">
        <f t="shared" si="18"/>
        <v>0.10000000000000009</v>
      </c>
      <c r="O232">
        <f t="shared" si="19"/>
        <v>0.25</v>
      </c>
    </row>
    <row r="233" spans="1:15" x14ac:dyDescent="0.35">
      <c r="A233" s="4" t="s">
        <v>246</v>
      </c>
      <c r="B233">
        <v>1.875</v>
      </c>
      <c r="C233">
        <v>1.946</v>
      </c>
      <c r="D233">
        <v>1.786</v>
      </c>
      <c r="E233">
        <v>1.7929999999999999</v>
      </c>
      <c r="F233" s="4" t="s">
        <v>246</v>
      </c>
      <c r="G233">
        <v>1.583</v>
      </c>
      <c r="H233">
        <v>1.611</v>
      </c>
      <c r="I233">
        <v>1.5089999999999999</v>
      </c>
      <c r="J233">
        <v>1.5329999999999999</v>
      </c>
      <c r="K233" s="12" t="str">
        <f t="shared" si="15"/>
        <v>12/29/2019</v>
      </c>
      <c r="L233">
        <f t="shared" si="16"/>
        <v>0.29200000000000004</v>
      </c>
      <c r="M233">
        <f t="shared" si="17"/>
        <v>0.43700000000000006</v>
      </c>
      <c r="N233">
        <f t="shared" si="18"/>
        <v>0.17500000000000004</v>
      </c>
      <c r="O233">
        <f t="shared" si="19"/>
        <v>0.26</v>
      </c>
    </row>
    <row r="234" spans="1:15" x14ac:dyDescent="0.35">
      <c r="A234" s="4" t="s">
        <v>247</v>
      </c>
      <c r="B234">
        <v>1.921</v>
      </c>
      <c r="C234">
        <v>1.9490000000000001</v>
      </c>
      <c r="D234">
        <v>1.87</v>
      </c>
      <c r="E234">
        <v>1.877</v>
      </c>
      <c r="F234" s="4" t="s">
        <v>247</v>
      </c>
      <c r="G234">
        <v>1.633</v>
      </c>
      <c r="H234">
        <v>1.671</v>
      </c>
      <c r="I234">
        <v>1.585</v>
      </c>
      <c r="J234">
        <v>1.587</v>
      </c>
      <c r="K234" s="12" t="str">
        <f t="shared" si="15"/>
        <v>12/22/2019</v>
      </c>
      <c r="L234">
        <f t="shared" si="16"/>
        <v>0.28800000000000003</v>
      </c>
      <c r="M234">
        <f t="shared" si="17"/>
        <v>0.3640000000000001</v>
      </c>
      <c r="N234">
        <f t="shared" si="18"/>
        <v>0.19900000000000007</v>
      </c>
      <c r="O234">
        <f t="shared" si="19"/>
        <v>0.29000000000000004</v>
      </c>
    </row>
    <row r="235" spans="1:15" x14ac:dyDescent="0.35">
      <c r="A235" s="4" t="s">
        <v>248</v>
      </c>
      <c r="B235">
        <v>1.833</v>
      </c>
      <c r="C235">
        <v>1.952</v>
      </c>
      <c r="D235">
        <v>1.829</v>
      </c>
      <c r="E235">
        <v>1.919</v>
      </c>
      <c r="F235" s="4" t="s">
        <v>248</v>
      </c>
      <c r="G235">
        <v>1.6140000000000001</v>
      </c>
      <c r="H235">
        <v>1.651</v>
      </c>
      <c r="I235">
        <v>1.6080000000000001</v>
      </c>
      <c r="J235">
        <v>1.6319999999999999</v>
      </c>
      <c r="K235" s="12" t="str">
        <f t="shared" si="15"/>
        <v>12/15/2019</v>
      </c>
      <c r="L235">
        <f t="shared" si="16"/>
        <v>0.21899999999999986</v>
      </c>
      <c r="M235">
        <f t="shared" si="17"/>
        <v>0.34399999999999986</v>
      </c>
      <c r="N235">
        <f t="shared" si="18"/>
        <v>0.17799999999999994</v>
      </c>
      <c r="O235">
        <f t="shared" si="19"/>
        <v>0.28700000000000014</v>
      </c>
    </row>
    <row r="236" spans="1:15" x14ac:dyDescent="0.35">
      <c r="A236" s="4" t="s">
        <v>249</v>
      </c>
      <c r="B236">
        <v>1.843</v>
      </c>
      <c r="C236">
        <v>1.95</v>
      </c>
      <c r="D236">
        <v>1.778</v>
      </c>
      <c r="E236">
        <v>1.8240000000000001</v>
      </c>
      <c r="F236" s="4" t="s">
        <v>249</v>
      </c>
      <c r="G236">
        <v>1.623</v>
      </c>
      <c r="H236">
        <v>1.6970000000000001</v>
      </c>
      <c r="I236">
        <v>1.585</v>
      </c>
      <c r="J236">
        <v>1.6080000000000001</v>
      </c>
      <c r="K236" s="12" t="str">
        <f t="shared" si="15"/>
        <v>12/08/2019</v>
      </c>
      <c r="L236">
        <f t="shared" si="16"/>
        <v>0.21999999999999997</v>
      </c>
      <c r="M236">
        <f t="shared" si="17"/>
        <v>0.36499999999999999</v>
      </c>
      <c r="N236">
        <f t="shared" si="18"/>
        <v>8.0999999999999961E-2</v>
      </c>
      <c r="O236">
        <f t="shared" si="19"/>
        <v>0.21599999999999997</v>
      </c>
    </row>
    <row r="237" spans="1:15" x14ac:dyDescent="0.35">
      <c r="A237" s="4" t="s">
        <v>250</v>
      </c>
      <c r="B237">
        <v>1.796</v>
      </c>
      <c r="C237">
        <v>1.8640000000000001</v>
      </c>
      <c r="D237">
        <v>1.6930000000000001</v>
      </c>
      <c r="E237">
        <v>1.843</v>
      </c>
      <c r="F237" s="4" t="s">
        <v>250</v>
      </c>
      <c r="G237">
        <v>1.6220000000000001</v>
      </c>
      <c r="H237">
        <v>1.649</v>
      </c>
      <c r="I237">
        <v>1.512</v>
      </c>
      <c r="J237">
        <v>1.619</v>
      </c>
      <c r="K237" s="12" t="str">
        <f t="shared" si="15"/>
        <v>12/01/2019</v>
      </c>
      <c r="L237">
        <f t="shared" si="16"/>
        <v>0.17399999999999993</v>
      </c>
      <c r="M237">
        <f t="shared" si="17"/>
        <v>0.35200000000000009</v>
      </c>
      <c r="N237">
        <f t="shared" si="18"/>
        <v>4.4000000000000039E-2</v>
      </c>
      <c r="O237">
        <f t="shared" si="19"/>
        <v>0.22399999999999998</v>
      </c>
    </row>
    <row r="238" spans="1:15" x14ac:dyDescent="0.35">
      <c r="A238" s="4" t="s">
        <v>251</v>
      </c>
      <c r="B238">
        <v>1.7769999999999999</v>
      </c>
      <c r="C238">
        <v>1.796</v>
      </c>
      <c r="D238">
        <v>1.7310000000000001</v>
      </c>
      <c r="E238">
        <v>1.774</v>
      </c>
      <c r="F238" s="4" t="s">
        <v>251</v>
      </c>
      <c r="G238">
        <v>1.63</v>
      </c>
      <c r="H238">
        <v>1.6479999999999999</v>
      </c>
      <c r="I238">
        <v>1.5760000000000001</v>
      </c>
      <c r="J238">
        <v>1.6120000000000001</v>
      </c>
      <c r="K238" s="12" t="str">
        <f t="shared" si="15"/>
        <v>11/24/2019</v>
      </c>
      <c r="L238">
        <f t="shared" si="16"/>
        <v>0.14700000000000002</v>
      </c>
      <c r="M238">
        <f t="shared" si="17"/>
        <v>0.21999999999999997</v>
      </c>
      <c r="N238">
        <f t="shared" si="18"/>
        <v>8.3000000000000185E-2</v>
      </c>
      <c r="O238">
        <f t="shared" si="19"/>
        <v>0.16199999999999992</v>
      </c>
    </row>
    <row r="239" spans="1:15" x14ac:dyDescent="0.35">
      <c r="A239" s="4" t="s">
        <v>252</v>
      </c>
      <c r="B239">
        <v>1.8260000000000001</v>
      </c>
      <c r="C239">
        <v>1.857</v>
      </c>
      <c r="D239">
        <v>1.7070000000000001</v>
      </c>
      <c r="E239">
        <v>1.7709999999999999</v>
      </c>
      <c r="F239" s="4" t="s">
        <v>252</v>
      </c>
      <c r="G239">
        <v>1.6080000000000001</v>
      </c>
      <c r="H239">
        <v>1.6339999999999999</v>
      </c>
      <c r="I239">
        <v>1.5469999999999999</v>
      </c>
      <c r="J239">
        <v>1.6259999999999999</v>
      </c>
      <c r="K239" s="12" t="str">
        <f t="shared" si="15"/>
        <v>11/17/2019</v>
      </c>
      <c r="L239">
        <f t="shared" si="16"/>
        <v>0.21799999999999997</v>
      </c>
      <c r="M239">
        <f t="shared" si="17"/>
        <v>0.31000000000000005</v>
      </c>
      <c r="N239">
        <f t="shared" si="18"/>
        <v>7.3000000000000176E-2</v>
      </c>
      <c r="O239">
        <f t="shared" si="19"/>
        <v>0.14500000000000002</v>
      </c>
    </row>
    <row r="240" spans="1:15" x14ac:dyDescent="0.35">
      <c r="A240" s="4" t="s">
        <v>253</v>
      </c>
      <c r="B240">
        <v>1.923</v>
      </c>
      <c r="C240">
        <v>1.9590000000000001</v>
      </c>
      <c r="D240">
        <v>1.8049999999999999</v>
      </c>
      <c r="E240">
        <v>1.8360000000000001</v>
      </c>
      <c r="F240" s="4" t="s">
        <v>253</v>
      </c>
      <c r="G240">
        <v>1.6719999999999999</v>
      </c>
      <c r="H240">
        <v>1.6950000000000001</v>
      </c>
      <c r="I240">
        <v>1.577</v>
      </c>
      <c r="J240">
        <v>1.6140000000000001</v>
      </c>
      <c r="K240" s="12" t="str">
        <f t="shared" si="15"/>
        <v>11/10/2019</v>
      </c>
      <c r="L240">
        <f t="shared" si="16"/>
        <v>0.25100000000000011</v>
      </c>
      <c r="M240">
        <f t="shared" si="17"/>
        <v>0.38200000000000012</v>
      </c>
      <c r="N240">
        <f t="shared" si="18"/>
        <v>0.10999999999999988</v>
      </c>
      <c r="O240">
        <f t="shared" si="19"/>
        <v>0.22199999999999998</v>
      </c>
    </row>
    <row r="241" spans="1:15" x14ac:dyDescent="0.35">
      <c r="A241" s="4" t="s">
        <v>254</v>
      </c>
      <c r="B241">
        <v>1.754</v>
      </c>
      <c r="C241">
        <v>1.9730000000000001</v>
      </c>
      <c r="D241">
        <v>1.74</v>
      </c>
      <c r="E241">
        <v>1.9450000000000001</v>
      </c>
      <c r="F241" s="4" t="s">
        <v>254</v>
      </c>
      <c r="G241">
        <v>1.552</v>
      </c>
      <c r="H241">
        <v>1.71</v>
      </c>
      <c r="I241">
        <v>1.552</v>
      </c>
      <c r="J241">
        <v>1.68</v>
      </c>
      <c r="K241" s="12" t="str">
        <f t="shared" si="15"/>
        <v>11/03/2019</v>
      </c>
      <c r="L241">
        <f t="shared" si="16"/>
        <v>0.20199999999999996</v>
      </c>
      <c r="M241">
        <f t="shared" si="17"/>
        <v>0.42100000000000004</v>
      </c>
      <c r="N241">
        <f t="shared" si="18"/>
        <v>3.0000000000000027E-2</v>
      </c>
      <c r="O241">
        <f t="shared" si="19"/>
        <v>0.26500000000000012</v>
      </c>
    </row>
    <row r="242" spans="1:15" x14ac:dyDescent="0.35">
      <c r="A242" s="4" t="s">
        <v>255</v>
      </c>
      <c r="B242">
        <v>1.8029999999999999</v>
      </c>
      <c r="C242">
        <v>1.86</v>
      </c>
      <c r="D242">
        <v>1.67</v>
      </c>
      <c r="E242">
        <v>1.714</v>
      </c>
      <c r="F242" s="4" t="s">
        <v>255</v>
      </c>
      <c r="G242">
        <v>1.63</v>
      </c>
      <c r="H242">
        <v>1.673</v>
      </c>
      <c r="I242">
        <v>1.514</v>
      </c>
      <c r="J242">
        <v>1.554</v>
      </c>
      <c r="K242" s="12" t="str">
        <f t="shared" si="15"/>
        <v>10/27/2019</v>
      </c>
      <c r="L242">
        <f t="shared" si="16"/>
        <v>0.17300000000000004</v>
      </c>
      <c r="M242">
        <f t="shared" si="17"/>
        <v>0.34600000000000009</v>
      </c>
      <c r="N242">
        <f t="shared" si="18"/>
        <v>-3.0000000000001137E-3</v>
      </c>
      <c r="O242">
        <f t="shared" si="19"/>
        <v>0.15999999999999992</v>
      </c>
    </row>
    <row r="243" spans="1:15" x14ac:dyDescent="0.35">
      <c r="A243" s="4" t="s">
        <v>256</v>
      </c>
      <c r="B243">
        <v>1.74</v>
      </c>
      <c r="C243">
        <v>1.8140000000000001</v>
      </c>
      <c r="D243">
        <v>1.7310000000000001</v>
      </c>
      <c r="E243">
        <v>1.7989999999999999</v>
      </c>
      <c r="F243" s="4" t="s">
        <v>256</v>
      </c>
      <c r="G243">
        <v>1.5629999999999999</v>
      </c>
      <c r="H243">
        <v>1.643</v>
      </c>
      <c r="I243">
        <v>1.55</v>
      </c>
      <c r="J243">
        <v>1.6240000000000001</v>
      </c>
      <c r="K243" s="12" t="str">
        <f t="shared" si="15"/>
        <v>10/20/2019</v>
      </c>
      <c r="L243">
        <f t="shared" si="16"/>
        <v>0.17700000000000005</v>
      </c>
      <c r="M243">
        <f t="shared" si="17"/>
        <v>0.26400000000000001</v>
      </c>
      <c r="N243">
        <f t="shared" si="18"/>
        <v>8.8000000000000078E-2</v>
      </c>
      <c r="O243">
        <f t="shared" si="19"/>
        <v>0.17499999999999982</v>
      </c>
    </row>
    <row r="244" spans="1:15" x14ac:dyDescent="0.35">
      <c r="A244" s="4" t="s">
        <v>257</v>
      </c>
      <c r="B244">
        <v>1.7130000000000001</v>
      </c>
      <c r="C244">
        <v>1.7989999999999999</v>
      </c>
      <c r="D244">
        <v>1.675</v>
      </c>
      <c r="E244">
        <v>1.754</v>
      </c>
      <c r="F244" s="4" t="s">
        <v>257</v>
      </c>
      <c r="G244">
        <v>1.593</v>
      </c>
      <c r="H244">
        <v>1.643</v>
      </c>
      <c r="I244">
        <v>1.5349999999999999</v>
      </c>
      <c r="J244">
        <v>1.5780000000000001</v>
      </c>
      <c r="K244" s="12" t="str">
        <f t="shared" si="15"/>
        <v>10/13/2019</v>
      </c>
      <c r="L244">
        <f t="shared" si="16"/>
        <v>0.12000000000000011</v>
      </c>
      <c r="M244">
        <f t="shared" si="17"/>
        <v>0.26400000000000001</v>
      </c>
      <c r="N244">
        <f t="shared" si="18"/>
        <v>3.2000000000000028E-2</v>
      </c>
      <c r="O244">
        <f t="shared" si="19"/>
        <v>0.17599999999999993</v>
      </c>
    </row>
    <row r="245" spans="1:15" x14ac:dyDescent="0.35">
      <c r="A245" s="4" t="s">
        <v>258</v>
      </c>
      <c r="B245">
        <v>1.5149999999999999</v>
      </c>
      <c r="C245">
        <v>1.7669999999999999</v>
      </c>
      <c r="D245">
        <v>1.5049999999999999</v>
      </c>
      <c r="E245">
        <v>1.734</v>
      </c>
      <c r="F245" s="4" t="s">
        <v>258</v>
      </c>
      <c r="G245">
        <v>1.3839999999999999</v>
      </c>
      <c r="H245">
        <v>1.6359999999999999</v>
      </c>
      <c r="I245">
        <v>1.3779999999999999</v>
      </c>
      <c r="J245">
        <v>1.597</v>
      </c>
      <c r="K245" s="12" t="str">
        <f t="shared" si="15"/>
        <v>10/06/2019</v>
      </c>
      <c r="L245">
        <f t="shared" si="16"/>
        <v>0.13100000000000001</v>
      </c>
      <c r="M245">
        <f t="shared" si="17"/>
        <v>0.38900000000000001</v>
      </c>
      <c r="N245">
        <f t="shared" si="18"/>
        <v>-0.13100000000000001</v>
      </c>
      <c r="O245">
        <f t="shared" si="19"/>
        <v>0.13700000000000001</v>
      </c>
    </row>
    <row r="246" spans="1:15" x14ac:dyDescent="0.35">
      <c r="A246" s="4" t="s">
        <v>259</v>
      </c>
      <c r="B246">
        <v>1.6850000000000001</v>
      </c>
      <c r="C246">
        <v>1.7569999999999999</v>
      </c>
      <c r="D246">
        <v>1.5069999999999999</v>
      </c>
      <c r="E246">
        <v>1.5289999999999999</v>
      </c>
      <c r="F246" s="4" t="s">
        <v>259</v>
      </c>
      <c r="G246">
        <v>1.6279999999999999</v>
      </c>
      <c r="H246">
        <v>1.68</v>
      </c>
      <c r="I246">
        <v>1.3680000000000001</v>
      </c>
      <c r="J246">
        <v>1.4059999999999999</v>
      </c>
      <c r="K246" s="12" t="str">
        <f t="shared" si="15"/>
        <v>09/29/2019</v>
      </c>
      <c r="L246">
        <f t="shared" si="16"/>
        <v>5.7000000000000162E-2</v>
      </c>
      <c r="M246">
        <f t="shared" si="17"/>
        <v>0.38899999999999979</v>
      </c>
      <c r="N246">
        <f t="shared" si="18"/>
        <v>-0.17300000000000004</v>
      </c>
      <c r="O246">
        <f t="shared" si="19"/>
        <v>0.123</v>
      </c>
    </row>
    <row r="247" spans="1:15" x14ac:dyDescent="0.35">
      <c r="A247" s="4" t="s">
        <v>260</v>
      </c>
      <c r="B247">
        <v>1.7370000000000001</v>
      </c>
      <c r="C247">
        <v>1.7669999999999999</v>
      </c>
      <c r="D247">
        <v>1.6279999999999999</v>
      </c>
      <c r="E247">
        <v>1.6870000000000001</v>
      </c>
      <c r="F247" s="4" t="s">
        <v>260</v>
      </c>
      <c r="G247">
        <v>1.706</v>
      </c>
      <c r="H247">
        <v>1.722</v>
      </c>
      <c r="I247">
        <v>1.603</v>
      </c>
      <c r="J247">
        <v>1.6379999999999999</v>
      </c>
      <c r="K247" s="12" t="str">
        <f t="shared" si="15"/>
        <v>09/22/2019</v>
      </c>
      <c r="L247">
        <f t="shared" si="16"/>
        <v>3.1000000000000139E-2</v>
      </c>
      <c r="M247">
        <f t="shared" si="17"/>
        <v>0.16399999999999992</v>
      </c>
      <c r="N247">
        <f t="shared" si="18"/>
        <v>-9.4000000000000083E-2</v>
      </c>
      <c r="O247">
        <f t="shared" si="19"/>
        <v>4.9000000000000155E-2</v>
      </c>
    </row>
    <row r="248" spans="1:15" x14ac:dyDescent="0.35">
      <c r="A248" s="4" t="s">
        <v>261</v>
      </c>
      <c r="B248">
        <v>1.899</v>
      </c>
      <c r="C248">
        <v>1.899</v>
      </c>
      <c r="D248">
        <v>1.716</v>
      </c>
      <c r="E248">
        <v>1.722</v>
      </c>
      <c r="F248" s="4" t="s">
        <v>261</v>
      </c>
      <c r="G248">
        <v>1.8089999999999999</v>
      </c>
      <c r="H248">
        <v>1.8089999999999999</v>
      </c>
      <c r="I248">
        <v>1.67</v>
      </c>
      <c r="J248">
        <v>1.6870000000000001</v>
      </c>
      <c r="K248" s="12" t="str">
        <f t="shared" si="15"/>
        <v>09/15/2019</v>
      </c>
      <c r="L248">
        <f t="shared" si="16"/>
        <v>9.000000000000008E-2</v>
      </c>
      <c r="M248">
        <f t="shared" si="17"/>
        <v>0.22900000000000009</v>
      </c>
      <c r="N248">
        <f t="shared" si="18"/>
        <v>-9.2999999999999972E-2</v>
      </c>
      <c r="O248">
        <f t="shared" si="19"/>
        <v>3.499999999999992E-2</v>
      </c>
    </row>
    <row r="249" spans="1:15" x14ac:dyDescent="0.35">
      <c r="A249" s="4" t="s">
        <v>262</v>
      </c>
      <c r="B249">
        <v>1.5589999999999999</v>
      </c>
      <c r="C249">
        <v>1.9079999999999999</v>
      </c>
      <c r="D249">
        <v>1.5529999999999999</v>
      </c>
      <c r="E249">
        <v>1.901</v>
      </c>
      <c r="F249" s="4" t="s">
        <v>262</v>
      </c>
      <c r="G249">
        <v>1.54</v>
      </c>
      <c r="H249">
        <v>1.8080000000000001</v>
      </c>
      <c r="I249">
        <v>1.532</v>
      </c>
      <c r="J249">
        <v>1.804</v>
      </c>
      <c r="K249" s="12" t="str">
        <f t="shared" si="15"/>
        <v>09/08/2019</v>
      </c>
      <c r="L249">
        <f t="shared" si="16"/>
        <v>1.8999999999999906E-2</v>
      </c>
      <c r="M249">
        <f t="shared" si="17"/>
        <v>0.37599999999999989</v>
      </c>
      <c r="N249">
        <f t="shared" si="18"/>
        <v>-0.25500000000000012</v>
      </c>
      <c r="O249">
        <f t="shared" si="19"/>
        <v>9.6999999999999975E-2</v>
      </c>
    </row>
    <row r="250" spans="1:15" x14ac:dyDescent="0.35">
      <c r="A250" s="4" t="s">
        <v>263</v>
      </c>
      <c r="B250">
        <v>1.508</v>
      </c>
      <c r="C250">
        <v>1.6080000000000001</v>
      </c>
      <c r="D250">
        <v>1.429</v>
      </c>
      <c r="E250">
        <v>1.56</v>
      </c>
      <c r="F250" s="4" t="s">
        <v>263</v>
      </c>
      <c r="G250">
        <v>1.51</v>
      </c>
      <c r="H250">
        <v>1.589</v>
      </c>
      <c r="I250">
        <v>1.4279999999999999</v>
      </c>
      <c r="J250">
        <v>1.54</v>
      </c>
      <c r="K250" s="12" t="str">
        <f t="shared" si="15"/>
        <v>09/01/2019</v>
      </c>
      <c r="L250">
        <f t="shared" si="16"/>
        <v>-2.0000000000000018E-3</v>
      </c>
      <c r="M250">
        <f t="shared" si="17"/>
        <v>0.18000000000000016</v>
      </c>
      <c r="N250">
        <f t="shared" si="18"/>
        <v>-0.15999999999999992</v>
      </c>
      <c r="O250">
        <f t="shared" si="19"/>
        <v>2.0000000000000018E-2</v>
      </c>
    </row>
    <row r="251" spans="1:15" x14ac:dyDescent="0.35">
      <c r="A251" s="4" t="s">
        <v>264</v>
      </c>
      <c r="B251">
        <v>1.478</v>
      </c>
      <c r="C251">
        <v>1.5489999999999999</v>
      </c>
      <c r="D251">
        <v>1.4430000000000001</v>
      </c>
      <c r="E251">
        <v>1.4990000000000001</v>
      </c>
      <c r="F251" s="4" t="s">
        <v>264</v>
      </c>
      <c r="G251">
        <v>1.4650000000000001</v>
      </c>
      <c r="H251">
        <v>1.56</v>
      </c>
      <c r="I251">
        <v>1.4490000000000001</v>
      </c>
      <c r="J251">
        <v>1.51</v>
      </c>
      <c r="K251" s="12" t="str">
        <f t="shared" si="15"/>
        <v>08/25/2019</v>
      </c>
      <c r="L251">
        <f t="shared" si="16"/>
        <v>1.2999999999999901E-2</v>
      </c>
      <c r="M251">
        <f t="shared" si="17"/>
        <v>9.9999999999999867E-2</v>
      </c>
      <c r="N251">
        <f t="shared" si="18"/>
        <v>-0.11699999999999999</v>
      </c>
      <c r="O251">
        <f t="shared" si="19"/>
        <v>-1.0999999999999899E-2</v>
      </c>
    </row>
    <row r="252" spans="1:15" x14ac:dyDescent="0.35">
      <c r="A252" s="4" t="s">
        <v>265</v>
      </c>
      <c r="B252">
        <v>1.5720000000000001</v>
      </c>
      <c r="C252">
        <v>1.663</v>
      </c>
      <c r="D252">
        <v>1.506</v>
      </c>
      <c r="E252">
        <v>1.5329999999999999</v>
      </c>
      <c r="F252" s="4" t="s">
        <v>265</v>
      </c>
      <c r="G252">
        <v>1.488</v>
      </c>
      <c r="H252">
        <v>1.6419999999999999</v>
      </c>
      <c r="I252">
        <v>1.4850000000000001</v>
      </c>
      <c r="J252">
        <v>1.5309999999999999</v>
      </c>
      <c r="K252" s="12" t="str">
        <f t="shared" si="15"/>
        <v>08/18/2019</v>
      </c>
      <c r="L252">
        <f t="shared" si="16"/>
        <v>8.4000000000000075E-2</v>
      </c>
      <c r="M252">
        <f t="shared" si="17"/>
        <v>0.17799999999999994</v>
      </c>
      <c r="N252">
        <f t="shared" si="18"/>
        <v>-0.1359999999999999</v>
      </c>
      <c r="O252">
        <f t="shared" si="19"/>
        <v>2.0000000000000018E-3</v>
      </c>
    </row>
    <row r="253" spans="1:15" x14ac:dyDescent="0.35">
      <c r="A253" s="4" t="s">
        <v>266</v>
      </c>
      <c r="B253">
        <v>1.748</v>
      </c>
      <c r="C253">
        <v>1.748</v>
      </c>
      <c r="D253">
        <v>1.4750000000000001</v>
      </c>
      <c r="E253">
        <v>1.5620000000000001</v>
      </c>
      <c r="F253" s="4" t="s">
        <v>266</v>
      </c>
      <c r="G253">
        <v>1.6850000000000001</v>
      </c>
      <c r="H253">
        <v>1.6850000000000001</v>
      </c>
      <c r="I253">
        <v>1.4670000000000001</v>
      </c>
      <c r="J253">
        <v>1.4870000000000001</v>
      </c>
      <c r="K253" s="12" t="str">
        <f t="shared" si="15"/>
        <v>08/11/2019</v>
      </c>
      <c r="L253">
        <f t="shared" si="16"/>
        <v>6.2999999999999945E-2</v>
      </c>
      <c r="M253">
        <f t="shared" si="17"/>
        <v>0.28099999999999992</v>
      </c>
      <c r="N253">
        <f t="shared" si="18"/>
        <v>-0.20999999999999996</v>
      </c>
      <c r="O253">
        <f t="shared" si="19"/>
        <v>7.4999999999999956E-2</v>
      </c>
    </row>
    <row r="254" spans="1:15" x14ac:dyDescent="0.35">
      <c r="A254" s="4" t="s">
        <v>267</v>
      </c>
      <c r="B254">
        <v>1.855</v>
      </c>
      <c r="C254">
        <v>1.859</v>
      </c>
      <c r="D254">
        <v>1.595</v>
      </c>
      <c r="E254">
        <v>1.7450000000000001</v>
      </c>
      <c r="F254" s="4" t="s">
        <v>267</v>
      </c>
      <c r="G254">
        <v>1.716</v>
      </c>
      <c r="H254">
        <v>1.72</v>
      </c>
      <c r="I254">
        <v>1.5049999999999999</v>
      </c>
      <c r="J254">
        <v>1.649</v>
      </c>
      <c r="K254" s="12" t="str">
        <f t="shared" si="15"/>
        <v>08/04/2019</v>
      </c>
      <c r="L254">
        <f t="shared" si="16"/>
        <v>0.13900000000000001</v>
      </c>
      <c r="M254">
        <f t="shared" si="17"/>
        <v>0.35400000000000009</v>
      </c>
      <c r="N254">
        <f t="shared" si="18"/>
        <v>-0.125</v>
      </c>
      <c r="O254">
        <f t="shared" si="19"/>
        <v>9.6000000000000085E-2</v>
      </c>
    </row>
    <row r="255" spans="1:15" x14ac:dyDescent="0.35">
      <c r="A255" s="4" t="s">
        <v>268</v>
      </c>
      <c r="B255">
        <v>2.0670000000000002</v>
      </c>
      <c r="C255">
        <v>2.0750000000000002</v>
      </c>
      <c r="D255">
        <v>1.8320000000000001</v>
      </c>
      <c r="E255">
        <v>1.843</v>
      </c>
      <c r="F255" s="4" t="s">
        <v>268</v>
      </c>
      <c r="G255">
        <v>1.8520000000000001</v>
      </c>
      <c r="H255">
        <v>1.968</v>
      </c>
      <c r="I255">
        <v>1.694</v>
      </c>
      <c r="J255">
        <v>1.71</v>
      </c>
      <c r="K255" s="12" t="str">
        <f t="shared" si="15"/>
        <v>07/28/2019</v>
      </c>
      <c r="L255">
        <f t="shared" si="16"/>
        <v>0.21500000000000008</v>
      </c>
      <c r="M255">
        <f t="shared" si="17"/>
        <v>0.38100000000000023</v>
      </c>
      <c r="N255">
        <f t="shared" si="18"/>
        <v>-0.1359999999999999</v>
      </c>
      <c r="O255">
        <f t="shared" si="19"/>
        <v>0.13300000000000001</v>
      </c>
    </row>
    <row r="256" spans="1:15" x14ac:dyDescent="0.35">
      <c r="A256" s="4" t="s">
        <v>269</v>
      </c>
      <c r="B256">
        <v>2.0569999999999999</v>
      </c>
      <c r="C256">
        <v>2.1</v>
      </c>
      <c r="D256">
        <v>2.0110000000000001</v>
      </c>
      <c r="E256">
        <v>2.0739999999999998</v>
      </c>
      <c r="F256" s="4" t="s">
        <v>269</v>
      </c>
      <c r="G256">
        <v>1.833</v>
      </c>
      <c r="H256">
        <v>1.8919999999999999</v>
      </c>
      <c r="I256">
        <v>1.798</v>
      </c>
      <c r="J256">
        <v>1.86</v>
      </c>
      <c r="K256" s="12" t="str">
        <f t="shared" si="15"/>
        <v>07/21/2019</v>
      </c>
      <c r="L256">
        <f t="shared" si="16"/>
        <v>0.22399999999999998</v>
      </c>
      <c r="M256">
        <f t="shared" si="17"/>
        <v>0.30200000000000005</v>
      </c>
      <c r="N256">
        <f t="shared" si="18"/>
        <v>0.11900000000000022</v>
      </c>
      <c r="O256">
        <f t="shared" si="19"/>
        <v>0.21399999999999975</v>
      </c>
    </row>
    <row r="257" spans="1:15" x14ac:dyDescent="0.35">
      <c r="A257" s="4" t="s">
        <v>270</v>
      </c>
      <c r="B257">
        <v>2.15</v>
      </c>
      <c r="C257">
        <v>2.15</v>
      </c>
      <c r="D257">
        <v>2.0230000000000001</v>
      </c>
      <c r="E257">
        <v>2.0569999999999999</v>
      </c>
      <c r="F257" s="4" t="s">
        <v>270</v>
      </c>
      <c r="G257">
        <v>1.8740000000000001</v>
      </c>
      <c r="H257">
        <v>1.877</v>
      </c>
      <c r="I257">
        <v>1.752</v>
      </c>
      <c r="J257">
        <v>1.8240000000000001</v>
      </c>
      <c r="K257" s="12" t="str">
        <f t="shared" si="15"/>
        <v>07/14/2019</v>
      </c>
      <c r="L257">
        <f t="shared" si="16"/>
        <v>0.2759999999999998</v>
      </c>
      <c r="M257">
        <f t="shared" si="17"/>
        <v>0.39799999999999991</v>
      </c>
      <c r="N257">
        <f t="shared" si="18"/>
        <v>0.14600000000000013</v>
      </c>
      <c r="O257">
        <f t="shared" si="19"/>
        <v>0.23299999999999987</v>
      </c>
    </row>
    <row r="258" spans="1:15" x14ac:dyDescent="0.35">
      <c r="A258" s="4" t="s">
        <v>271</v>
      </c>
      <c r="B258">
        <v>2.0409999999999999</v>
      </c>
      <c r="C258">
        <v>2.15</v>
      </c>
      <c r="D258">
        <v>2.0099999999999998</v>
      </c>
      <c r="E258">
        <v>2.1240000000000001</v>
      </c>
      <c r="F258" s="4" t="s">
        <v>271</v>
      </c>
      <c r="G258">
        <v>1.875</v>
      </c>
      <c r="H258">
        <v>1.9339999999999999</v>
      </c>
      <c r="I258">
        <v>1.7949999999999999</v>
      </c>
      <c r="J258">
        <v>1.845</v>
      </c>
      <c r="K258" s="12" t="str">
        <f t="shared" ref="K258:K321" si="20">F258</f>
        <v>07/07/2019</v>
      </c>
      <c r="L258">
        <f t="shared" ref="L258:L321" si="21">B258-G258</f>
        <v>0.16599999999999993</v>
      </c>
      <c r="M258">
        <f t="shared" ref="M258:M321" si="22">C258-I258</f>
        <v>0.35499999999999998</v>
      </c>
      <c r="N258">
        <f t="shared" ref="N258:N321" si="23">D258-H258</f>
        <v>7.5999999999999845E-2</v>
      </c>
      <c r="O258">
        <f t="shared" ref="O258:O321" si="24">E258-J258</f>
        <v>0.27900000000000014</v>
      </c>
    </row>
    <row r="259" spans="1:15" x14ac:dyDescent="0.35">
      <c r="A259" s="4" t="s">
        <v>272</v>
      </c>
      <c r="B259">
        <v>2.0449999999999999</v>
      </c>
      <c r="C259">
        <v>2.0680000000000001</v>
      </c>
      <c r="D259">
        <v>1.9390000000000001</v>
      </c>
      <c r="E259">
        <v>2.0390000000000001</v>
      </c>
      <c r="F259" s="4" t="s">
        <v>272</v>
      </c>
      <c r="G259">
        <v>1.8029999999999999</v>
      </c>
      <c r="H259">
        <v>1.8879999999999999</v>
      </c>
      <c r="I259">
        <v>1.7290000000000001</v>
      </c>
      <c r="J259">
        <v>1.867</v>
      </c>
      <c r="K259" s="12" t="str">
        <f t="shared" si="20"/>
        <v>06/30/2019</v>
      </c>
      <c r="L259">
        <f t="shared" si="21"/>
        <v>0.24199999999999999</v>
      </c>
      <c r="M259">
        <f t="shared" si="22"/>
        <v>0.33899999999999997</v>
      </c>
      <c r="N259">
        <f t="shared" si="23"/>
        <v>5.1000000000000156E-2</v>
      </c>
      <c r="O259">
        <f t="shared" si="24"/>
        <v>0.17200000000000015</v>
      </c>
    </row>
    <row r="260" spans="1:15" x14ac:dyDescent="0.35">
      <c r="A260" s="4" t="s">
        <v>273</v>
      </c>
      <c r="B260">
        <v>2.0590000000000002</v>
      </c>
      <c r="C260">
        <v>2.073</v>
      </c>
      <c r="D260">
        <v>1.982</v>
      </c>
      <c r="E260">
        <v>2.0070000000000001</v>
      </c>
      <c r="F260" s="4" t="s">
        <v>273</v>
      </c>
      <c r="G260">
        <v>1.776</v>
      </c>
      <c r="H260">
        <v>1.8089999999999999</v>
      </c>
      <c r="I260">
        <v>1.7030000000000001</v>
      </c>
      <c r="J260">
        <v>1.7569999999999999</v>
      </c>
      <c r="K260" s="12" t="str">
        <f t="shared" si="20"/>
        <v>06/23/2019</v>
      </c>
      <c r="L260">
        <f t="shared" si="21"/>
        <v>0.28300000000000014</v>
      </c>
      <c r="M260">
        <f t="shared" si="22"/>
        <v>0.36999999999999988</v>
      </c>
      <c r="N260">
        <f t="shared" si="23"/>
        <v>0.17300000000000004</v>
      </c>
      <c r="O260">
        <f t="shared" si="24"/>
        <v>0.25000000000000022</v>
      </c>
    </row>
    <row r="261" spans="1:15" x14ac:dyDescent="0.35">
      <c r="A261" s="4" t="s">
        <v>274</v>
      </c>
      <c r="B261">
        <v>2.0920000000000001</v>
      </c>
      <c r="C261">
        <v>2.1150000000000002</v>
      </c>
      <c r="D261">
        <v>1.974</v>
      </c>
      <c r="E261">
        <v>2.0590000000000002</v>
      </c>
      <c r="F261" s="4" t="s">
        <v>274</v>
      </c>
      <c r="G261">
        <v>1.855</v>
      </c>
      <c r="H261">
        <v>1.905</v>
      </c>
      <c r="I261">
        <v>1.696</v>
      </c>
      <c r="J261">
        <v>1.772</v>
      </c>
      <c r="K261" s="12" t="str">
        <f t="shared" si="20"/>
        <v>06/16/2019</v>
      </c>
      <c r="L261">
        <f t="shared" si="21"/>
        <v>0.2370000000000001</v>
      </c>
      <c r="M261">
        <f t="shared" si="22"/>
        <v>0.41900000000000026</v>
      </c>
      <c r="N261">
        <f t="shared" si="23"/>
        <v>6.899999999999995E-2</v>
      </c>
      <c r="O261">
        <f t="shared" si="24"/>
        <v>0.28700000000000014</v>
      </c>
    </row>
    <row r="262" spans="1:15" x14ac:dyDescent="0.35">
      <c r="A262" s="4" t="s">
        <v>275</v>
      </c>
      <c r="B262">
        <v>2.1219999999999999</v>
      </c>
      <c r="C262">
        <v>2.1779999999999999</v>
      </c>
      <c r="D262">
        <v>2.0579999999999998</v>
      </c>
      <c r="E262">
        <v>2.0840000000000001</v>
      </c>
      <c r="F262" s="4" t="s">
        <v>275</v>
      </c>
      <c r="G262">
        <v>1.9</v>
      </c>
      <c r="H262">
        <v>1.9419999999999999</v>
      </c>
      <c r="I262">
        <v>1.798</v>
      </c>
      <c r="J262">
        <v>1.845</v>
      </c>
      <c r="K262" s="12" t="str">
        <f t="shared" si="20"/>
        <v>06/09/2019</v>
      </c>
      <c r="L262">
        <f t="shared" si="21"/>
        <v>0.22199999999999998</v>
      </c>
      <c r="M262">
        <f t="shared" si="22"/>
        <v>0.37999999999999989</v>
      </c>
      <c r="N262">
        <f t="shared" si="23"/>
        <v>0.11599999999999988</v>
      </c>
      <c r="O262">
        <f t="shared" si="24"/>
        <v>0.2390000000000001</v>
      </c>
    </row>
    <row r="263" spans="1:15" x14ac:dyDescent="0.35">
      <c r="A263" s="4" t="s">
        <v>276</v>
      </c>
      <c r="B263">
        <v>2.1259999999999999</v>
      </c>
      <c r="C263">
        <v>2.1469999999999998</v>
      </c>
      <c r="D263">
        <v>2.0529999999999999</v>
      </c>
      <c r="E263">
        <v>2.0840000000000001</v>
      </c>
      <c r="F263" s="4" t="s">
        <v>276</v>
      </c>
      <c r="G263">
        <v>1.9159999999999999</v>
      </c>
      <c r="H263">
        <v>1.9259999999999999</v>
      </c>
      <c r="I263">
        <v>1.7729999999999999</v>
      </c>
      <c r="J263">
        <v>1.851</v>
      </c>
      <c r="K263" s="12" t="str">
        <f t="shared" si="20"/>
        <v>06/02/2019</v>
      </c>
      <c r="L263">
        <f t="shared" si="21"/>
        <v>0.20999999999999996</v>
      </c>
      <c r="M263">
        <f t="shared" si="22"/>
        <v>0.37399999999999989</v>
      </c>
      <c r="N263">
        <f t="shared" si="23"/>
        <v>0.127</v>
      </c>
      <c r="O263">
        <f t="shared" si="24"/>
        <v>0.2330000000000001</v>
      </c>
    </row>
    <row r="264" spans="1:15" x14ac:dyDescent="0.35">
      <c r="A264" s="4" t="s">
        <v>277</v>
      </c>
      <c r="B264">
        <v>2.3079999999999998</v>
      </c>
      <c r="C264">
        <v>2.3170000000000002</v>
      </c>
      <c r="D264">
        <v>2.1259999999999999</v>
      </c>
      <c r="E264">
        <v>2.133</v>
      </c>
      <c r="F264" s="4" t="s">
        <v>277</v>
      </c>
      <c r="G264">
        <v>2.17</v>
      </c>
      <c r="H264">
        <v>2.1789999999999998</v>
      </c>
      <c r="I264">
        <v>1.9159999999999999</v>
      </c>
      <c r="J264">
        <v>1.9239999999999999</v>
      </c>
      <c r="K264" s="12" t="str">
        <f t="shared" si="20"/>
        <v>05/26/2019</v>
      </c>
      <c r="L264">
        <f t="shared" si="21"/>
        <v>0.1379999999999999</v>
      </c>
      <c r="M264">
        <f t="shared" si="22"/>
        <v>0.40100000000000025</v>
      </c>
      <c r="N264">
        <f t="shared" si="23"/>
        <v>-5.2999999999999936E-2</v>
      </c>
      <c r="O264">
        <f t="shared" si="24"/>
        <v>0.20900000000000007</v>
      </c>
    </row>
    <row r="265" spans="1:15" x14ac:dyDescent="0.35">
      <c r="A265" s="4" t="s">
        <v>278</v>
      </c>
      <c r="B265">
        <v>2.4</v>
      </c>
      <c r="C265">
        <v>2.4409999999999998</v>
      </c>
      <c r="D265">
        <v>2.2919999999999998</v>
      </c>
      <c r="E265">
        <v>2.3239999999999998</v>
      </c>
      <c r="F265" s="4" t="s">
        <v>278</v>
      </c>
      <c r="G265">
        <v>2.2130000000000001</v>
      </c>
      <c r="H265">
        <v>2.262</v>
      </c>
      <c r="I265">
        <v>2.121</v>
      </c>
      <c r="J265">
        <v>2.1680000000000001</v>
      </c>
      <c r="K265" s="12" t="str">
        <f t="shared" si="20"/>
        <v>05/19/2019</v>
      </c>
      <c r="L265">
        <f t="shared" si="21"/>
        <v>0.18699999999999983</v>
      </c>
      <c r="M265">
        <f t="shared" si="22"/>
        <v>0.31999999999999984</v>
      </c>
      <c r="N265">
        <f t="shared" si="23"/>
        <v>2.9999999999999805E-2</v>
      </c>
      <c r="O265">
        <f t="shared" si="24"/>
        <v>0.15599999999999969</v>
      </c>
    </row>
    <row r="266" spans="1:15" x14ac:dyDescent="0.35">
      <c r="A266" s="4" t="s">
        <v>279</v>
      </c>
      <c r="B266">
        <v>2.4329999999999998</v>
      </c>
      <c r="C266">
        <v>2.4420000000000002</v>
      </c>
      <c r="D266">
        <v>2.3540000000000001</v>
      </c>
      <c r="E266">
        <v>2.3929999999999998</v>
      </c>
      <c r="F266" s="4" t="s">
        <v>279</v>
      </c>
      <c r="G266">
        <v>2.2309999999999999</v>
      </c>
      <c r="H266">
        <v>2.2370000000000001</v>
      </c>
      <c r="I266">
        <v>2.1389999999999998</v>
      </c>
      <c r="J266">
        <v>2.2000000000000002</v>
      </c>
      <c r="K266" s="12" t="str">
        <f t="shared" si="20"/>
        <v>05/12/2019</v>
      </c>
      <c r="L266">
        <f t="shared" si="21"/>
        <v>0.20199999999999996</v>
      </c>
      <c r="M266">
        <f t="shared" si="22"/>
        <v>0.30300000000000038</v>
      </c>
      <c r="N266">
        <f t="shared" si="23"/>
        <v>0.11699999999999999</v>
      </c>
      <c r="O266">
        <f t="shared" si="24"/>
        <v>0.19299999999999962</v>
      </c>
    </row>
    <row r="267" spans="1:15" x14ac:dyDescent="0.35">
      <c r="A267" s="4" t="s">
        <v>280</v>
      </c>
      <c r="B267">
        <v>2.4820000000000002</v>
      </c>
      <c r="C267">
        <v>2.5030000000000001</v>
      </c>
      <c r="D267">
        <v>2.4239999999999999</v>
      </c>
      <c r="E267">
        <v>2.4729999999999999</v>
      </c>
      <c r="F267" s="4" t="s">
        <v>280</v>
      </c>
      <c r="G267">
        <v>2.2949999999999999</v>
      </c>
      <c r="H267">
        <v>2.3149999999999999</v>
      </c>
      <c r="I267">
        <v>2.2290000000000001</v>
      </c>
      <c r="J267">
        <v>2.2719999999999998</v>
      </c>
      <c r="K267" s="12" t="str">
        <f t="shared" si="20"/>
        <v>05/05/2019</v>
      </c>
      <c r="L267">
        <f t="shared" si="21"/>
        <v>0.18700000000000028</v>
      </c>
      <c r="M267">
        <f t="shared" si="22"/>
        <v>0.27400000000000002</v>
      </c>
      <c r="N267">
        <f t="shared" si="23"/>
        <v>0.10899999999999999</v>
      </c>
      <c r="O267">
        <f t="shared" si="24"/>
        <v>0.20100000000000007</v>
      </c>
    </row>
    <row r="268" spans="1:15" x14ac:dyDescent="0.35">
      <c r="A268" s="4" t="s">
        <v>281</v>
      </c>
      <c r="B268">
        <v>2.5089999999999999</v>
      </c>
      <c r="C268">
        <v>2.5779999999999998</v>
      </c>
      <c r="D268">
        <v>2.4550000000000001</v>
      </c>
      <c r="E268">
        <v>2.5299999999999998</v>
      </c>
      <c r="F268" s="4" t="s">
        <v>281</v>
      </c>
      <c r="G268">
        <v>2.282</v>
      </c>
      <c r="H268">
        <v>2.3820000000000001</v>
      </c>
      <c r="I268">
        <v>2.206</v>
      </c>
      <c r="J268">
        <v>2.335</v>
      </c>
      <c r="K268" s="12" t="str">
        <f t="shared" si="20"/>
        <v>04/28/2019</v>
      </c>
      <c r="L268">
        <f t="shared" si="21"/>
        <v>0.22699999999999987</v>
      </c>
      <c r="M268">
        <f t="shared" si="22"/>
        <v>0.37199999999999989</v>
      </c>
      <c r="N268">
        <f t="shared" si="23"/>
        <v>7.2999999999999954E-2</v>
      </c>
      <c r="O268">
        <f t="shared" si="24"/>
        <v>0.19499999999999984</v>
      </c>
    </row>
    <row r="269" spans="1:15" x14ac:dyDescent="0.35">
      <c r="A269" s="4" t="s">
        <v>282</v>
      </c>
      <c r="B269">
        <v>2.5579999999999998</v>
      </c>
      <c r="C269">
        <v>2.5939999999999999</v>
      </c>
      <c r="D269">
        <v>2.4950000000000001</v>
      </c>
      <c r="E269">
        <v>2.5</v>
      </c>
      <c r="F269" s="4" t="s">
        <v>282</v>
      </c>
      <c r="G269">
        <v>2.3740000000000001</v>
      </c>
      <c r="H269">
        <v>2.395</v>
      </c>
      <c r="I269">
        <v>2.2759999999999998</v>
      </c>
      <c r="J269">
        <v>2.286</v>
      </c>
      <c r="K269" s="12" t="str">
        <f t="shared" si="20"/>
        <v>04/21/2019</v>
      </c>
      <c r="L269">
        <f t="shared" si="21"/>
        <v>0.18399999999999972</v>
      </c>
      <c r="M269">
        <f t="shared" si="22"/>
        <v>0.31800000000000006</v>
      </c>
      <c r="N269">
        <f t="shared" si="23"/>
        <v>0.10000000000000009</v>
      </c>
      <c r="O269">
        <f t="shared" si="24"/>
        <v>0.21399999999999997</v>
      </c>
    </row>
    <row r="270" spans="1:15" x14ac:dyDescent="0.35">
      <c r="A270" s="4" t="s">
        <v>283</v>
      </c>
      <c r="B270">
        <v>2.5579999999999998</v>
      </c>
      <c r="C270">
        <v>2.6139999999999999</v>
      </c>
      <c r="D270">
        <v>2.5470000000000002</v>
      </c>
      <c r="E270">
        <v>2.56</v>
      </c>
      <c r="F270" s="4" t="s">
        <v>283</v>
      </c>
      <c r="G270">
        <v>2.3929999999999998</v>
      </c>
      <c r="H270">
        <v>2.4289999999999998</v>
      </c>
      <c r="I270">
        <v>2.37</v>
      </c>
      <c r="J270">
        <v>2.38</v>
      </c>
      <c r="K270" s="12" t="str">
        <f t="shared" si="20"/>
        <v>04/14/2019</v>
      </c>
      <c r="L270">
        <f t="shared" si="21"/>
        <v>0.16500000000000004</v>
      </c>
      <c r="M270">
        <f t="shared" si="22"/>
        <v>0.24399999999999977</v>
      </c>
      <c r="N270">
        <f t="shared" si="23"/>
        <v>0.11800000000000033</v>
      </c>
      <c r="O270">
        <f t="shared" si="24"/>
        <v>0.18000000000000016</v>
      </c>
    </row>
    <row r="271" spans="1:15" x14ac:dyDescent="0.35">
      <c r="A271" s="4" t="s">
        <v>284</v>
      </c>
      <c r="B271">
        <v>2.5030000000000001</v>
      </c>
      <c r="C271">
        <v>2.5670000000000002</v>
      </c>
      <c r="D271">
        <v>2.4630000000000001</v>
      </c>
      <c r="E271">
        <v>2.5619999999999998</v>
      </c>
      <c r="F271" s="4" t="s">
        <v>284</v>
      </c>
      <c r="G271">
        <v>2.343</v>
      </c>
      <c r="H271">
        <v>2.4</v>
      </c>
      <c r="I271">
        <v>2.3109999999999999</v>
      </c>
      <c r="J271">
        <v>2.3929999999999998</v>
      </c>
      <c r="K271" s="12" t="str">
        <f t="shared" si="20"/>
        <v>04/07/2019</v>
      </c>
      <c r="L271">
        <f t="shared" si="21"/>
        <v>0.16000000000000014</v>
      </c>
      <c r="M271">
        <f t="shared" si="22"/>
        <v>0.25600000000000023</v>
      </c>
      <c r="N271">
        <f t="shared" si="23"/>
        <v>6.3000000000000167E-2</v>
      </c>
      <c r="O271">
        <f t="shared" si="24"/>
        <v>0.16900000000000004</v>
      </c>
    </row>
    <row r="272" spans="1:15" x14ac:dyDescent="0.35">
      <c r="A272" s="4" t="s">
        <v>285</v>
      </c>
      <c r="B272">
        <v>2.4300000000000002</v>
      </c>
      <c r="C272">
        <v>2.544</v>
      </c>
      <c r="D272">
        <v>2.4239999999999999</v>
      </c>
      <c r="E272">
        <v>2.4990000000000001</v>
      </c>
      <c r="F272" s="4" t="s">
        <v>285</v>
      </c>
      <c r="G272">
        <v>2.2879999999999998</v>
      </c>
      <c r="H272">
        <v>2.39</v>
      </c>
      <c r="I272">
        <v>2.274</v>
      </c>
      <c r="J272">
        <v>2.343</v>
      </c>
      <c r="K272" s="12" t="str">
        <f t="shared" si="20"/>
        <v>03/31/2019</v>
      </c>
      <c r="L272">
        <f t="shared" si="21"/>
        <v>0.14200000000000035</v>
      </c>
      <c r="M272">
        <f t="shared" si="22"/>
        <v>0.27</v>
      </c>
      <c r="N272">
        <f t="shared" si="23"/>
        <v>3.3999999999999808E-2</v>
      </c>
      <c r="O272">
        <f t="shared" si="24"/>
        <v>0.15600000000000014</v>
      </c>
    </row>
    <row r="273" spans="1:15" x14ac:dyDescent="0.35">
      <c r="A273" s="4" t="s">
        <v>286</v>
      </c>
      <c r="B273">
        <v>2.4529999999999998</v>
      </c>
      <c r="C273">
        <v>2.4729999999999999</v>
      </c>
      <c r="D273">
        <v>2.34</v>
      </c>
      <c r="E273">
        <v>2.407</v>
      </c>
      <c r="F273" s="4" t="s">
        <v>286</v>
      </c>
      <c r="G273">
        <v>2.3250000000000002</v>
      </c>
      <c r="H273">
        <v>2.339</v>
      </c>
      <c r="I273">
        <v>2.1619999999999999</v>
      </c>
      <c r="J273">
        <v>2.266</v>
      </c>
      <c r="K273" s="12" t="str">
        <f t="shared" si="20"/>
        <v>03/24/2019</v>
      </c>
      <c r="L273">
        <f t="shared" si="21"/>
        <v>0.12799999999999967</v>
      </c>
      <c r="M273">
        <f t="shared" si="22"/>
        <v>0.31099999999999994</v>
      </c>
      <c r="N273">
        <f t="shared" si="23"/>
        <v>9.9999999999988987E-4</v>
      </c>
      <c r="O273">
        <f t="shared" si="24"/>
        <v>0.14100000000000001</v>
      </c>
    </row>
    <row r="274" spans="1:15" x14ac:dyDescent="0.35">
      <c r="A274" s="4" t="s">
        <v>287</v>
      </c>
      <c r="B274">
        <v>2.5939999999999999</v>
      </c>
      <c r="C274">
        <v>2.6339999999999999</v>
      </c>
      <c r="D274">
        <v>2.4180000000000001</v>
      </c>
      <c r="E274">
        <v>2.4369999999999998</v>
      </c>
      <c r="F274" s="4" t="s">
        <v>287</v>
      </c>
      <c r="G274">
        <v>2.4420000000000002</v>
      </c>
      <c r="H274">
        <v>2.4750000000000001</v>
      </c>
      <c r="I274">
        <v>2.302</v>
      </c>
      <c r="J274">
        <v>2.319</v>
      </c>
      <c r="K274" s="12" t="str">
        <f t="shared" si="20"/>
        <v>03/17/2019</v>
      </c>
      <c r="L274">
        <f t="shared" si="21"/>
        <v>0.15199999999999969</v>
      </c>
      <c r="M274">
        <f t="shared" si="22"/>
        <v>0.33199999999999985</v>
      </c>
      <c r="N274">
        <f t="shared" si="23"/>
        <v>-5.699999999999994E-2</v>
      </c>
      <c r="O274">
        <f t="shared" si="24"/>
        <v>0.11799999999999988</v>
      </c>
    </row>
    <row r="275" spans="1:15" x14ac:dyDescent="0.35">
      <c r="A275" s="4" t="s">
        <v>288</v>
      </c>
      <c r="B275">
        <v>2.63</v>
      </c>
      <c r="C275">
        <v>2.6739999999999999</v>
      </c>
      <c r="D275">
        <v>2.58</v>
      </c>
      <c r="E275">
        <v>2.5910000000000002</v>
      </c>
      <c r="F275" s="4" t="s">
        <v>288</v>
      </c>
      <c r="G275">
        <v>2.4649999999999999</v>
      </c>
      <c r="H275">
        <v>2.5059999999999998</v>
      </c>
      <c r="I275">
        <v>2.4300000000000002</v>
      </c>
      <c r="J275">
        <v>2.4420000000000002</v>
      </c>
      <c r="K275" s="12" t="str">
        <f t="shared" si="20"/>
        <v>03/10/2019</v>
      </c>
      <c r="L275">
        <f t="shared" si="21"/>
        <v>0.16500000000000004</v>
      </c>
      <c r="M275">
        <f t="shared" si="22"/>
        <v>0.24399999999999977</v>
      </c>
      <c r="N275">
        <f t="shared" si="23"/>
        <v>7.4000000000000288E-2</v>
      </c>
      <c r="O275">
        <f t="shared" si="24"/>
        <v>0.14900000000000002</v>
      </c>
    </row>
    <row r="276" spans="1:15" x14ac:dyDescent="0.35">
      <c r="A276" s="4" t="s">
        <v>289</v>
      </c>
      <c r="B276">
        <v>2.766</v>
      </c>
      <c r="C276">
        <v>2.7679999999999998</v>
      </c>
      <c r="D276">
        <v>2.6070000000000002</v>
      </c>
      <c r="E276">
        <v>2.63</v>
      </c>
      <c r="F276" s="4" t="s">
        <v>289</v>
      </c>
      <c r="G276">
        <v>2.5670000000000002</v>
      </c>
      <c r="H276">
        <v>2.5670000000000002</v>
      </c>
      <c r="I276">
        <v>2.4380000000000002</v>
      </c>
      <c r="J276">
        <v>2.4670000000000001</v>
      </c>
      <c r="K276" s="12" t="str">
        <f t="shared" si="20"/>
        <v>03/03/2019</v>
      </c>
      <c r="L276">
        <f t="shared" si="21"/>
        <v>0.19899999999999984</v>
      </c>
      <c r="M276">
        <f t="shared" si="22"/>
        <v>0.32999999999999963</v>
      </c>
      <c r="N276">
        <f t="shared" si="23"/>
        <v>4.0000000000000036E-2</v>
      </c>
      <c r="O276">
        <f t="shared" si="24"/>
        <v>0.16299999999999981</v>
      </c>
    </row>
    <row r="277" spans="1:15" x14ac:dyDescent="0.35">
      <c r="A277" s="4" t="s">
        <v>290</v>
      </c>
      <c r="B277">
        <v>2.6680000000000001</v>
      </c>
      <c r="C277">
        <v>2.7679999999999998</v>
      </c>
      <c r="D277">
        <v>2.6280000000000001</v>
      </c>
      <c r="E277">
        <v>2.7589999999999999</v>
      </c>
      <c r="F277" s="4" t="s">
        <v>290</v>
      </c>
      <c r="G277">
        <v>2.5059999999999998</v>
      </c>
      <c r="H277">
        <v>2.5630000000000002</v>
      </c>
      <c r="I277">
        <v>2.4740000000000002</v>
      </c>
      <c r="J277">
        <v>2.5569999999999999</v>
      </c>
      <c r="K277" s="12" t="str">
        <f t="shared" si="20"/>
        <v>02/24/2019</v>
      </c>
      <c r="L277">
        <f t="shared" si="21"/>
        <v>0.16200000000000037</v>
      </c>
      <c r="M277">
        <f t="shared" si="22"/>
        <v>0.29399999999999959</v>
      </c>
      <c r="N277">
        <f t="shared" si="23"/>
        <v>6.4999999999999947E-2</v>
      </c>
      <c r="O277">
        <f t="shared" si="24"/>
        <v>0.20199999999999996</v>
      </c>
    </row>
    <row r="278" spans="1:15" x14ac:dyDescent="0.35">
      <c r="A278" s="4" t="s">
        <v>291</v>
      </c>
      <c r="B278">
        <v>2.6749999999999998</v>
      </c>
      <c r="C278">
        <v>2.6970000000000001</v>
      </c>
      <c r="D278">
        <v>2.6269999999999998</v>
      </c>
      <c r="E278">
        <v>2.6539999999999999</v>
      </c>
      <c r="F278" s="4" t="s">
        <v>291</v>
      </c>
      <c r="G278">
        <v>2.5179999999999998</v>
      </c>
      <c r="H278">
        <v>2.5350000000000001</v>
      </c>
      <c r="I278">
        <v>2.4790000000000001</v>
      </c>
      <c r="J278">
        <v>2.4969999999999999</v>
      </c>
      <c r="K278" s="12" t="str">
        <f t="shared" si="20"/>
        <v>02/17/2019</v>
      </c>
      <c r="L278">
        <f t="shared" si="21"/>
        <v>0.15700000000000003</v>
      </c>
      <c r="M278">
        <f t="shared" si="22"/>
        <v>0.21799999999999997</v>
      </c>
      <c r="N278">
        <f t="shared" si="23"/>
        <v>9.1999999999999638E-2</v>
      </c>
      <c r="O278">
        <f t="shared" si="24"/>
        <v>0.15700000000000003</v>
      </c>
    </row>
    <row r="279" spans="1:15" x14ac:dyDescent="0.35">
      <c r="A279" s="4" t="s">
        <v>292</v>
      </c>
      <c r="B279">
        <v>2.6379999999999999</v>
      </c>
      <c r="C279">
        <v>2.7149999999999999</v>
      </c>
      <c r="D279">
        <v>2.6360000000000001</v>
      </c>
      <c r="E279">
        <v>2.6640000000000001</v>
      </c>
      <c r="F279" s="4" t="s">
        <v>292</v>
      </c>
      <c r="G279">
        <v>2.4569999999999999</v>
      </c>
      <c r="H279">
        <v>2.5430000000000001</v>
      </c>
      <c r="I279">
        <v>2.4569999999999999</v>
      </c>
      <c r="J279">
        <v>2.5179999999999998</v>
      </c>
      <c r="K279" s="12" t="str">
        <f t="shared" si="20"/>
        <v>02/10/2019</v>
      </c>
      <c r="L279">
        <f t="shared" si="21"/>
        <v>0.18100000000000005</v>
      </c>
      <c r="M279">
        <f t="shared" si="22"/>
        <v>0.25800000000000001</v>
      </c>
      <c r="N279">
        <f t="shared" si="23"/>
        <v>9.2999999999999972E-2</v>
      </c>
      <c r="O279">
        <f t="shared" si="24"/>
        <v>0.14600000000000035</v>
      </c>
    </row>
    <row r="280" spans="1:15" x14ac:dyDescent="0.35">
      <c r="A280" s="4" t="s">
        <v>293</v>
      </c>
      <c r="B280">
        <v>2.6930000000000001</v>
      </c>
      <c r="C280">
        <v>2.74</v>
      </c>
      <c r="D280">
        <v>2.625</v>
      </c>
      <c r="E280">
        <v>2.6339999999999999</v>
      </c>
      <c r="F280" s="4" t="s">
        <v>293</v>
      </c>
      <c r="G280">
        <v>2.516</v>
      </c>
      <c r="H280">
        <v>2.5489999999999999</v>
      </c>
      <c r="I280">
        <v>2.4489999999999998</v>
      </c>
      <c r="J280">
        <v>2.4670000000000001</v>
      </c>
      <c r="K280" s="12" t="str">
        <f t="shared" si="20"/>
        <v>02/03/2019</v>
      </c>
      <c r="L280">
        <f t="shared" si="21"/>
        <v>0.17700000000000005</v>
      </c>
      <c r="M280">
        <f t="shared" si="22"/>
        <v>0.29100000000000037</v>
      </c>
      <c r="N280">
        <f t="shared" si="23"/>
        <v>7.6000000000000068E-2</v>
      </c>
      <c r="O280">
        <f t="shared" si="24"/>
        <v>0.16699999999999982</v>
      </c>
    </row>
    <row r="281" spans="1:15" x14ac:dyDescent="0.35">
      <c r="A281" s="4" t="s">
        <v>294</v>
      </c>
      <c r="B281">
        <v>2.7549999999999999</v>
      </c>
      <c r="C281">
        <v>2.766</v>
      </c>
      <c r="D281">
        <v>2.6190000000000002</v>
      </c>
      <c r="E281">
        <v>2.6840000000000002</v>
      </c>
      <c r="F281" s="4" t="s">
        <v>294</v>
      </c>
      <c r="G281">
        <v>2.6080000000000001</v>
      </c>
      <c r="H281">
        <v>2.617</v>
      </c>
      <c r="I281">
        <v>2.452</v>
      </c>
      <c r="J281">
        <v>2.5059999999999998</v>
      </c>
      <c r="K281" s="12" t="str">
        <f t="shared" si="20"/>
        <v>01/27/2019</v>
      </c>
      <c r="L281">
        <f t="shared" si="21"/>
        <v>0.1469999999999998</v>
      </c>
      <c r="M281">
        <f t="shared" si="22"/>
        <v>0.31400000000000006</v>
      </c>
      <c r="N281">
        <f t="shared" si="23"/>
        <v>2.0000000000002238E-3</v>
      </c>
      <c r="O281">
        <f t="shared" si="24"/>
        <v>0.17800000000000038</v>
      </c>
    </row>
    <row r="282" spans="1:15" x14ac:dyDescent="0.35">
      <c r="A282" s="4" t="s">
        <v>295</v>
      </c>
      <c r="B282">
        <v>2.7749999999999999</v>
      </c>
      <c r="C282">
        <v>2.7789999999999999</v>
      </c>
      <c r="D282">
        <v>2.7010000000000001</v>
      </c>
      <c r="E282">
        <v>2.7589999999999999</v>
      </c>
      <c r="F282" s="4" t="s">
        <v>295</v>
      </c>
      <c r="G282">
        <v>2.601</v>
      </c>
      <c r="H282">
        <v>2.6110000000000002</v>
      </c>
      <c r="I282">
        <v>2.552</v>
      </c>
      <c r="J282">
        <v>2.6110000000000002</v>
      </c>
      <c r="K282" s="12" t="str">
        <f t="shared" si="20"/>
        <v>01/20/2019</v>
      </c>
      <c r="L282">
        <f t="shared" si="21"/>
        <v>0.17399999999999993</v>
      </c>
      <c r="M282">
        <f t="shared" si="22"/>
        <v>0.22699999999999987</v>
      </c>
      <c r="N282">
        <f t="shared" si="23"/>
        <v>8.9999999999999858E-2</v>
      </c>
      <c r="O282">
        <f t="shared" si="24"/>
        <v>0.14799999999999969</v>
      </c>
    </row>
    <row r="283" spans="1:15" x14ac:dyDescent="0.35">
      <c r="A283" s="4" t="s">
        <v>296</v>
      </c>
      <c r="B283">
        <v>2.6760000000000002</v>
      </c>
      <c r="C283">
        <v>2.7989999999999999</v>
      </c>
      <c r="D283">
        <v>2.66</v>
      </c>
      <c r="E283">
        <v>2.7879999999999998</v>
      </c>
      <c r="F283" s="4" t="s">
        <v>296</v>
      </c>
      <c r="G283">
        <v>2.5430000000000001</v>
      </c>
      <c r="H283">
        <v>2.6219999999999999</v>
      </c>
      <c r="I283">
        <v>2.508</v>
      </c>
      <c r="J283">
        <v>2.6160000000000001</v>
      </c>
      <c r="K283" s="12" t="str">
        <f t="shared" si="20"/>
        <v>01/13/2019</v>
      </c>
      <c r="L283">
        <f t="shared" si="21"/>
        <v>0.13300000000000001</v>
      </c>
      <c r="M283">
        <f t="shared" si="22"/>
        <v>0.29099999999999993</v>
      </c>
      <c r="N283">
        <f t="shared" si="23"/>
        <v>3.8000000000000256E-2</v>
      </c>
      <c r="O283">
        <f t="shared" si="24"/>
        <v>0.17199999999999971</v>
      </c>
    </row>
    <row r="284" spans="1:15" x14ac:dyDescent="0.35">
      <c r="A284" s="4" t="s">
        <v>297</v>
      </c>
      <c r="B284">
        <v>2.6659999999999999</v>
      </c>
      <c r="C284">
        <v>2.7469999999999999</v>
      </c>
      <c r="D284">
        <v>2.6320000000000001</v>
      </c>
      <c r="E284">
        <v>2.6989999999999998</v>
      </c>
      <c r="F284" s="4" t="s">
        <v>297</v>
      </c>
      <c r="G284">
        <v>2.5019999999999998</v>
      </c>
      <c r="H284">
        <v>2.6</v>
      </c>
      <c r="I284">
        <v>2.4710000000000001</v>
      </c>
      <c r="J284">
        <v>2.5430000000000001</v>
      </c>
      <c r="K284" s="12" t="str">
        <f t="shared" si="20"/>
        <v>01/06/2019</v>
      </c>
      <c r="L284">
        <f t="shared" si="21"/>
        <v>0.16400000000000015</v>
      </c>
      <c r="M284">
        <f t="shared" si="22"/>
        <v>0.2759999999999998</v>
      </c>
      <c r="N284">
        <f t="shared" si="23"/>
        <v>3.2000000000000028E-2</v>
      </c>
      <c r="O284">
        <f t="shared" si="24"/>
        <v>0.15599999999999969</v>
      </c>
    </row>
    <row r="285" spans="1:15" x14ac:dyDescent="0.35">
      <c r="A285" s="4" t="s">
        <v>298</v>
      </c>
      <c r="B285">
        <v>2.73</v>
      </c>
      <c r="C285">
        <v>2.7450000000000001</v>
      </c>
      <c r="D285">
        <v>2.5430000000000001</v>
      </c>
      <c r="E285">
        <v>2.6680000000000001</v>
      </c>
      <c r="F285" s="4" t="s">
        <v>298</v>
      </c>
      <c r="G285">
        <v>2.5870000000000002</v>
      </c>
      <c r="H285">
        <v>2.5870000000000002</v>
      </c>
      <c r="I285">
        <v>2.3719999999999999</v>
      </c>
      <c r="J285">
        <v>2.4980000000000002</v>
      </c>
      <c r="K285" s="12" t="str">
        <f t="shared" si="20"/>
        <v>12/30/2018</v>
      </c>
      <c r="L285">
        <f t="shared" si="21"/>
        <v>0.14299999999999979</v>
      </c>
      <c r="M285">
        <f t="shared" si="22"/>
        <v>0.37300000000000022</v>
      </c>
      <c r="N285">
        <f t="shared" si="23"/>
        <v>-4.4000000000000039E-2</v>
      </c>
      <c r="O285">
        <f t="shared" si="24"/>
        <v>0.16999999999999993</v>
      </c>
    </row>
    <row r="286" spans="1:15" x14ac:dyDescent="0.35">
      <c r="A286" s="4" t="s">
        <v>299</v>
      </c>
      <c r="B286">
        <v>2.8260000000000001</v>
      </c>
      <c r="C286">
        <v>2.8260000000000001</v>
      </c>
      <c r="D286">
        <v>2.7130000000000001</v>
      </c>
      <c r="E286">
        <v>2.7160000000000002</v>
      </c>
      <c r="F286" s="4" t="s">
        <v>299</v>
      </c>
      <c r="G286">
        <v>2.645</v>
      </c>
      <c r="H286">
        <v>2.645</v>
      </c>
      <c r="I286">
        <v>2.516</v>
      </c>
      <c r="J286">
        <v>2.5179999999999998</v>
      </c>
      <c r="K286" s="12" t="str">
        <f t="shared" si="20"/>
        <v>12/23/2018</v>
      </c>
      <c r="L286">
        <f t="shared" si="21"/>
        <v>0.18100000000000005</v>
      </c>
      <c r="M286">
        <f t="shared" si="22"/>
        <v>0.31000000000000005</v>
      </c>
      <c r="N286">
        <f t="shared" si="23"/>
        <v>6.800000000000006E-2</v>
      </c>
      <c r="O286">
        <f t="shared" si="24"/>
        <v>0.1980000000000004</v>
      </c>
    </row>
    <row r="287" spans="1:15" x14ac:dyDescent="0.35">
      <c r="A287" s="4" t="s">
        <v>300</v>
      </c>
      <c r="B287">
        <v>2.895</v>
      </c>
      <c r="C287">
        <v>2.8980000000000001</v>
      </c>
      <c r="D287">
        <v>2.7480000000000002</v>
      </c>
      <c r="E287">
        <v>2.7879999999999998</v>
      </c>
      <c r="F287" s="4" t="s">
        <v>300</v>
      </c>
      <c r="G287">
        <v>2.7389999999999999</v>
      </c>
      <c r="H287">
        <v>2.7429999999999999</v>
      </c>
      <c r="I287">
        <v>2.621</v>
      </c>
      <c r="J287">
        <v>2.6349999999999998</v>
      </c>
      <c r="K287" s="12" t="str">
        <f t="shared" si="20"/>
        <v>12/16/2018</v>
      </c>
      <c r="L287">
        <f t="shared" si="21"/>
        <v>0.15600000000000014</v>
      </c>
      <c r="M287">
        <f t="shared" si="22"/>
        <v>0.27700000000000014</v>
      </c>
      <c r="N287">
        <f t="shared" si="23"/>
        <v>5.0000000000003375E-3</v>
      </c>
      <c r="O287">
        <f t="shared" si="24"/>
        <v>0.15300000000000002</v>
      </c>
    </row>
    <row r="288" spans="1:15" x14ac:dyDescent="0.35">
      <c r="A288" s="4" t="s">
        <v>301</v>
      </c>
      <c r="B288">
        <v>2.8290000000000002</v>
      </c>
      <c r="C288">
        <v>2.9180000000000001</v>
      </c>
      <c r="D288">
        <v>2.8250000000000002</v>
      </c>
      <c r="E288">
        <v>2.895</v>
      </c>
      <c r="F288" s="4" t="s">
        <v>301</v>
      </c>
      <c r="G288">
        <v>2.6989999999999998</v>
      </c>
      <c r="H288">
        <v>2.7890000000000001</v>
      </c>
      <c r="I288">
        <v>2.6840000000000002</v>
      </c>
      <c r="J288">
        <v>2.7370000000000001</v>
      </c>
      <c r="K288" s="12" t="str">
        <f t="shared" si="20"/>
        <v>12/09/2018</v>
      </c>
      <c r="L288">
        <f t="shared" si="21"/>
        <v>0.13000000000000034</v>
      </c>
      <c r="M288">
        <f t="shared" si="22"/>
        <v>0.23399999999999999</v>
      </c>
      <c r="N288">
        <f t="shared" si="23"/>
        <v>3.6000000000000032E-2</v>
      </c>
      <c r="O288">
        <f t="shared" si="24"/>
        <v>0.15799999999999992</v>
      </c>
    </row>
    <row r="289" spans="1:15" x14ac:dyDescent="0.35">
      <c r="A289" s="4" t="s">
        <v>302</v>
      </c>
      <c r="B289">
        <v>3.0369999999999999</v>
      </c>
      <c r="C289">
        <v>3.05</v>
      </c>
      <c r="D289">
        <v>2.8260000000000001</v>
      </c>
      <c r="E289">
        <v>2.8580000000000001</v>
      </c>
      <c r="F289" s="4" t="s">
        <v>302</v>
      </c>
      <c r="G289">
        <v>2.831</v>
      </c>
      <c r="H289">
        <v>2.8450000000000002</v>
      </c>
      <c r="I289">
        <v>2.6930000000000001</v>
      </c>
      <c r="J289">
        <v>2.7189999999999999</v>
      </c>
      <c r="K289" s="12" t="str">
        <f t="shared" si="20"/>
        <v>12/02/2018</v>
      </c>
      <c r="L289">
        <f t="shared" si="21"/>
        <v>0.20599999999999996</v>
      </c>
      <c r="M289">
        <f t="shared" si="22"/>
        <v>0.35699999999999976</v>
      </c>
      <c r="N289">
        <f t="shared" si="23"/>
        <v>-1.9000000000000128E-2</v>
      </c>
      <c r="O289">
        <f t="shared" si="24"/>
        <v>0.13900000000000023</v>
      </c>
    </row>
    <row r="290" spans="1:15" x14ac:dyDescent="0.35">
      <c r="A290" s="4" t="s">
        <v>303</v>
      </c>
      <c r="B290">
        <v>3.05</v>
      </c>
      <c r="C290">
        <v>3.0790000000000002</v>
      </c>
      <c r="D290">
        <v>2.988</v>
      </c>
      <c r="E290">
        <v>2.9929999999999999</v>
      </c>
      <c r="F290" s="4" t="s">
        <v>303</v>
      </c>
      <c r="G290">
        <v>2.8119999999999998</v>
      </c>
      <c r="H290">
        <v>2.8450000000000002</v>
      </c>
      <c r="I290">
        <v>2.7719999999999998</v>
      </c>
      <c r="J290">
        <v>2.7970000000000002</v>
      </c>
      <c r="K290" s="12" t="str">
        <f t="shared" si="20"/>
        <v>11/25/2018</v>
      </c>
      <c r="L290">
        <f t="shared" si="21"/>
        <v>0.23799999999999999</v>
      </c>
      <c r="M290">
        <f t="shared" si="22"/>
        <v>0.30700000000000038</v>
      </c>
      <c r="N290">
        <f t="shared" si="23"/>
        <v>0.14299999999999979</v>
      </c>
      <c r="O290">
        <f t="shared" si="24"/>
        <v>0.19599999999999973</v>
      </c>
    </row>
    <row r="291" spans="1:15" x14ac:dyDescent="0.35">
      <c r="A291" s="4" t="s">
        <v>304</v>
      </c>
      <c r="B291">
        <v>3.0569999999999999</v>
      </c>
      <c r="C291">
        <v>3.0960000000000001</v>
      </c>
      <c r="D291">
        <v>3.032</v>
      </c>
      <c r="E291">
        <v>3.0459999999999998</v>
      </c>
      <c r="F291" s="4" t="s">
        <v>304</v>
      </c>
      <c r="G291">
        <v>2.8</v>
      </c>
      <c r="H291">
        <v>2.8290000000000002</v>
      </c>
      <c r="I291">
        <v>2.7749999999999999</v>
      </c>
      <c r="J291">
        <v>2.8159999999999998</v>
      </c>
      <c r="K291" s="12" t="str">
        <f t="shared" si="20"/>
        <v>11/18/2018</v>
      </c>
      <c r="L291">
        <f t="shared" si="21"/>
        <v>0.25700000000000012</v>
      </c>
      <c r="M291">
        <f t="shared" si="22"/>
        <v>0.32100000000000017</v>
      </c>
      <c r="N291">
        <f t="shared" si="23"/>
        <v>0.20299999999999985</v>
      </c>
      <c r="O291">
        <f t="shared" si="24"/>
        <v>0.22999999999999998</v>
      </c>
    </row>
    <row r="292" spans="1:15" x14ac:dyDescent="0.35">
      <c r="A292" s="4" t="s">
        <v>305</v>
      </c>
      <c r="B292">
        <v>3.1509999999999998</v>
      </c>
      <c r="C292">
        <v>3.1760000000000002</v>
      </c>
      <c r="D292">
        <v>3.0649999999999999</v>
      </c>
      <c r="E292">
        <v>3.0649999999999999</v>
      </c>
      <c r="F292" s="4" t="s">
        <v>305</v>
      </c>
      <c r="G292">
        <v>2.891</v>
      </c>
      <c r="H292">
        <v>2.9119999999999999</v>
      </c>
      <c r="I292">
        <v>2.8039999999999998</v>
      </c>
      <c r="J292">
        <v>2.8079999999999998</v>
      </c>
      <c r="K292" s="12" t="str">
        <f t="shared" si="20"/>
        <v>11/11/2018</v>
      </c>
      <c r="L292">
        <f t="shared" si="21"/>
        <v>0.25999999999999979</v>
      </c>
      <c r="M292">
        <f t="shared" si="22"/>
        <v>0.37200000000000033</v>
      </c>
      <c r="N292">
        <f t="shared" si="23"/>
        <v>0.15300000000000002</v>
      </c>
      <c r="O292">
        <f t="shared" si="24"/>
        <v>0.25700000000000012</v>
      </c>
    </row>
    <row r="293" spans="1:15" x14ac:dyDescent="0.35">
      <c r="K293" s="12"/>
    </row>
    <row r="294" spans="1:15" x14ac:dyDescent="0.35">
      <c r="K294" s="12"/>
    </row>
    <row r="295" spans="1:15" x14ac:dyDescent="0.35">
      <c r="K295" s="12"/>
    </row>
    <row r="296" spans="1:15" x14ac:dyDescent="0.35">
      <c r="K296" s="12"/>
    </row>
    <row r="297" spans="1:15" x14ac:dyDescent="0.35">
      <c r="K297" s="12"/>
    </row>
    <row r="298" spans="1:15" x14ac:dyDescent="0.35">
      <c r="K298" s="12"/>
    </row>
    <row r="299" spans="1:15" x14ac:dyDescent="0.35">
      <c r="K299" s="12"/>
    </row>
    <row r="300" spans="1:15" x14ac:dyDescent="0.35">
      <c r="K300" s="12"/>
    </row>
    <row r="301" spans="1:15" x14ac:dyDescent="0.35">
      <c r="K301" s="12"/>
    </row>
    <row r="302" spans="1:15" x14ac:dyDescent="0.35">
      <c r="K302" s="12"/>
    </row>
    <row r="303" spans="1:15" x14ac:dyDescent="0.35">
      <c r="K303" s="12"/>
    </row>
    <row r="304" spans="1:15" x14ac:dyDescent="0.35">
      <c r="K304" s="12"/>
    </row>
    <row r="305" spans="11:11" x14ac:dyDescent="0.35">
      <c r="K305" s="12"/>
    </row>
    <row r="306" spans="11:11" x14ac:dyDescent="0.35">
      <c r="K306" s="12"/>
    </row>
    <row r="307" spans="11:11" x14ac:dyDescent="0.35">
      <c r="K307" s="12"/>
    </row>
    <row r="308" spans="11:11" x14ac:dyDescent="0.35">
      <c r="K308" s="12"/>
    </row>
    <row r="309" spans="11:11" x14ac:dyDescent="0.35">
      <c r="K309" s="12"/>
    </row>
    <row r="310" spans="11:11" x14ac:dyDescent="0.35">
      <c r="K310" s="12"/>
    </row>
    <row r="311" spans="11:11" x14ac:dyDescent="0.35">
      <c r="K311" s="12"/>
    </row>
    <row r="312" spans="11:11" x14ac:dyDescent="0.35">
      <c r="K312" s="12"/>
    </row>
    <row r="313" spans="11:11" x14ac:dyDescent="0.35">
      <c r="K313" s="12"/>
    </row>
    <row r="314" spans="11:11" x14ac:dyDescent="0.35">
      <c r="K314" s="12"/>
    </row>
    <row r="315" spans="11:11" x14ac:dyDescent="0.35">
      <c r="K315" s="12"/>
    </row>
    <row r="316" spans="11:11" x14ac:dyDescent="0.35">
      <c r="K316" s="12"/>
    </row>
    <row r="317" spans="11:11" x14ac:dyDescent="0.35">
      <c r="K317" s="12"/>
    </row>
    <row r="318" spans="11:11" x14ac:dyDescent="0.35">
      <c r="K318" s="12"/>
    </row>
    <row r="319" spans="11:11" x14ac:dyDescent="0.35">
      <c r="K319" s="12"/>
    </row>
    <row r="320" spans="11:11" x14ac:dyDescent="0.35">
      <c r="K320" s="12"/>
    </row>
    <row r="321" spans="11:11" x14ac:dyDescent="0.35">
      <c r="K321" s="12"/>
    </row>
    <row r="322" spans="11:11" x14ac:dyDescent="0.35">
      <c r="K322" s="12"/>
    </row>
    <row r="323" spans="11:11" x14ac:dyDescent="0.35">
      <c r="K323" s="12"/>
    </row>
    <row r="324" spans="11:11" x14ac:dyDescent="0.35">
      <c r="K324" s="12"/>
    </row>
    <row r="325" spans="11:11" x14ac:dyDescent="0.35">
      <c r="K325" s="12"/>
    </row>
    <row r="326" spans="11:11" x14ac:dyDescent="0.35">
      <c r="K326" s="12"/>
    </row>
    <row r="327" spans="11:11" x14ac:dyDescent="0.35">
      <c r="K327" s="12"/>
    </row>
    <row r="328" spans="11:11" x14ac:dyDescent="0.35">
      <c r="K328" s="12"/>
    </row>
    <row r="329" spans="11:11" x14ac:dyDescent="0.35">
      <c r="K329" s="12"/>
    </row>
    <row r="330" spans="11:11" x14ac:dyDescent="0.35">
      <c r="K330" s="12"/>
    </row>
    <row r="331" spans="11:11" x14ac:dyDescent="0.35">
      <c r="K331" s="12"/>
    </row>
    <row r="332" spans="11:11" x14ac:dyDescent="0.35">
      <c r="K332" s="12"/>
    </row>
    <row r="333" spans="11:11" x14ac:dyDescent="0.35">
      <c r="K333" s="12"/>
    </row>
    <row r="334" spans="11:11" x14ac:dyDescent="0.35">
      <c r="K334" s="12"/>
    </row>
    <row r="335" spans="11:11" x14ac:dyDescent="0.35">
      <c r="K335" s="12"/>
    </row>
    <row r="336" spans="11:11" x14ac:dyDescent="0.35">
      <c r="K336" s="12"/>
    </row>
    <row r="337" spans="11:11" x14ac:dyDescent="0.35">
      <c r="K337" s="12"/>
    </row>
    <row r="338" spans="11:11" x14ac:dyDescent="0.35">
      <c r="K338" s="12"/>
    </row>
    <row r="339" spans="11:11" x14ac:dyDescent="0.35">
      <c r="K339" s="12"/>
    </row>
    <row r="340" spans="11:11" x14ac:dyDescent="0.35">
      <c r="K340" s="12"/>
    </row>
    <row r="341" spans="11:11" x14ac:dyDescent="0.35">
      <c r="K341" s="12"/>
    </row>
    <row r="342" spans="11:11" x14ac:dyDescent="0.35">
      <c r="K342" s="12"/>
    </row>
    <row r="343" spans="11:11" x14ac:dyDescent="0.35">
      <c r="K343" s="12"/>
    </row>
    <row r="344" spans="11:11" x14ac:dyDescent="0.35">
      <c r="K344" s="12"/>
    </row>
    <row r="345" spans="11:11" x14ac:dyDescent="0.35">
      <c r="K345" s="12"/>
    </row>
    <row r="346" spans="11:11" x14ac:dyDescent="0.35">
      <c r="K346" s="12"/>
    </row>
    <row r="347" spans="11:11" x14ac:dyDescent="0.35">
      <c r="K347" s="12"/>
    </row>
    <row r="348" spans="11:11" x14ac:dyDescent="0.35">
      <c r="K348" s="12"/>
    </row>
    <row r="349" spans="11:11" x14ac:dyDescent="0.35">
      <c r="K349" s="12"/>
    </row>
    <row r="350" spans="11:11" x14ac:dyDescent="0.35">
      <c r="K350" s="12"/>
    </row>
    <row r="351" spans="11:11" x14ac:dyDescent="0.35">
      <c r="K351" s="12"/>
    </row>
    <row r="352" spans="11:11" x14ac:dyDescent="0.35">
      <c r="K352" s="12"/>
    </row>
    <row r="353" spans="11:11" x14ac:dyDescent="0.35">
      <c r="K353" s="12"/>
    </row>
    <row r="354" spans="11:11" x14ac:dyDescent="0.35">
      <c r="K354" s="12"/>
    </row>
    <row r="355" spans="11:11" x14ac:dyDescent="0.35">
      <c r="K355" s="12"/>
    </row>
    <row r="356" spans="11:11" x14ac:dyDescent="0.35">
      <c r="K356" s="12"/>
    </row>
    <row r="357" spans="11:11" x14ac:dyDescent="0.35">
      <c r="K357" s="12"/>
    </row>
    <row r="358" spans="11:11" x14ac:dyDescent="0.35">
      <c r="K358" s="12"/>
    </row>
    <row r="359" spans="11:11" x14ac:dyDescent="0.35">
      <c r="K359" s="12"/>
    </row>
    <row r="360" spans="11:11" x14ac:dyDescent="0.35">
      <c r="K360" s="12"/>
    </row>
    <row r="361" spans="11:11" x14ac:dyDescent="0.35">
      <c r="K361" s="12"/>
    </row>
    <row r="362" spans="11:11" x14ac:dyDescent="0.35">
      <c r="K362" s="12"/>
    </row>
    <row r="363" spans="11:11" x14ac:dyDescent="0.35">
      <c r="K363" s="12"/>
    </row>
    <row r="364" spans="11:11" x14ac:dyDescent="0.35">
      <c r="K364" s="12"/>
    </row>
    <row r="365" spans="11:11" x14ac:dyDescent="0.35">
      <c r="K365" s="12"/>
    </row>
    <row r="366" spans="11:11" x14ac:dyDescent="0.35">
      <c r="K366" s="12"/>
    </row>
    <row r="367" spans="11:11" x14ac:dyDescent="0.35">
      <c r="K367" s="12"/>
    </row>
    <row r="368" spans="11:11" x14ac:dyDescent="0.35">
      <c r="K368" s="12"/>
    </row>
    <row r="369" spans="11:11" x14ac:dyDescent="0.35">
      <c r="K369" s="12"/>
    </row>
    <row r="370" spans="11:11" x14ac:dyDescent="0.35">
      <c r="K370" s="12"/>
    </row>
    <row r="371" spans="11:11" x14ac:dyDescent="0.35">
      <c r="K371" s="12"/>
    </row>
    <row r="372" spans="11:11" x14ac:dyDescent="0.35">
      <c r="K372" s="12"/>
    </row>
    <row r="373" spans="11:11" x14ac:dyDescent="0.35">
      <c r="K373" s="12"/>
    </row>
    <row r="374" spans="11:11" x14ac:dyDescent="0.35">
      <c r="K374" s="12"/>
    </row>
    <row r="375" spans="11:11" x14ac:dyDescent="0.35">
      <c r="K375" s="12"/>
    </row>
    <row r="376" spans="11:11" x14ac:dyDescent="0.35">
      <c r="K376" s="12"/>
    </row>
    <row r="377" spans="11:11" x14ac:dyDescent="0.35">
      <c r="K377" s="12"/>
    </row>
    <row r="378" spans="11:11" x14ac:dyDescent="0.35">
      <c r="K378" s="12"/>
    </row>
    <row r="379" spans="11:11" x14ac:dyDescent="0.35">
      <c r="K379" s="12"/>
    </row>
    <row r="380" spans="11:11" x14ac:dyDescent="0.35">
      <c r="K380" s="12"/>
    </row>
    <row r="381" spans="11:11" x14ac:dyDescent="0.35">
      <c r="K381" s="12"/>
    </row>
    <row r="382" spans="11:11" x14ac:dyDescent="0.35">
      <c r="K382" s="12"/>
    </row>
    <row r="383" spans="11:11" x14ac:dyDescent="0.35">
      <c r="K383" s="12"/>
    </row>
    <row r="384" spans="11:11" x14ac:dyDescent="0.35">
      <c r="K384" s="12"/>
    </row>
    <row r="385" spans="11:11" x14ac:dyDescent="0.35">
      <c r="K385" s="12"/>
    </row>
    <row r="386" spans="11:11" x14ac:dyDescent="0.35">
      <c r="K386" s="12"/>
    </row>
    <row r="387" spans="11:11" x14ac:dyDescent="0.35">
      <c r="K387" s="12"/>
    </row>
    <row r="388" spans="11:11" x14ac:dyDescent="0.35">
      <c r="K388" s="12"/>
    </row>
    <row r="389" spans="11:11" x14ac:dyDescent="0.35">
      <c r="K389" s="12"/>
    </row>
    <row r="390" spans="11:11" x14ac:dyDescent="0.35">
      <c r="K390" s="12"/>
    </row>
    <row r="391" spans="11:11" x14ac:dyDescent="0.35">
      <c r="K391" s="12"/>
    </row>
    <row r="392" spans="11:11" x14ac:dyDescent="0.35">
      <c r="K392" s="12"/>
    </row>
    <row r="393" spans="11:11" x14ac:dyDescent="0.35">
      <c r="K393" s="12"/>
    </row>
    <row r="394" spans="11:11" x14ac:dyDescent="0.35">
      <c r="K394" s="12"/>
    </row>
    <row r="395" spans="11:11" x14ac:dyDescent="0.35">
      <c r="K395" s="12"/>
    </row>
    <row r="396" spans="11:11" x14ac:dyDescent="0.35">
      <c r="K396" s="12"/>
    </row>
    <row r="397" spans="11:11" x14ac:dyDescent="0.35">
      <c r="K397" s="12"/>
    </row>
    <row r="398" spans="11:11" x14ac:dyDescent="0.35">
      <c r="K398" s="12"/>
    </row>
    <row r="399" spans="11:11" x14ac:dyDescent="0.35">
      <c r="K399" s="12"/>
    </row>
    <row r="400" spans="11:11" x14ac:dyDescent="0.35">
      <c r="K400" s="12"/>
    </row>
    <row r="401" spans="11:11" x14ac:dyDescent="0.35">
      <c r="K401" s="12"/>
    </row>
    <row r="402" spans="11:11" x14ac:dyDescent="0.35">
      <c r="K402" s="12"/>
    </row>
    <row r="403" spans="11:11" x14ac:dyDescent="0.35">
      <c r="K403" s="12"/>
    </row>
    <row r="404" spans="11:11" x14ac:dyDescent="0.35">
      <c r="K404" s="12"/>
    </row>
    <row r="405" spans="11:11" x14ac:dyDescent="0.35">
      <c r="K405" s="12"/>
    </row>
    <row r="406" spans="11:11" x14ac:dyDescent="0.35">
      <c r="K406" s="12"/>
    </row>
    <row r="407" spans="11:11" x14ac:dyDescent="0.35">
      <c r="K407" s="12"/>
    </row>
    <row r="408" spans="11:11" x14ac:dyDescent="0.35">
      <c r="K408" s="12"/>
    </row>
    <row r="409" spans="11:11" x14ac:dyDescent="0.35">
      <c r="K409" s="12"/>
    </row>
    <row r="410" spans="11:11" x14ac:dyDescent="0.35">
      <c r="K410" s="12"/>
    </row>
    <row r="411" spans="11:11" x14ac:dyDescent="0.35">
      <c r="K411" s="12"/>
    </row>
    <row r="412" spans="11:11" x14ac:dyDescent="0.35">
      <c r="K412" s="12"/>
    </row>
    <row r="413" spans="11:11" x14ac:dyDescent="0.35">
      <c r="K413" s="12"/>
    </row>
    <row r="414" spans="11:11" x14ac:dyDescent="0.35">
      <c r="K414" s="12"/>
    </row>
    <row r="415" spans="11:11" x14ac:dyDescent="0.35">
      <c r="K415" s="12"/>
    </row>
    <row r="416" spans="11:11" x14ac:dyDescent="0.35">
      <c r="K416" s="12"/>
    </row>
    <row r="417" spans="11:11" x14ac:dyDescent="0.35">
      <c r="K417" s="12"/>
    </row>
    <row r="418" spans="11:11" x14ac:dyDescent="0.35">
      <c r="K418" s="12"/>
    </row>
    <row r="419" spans="11:11" x14ac:dyDescent="0.35">
      <c r="K419" s="12"/>
    </row>
    <row r="420" spans="11:11" x14ac:dyDescent="0.35">
      <c r="K420" s="12"/>
    </row>
    <row r="421" spans="11:11" x14ac:dyDescent="0.35">
      <c r="K421" s="12"/>
    </row>
    <row r="422" spans="11:11" x14ac:dyDescent="0.35">
      <c r="K422" s="12"/>
    </row>
    <row r="423" spans="11:11" x14ac:dyDescent="0.35">
      <c r="K423" s="12"/>
    </row>
    <row r="424" spans="11:11" x14ac:dyDescent="0.35">
      <c r="K424" s="12"/>
    </row>
    <row r="425" spans="11:11" x14ac:dyDescent="0.35">
      <c r="K425" s="12"/>
    </row>
    <row r="426" spans="11:11" x14ac:dyDescent="0.35">
      <c r="K426" s="12"/>
    </row>
    <row r="427" spans="11:11" x14ac:dyDescent="0.35">
      <c r="K427" s="12"/>
    </row>
    <row r="428" spans="11:11" x14ac:dyDescent="0.35">
      <c r="K428" s="12"/>
    </row>
    <row r="429" spans="11:11" x14ac:dyDescent="0.35">
      <c r="K429" s="12"/>
    </row>
    <row r="430" spans="11:11" x14ac:dyDescent="0.35">
      <c r="K430" s="12"/>
    </row>
    <row r="431" spans="11:11" x14ac:dyDescent="0.35">
      <c r="K431" s="12"/>
    </row>
    <row r="432" spans="11:11" x14ac:dyDescent="0.35">
      <c r="K432" s="12"/>
    </row>
    <row r="433" spans="11:11" x14ac:dyDescent="0.35">
      <c r="K433" s="12"/>
    </row>
    <row r="434" spans="11:11" x14ac:dyDescent="0.35">
      <c r="K434" s="12"/>
    </row>
    <row r="435" spans="11:11" x14ac:dyDescent="0.35">
      <c r="K435" s="12"/>
    </row>
    <row r="436" spans="11:11" x14ac:dyDescent="0.35">
      <c r="K436" s="12"/>
    </row>
    <row r="437" spans="11:11" x14ac:dyDescent="0.35">
      <c r="K437" s="12"/>
    </row>
    <row r="438" spans="11:11" x14ac:dyDescent="0.35">
      <c r="K438" s="12"/>
    </row>
    <row r="439" spans="11:11" x14ac:dyDescent="0.35">
      <c r="K439" s="12"/>
    </row>
    <row r="440" spans="11:11" x14ac:dyDescent="0.35">
      <c r="K440" s="12"/>
    </row>
    <row r="441" spans="11:11" x14ac:dyDescent="0.35">
      <c r="K441" s="12"/>
    </row>
    <row r="442" spans="11:11" x14ac:dyDescent="0.35">
      <c r="K442" s="12"/>
    </row>
    <row r="443" spans="11:11" x14ac:dyDescent="0.35">
      <c r="K443" s="12"/>
    </row>
    <row r="444" spans="11:11" x14ac:dyDescent="0.35">
      <c r="K444" s="12"/>
    </row>
    <row r="445" spans="11:11" x14ac:dyDescent="0.35">
      <c r="K445" s="12"/>
    </row>
    <row r="446" spans="11:11" x14ac:dyDescent="0.35">
      <c r="K446" s="12"/>
    </row>
    <row r="447" spans="11:11" x14ac:dyDescent="0.35">
      <c r="K447" s="12"/>
    </row>
    <row r="448" spans="11:11" x14ac:dyDescent="0.35">
      <c r="K448" s="12"/>
    </row>
    <row r="449" spans="11:11" x14ac:dyDescent="0.35">
      <c r="K449" s="12"/>
    </row>
    <row r="450" spans="11:11" x14ac:dyDescent="0.35">
      <c r="K450" s="12"/>
    </row>
    <row r="451" spans="11:11" x14ac:dyDescent="0.35">
      <c r="K451" s="12"/>
    </row>
    <row r="452" spans="11:11" x14ac:dyDescent="0.35">
      <c r="K452" s="12"/>
    </row>
    <row r="453" spans="11:11" x14ac:dyDescent="0.35">
      <c r="K453" s="12"/>
    </row>
    <row r="454" spans="11:11" x14ac:dyDescent="0.35">
      <c r="K454" s="12"/>
    </row>
    <row r="455" spans="11:11" x14ac:dyDescent="0.35">
      <c r="K455" s="12"/>
    </row>
    <row r="456" spans="11:11" x14ac:dyDescent="0.35">
      <c r="K456" s="12"/>
    </row>
    <row r="457" spans="11:11" x14ac:dyDescent="0.35">
      <c r="K457" s="12"/>
    </row>
    <row r="458" spans="11:11" x14ac:dyDescent="0.35">
      <c r="K458" s="12"/>
    </row>
    <row r="459" spans="11:11" x14ac:dyDescent="0.35">
      <c r="K459" s="12"/>
    </row>
    <row r="460" spans="11:11" x14ac:dyDescent="0.35">
      <c r="K460" s="12"/>
    </row>
    <row r="461" spans="11:11" x14ac:dyDescent="0.35">
      <c r="K461" s="12"/>
    </row>
    <row r="462" spans="11:11" x14ac:dyDescent="0.35">
      <c r="K462" s="12"/>
    </row>
    <row r="463" spans="11:11" x14ac:dyDescent="0.35">
      <c r="K463" s="12"/>
    </row>
    <row r="464" spans="11:11" x14ac:dyDescent="0.35">
      <c r="K464" s="12"/>
    </row>
    <row r="465" spans="11:11" x14ac:dyDescent="0.35">
      <c r="K465" s="12"/>
    </row>
    <row r="466" spans="11:11" x14ac:dyDescent="0.35">
      <c r="K466" s="12"/>
    </row>
    <row r="467" spans="11:11" x14ac:dyDescent="0.35">
      <c r="K467" s="12"/>
    </row>
    <row r="468" spans="11:11" x14ac:dyDescent="0.35">
      <c r="K468" s="12"/>
    </row>
    <row r="469" spans="11:11" x14ac:dyDescent="0.35">
      <c r="K469" s="12"/>
    </row>
    <row r="470" spans="11:11" x14ac:dyDescent="0.35">
      <c r="K470" s="12"/>
    </row>
    <row r="471" spans="11:11" x14ac:dyDescent="0.35">
      <c r="K471" s="12"/>
    </row>
    <row r="472" spans="11:11" x14ac:dyDescent="0.35">
      <c r="K472" s="12"/>
    </row>
    <row r="473" spans="11:11" x14ac:dyDescent="0.35">
      <c r="K473" s="12"/>
    </row>
    <row r="474" spans="11:11" x14ac:dyDescent="0.35">
      <c r="K474" s="12"/>
    </row>
    <row r="475" spans="11:11" x14ac:dyDescent="0.35">
      <c r="K475" s="12"/>
    </row>
    <row r="476" spans="11:11" x14ac:dyDescent="0.35">
      <c r="K476" s="12"/>
    </row>
    <row r="477" spans="11:11" x14ac:dyDescent="0.35">
      <c r="K477" s="12"/>
    </row>
    <row r="478" spans="11:11" x14ac:dyDescent="0.35">
      <c r="K478" s="12"/>
    </row>
    <row r="479" spans="11:11" x14ac:dyDescent="0.35">
      <c r="K479" s="12"/>
    </row>
    <row r="480" spans="11:11" x14ac:dyDescent="0.35">
      <c r="K480" s="12"/>
    </row>
    <row r="481" spans="11:11" x14ac:dyDescent="0.35">
      <c r="K481" s="12"/>
    </row>
    <row r="482" spans="11:11" x14ac:dyDescent="0.35">
      <c r="K482" s="12"/>
    </row>
    <row r="483" spans="11:11" x14ac:dyDescent="0.35">
      <c r="K483" s="12"/>
    </row>
    <row r="484" spans="11:11" x14ac:dyDescent="0.35">
      <c r="K484" s="12"/>
    </row>
    <row r="485" spans="11:11" x14ac:dyDescent="0.35">
      <c r="K485" s="12"/>
    </row>
    <row r="486" spans="11:11" x14ac:dyDescent="0.35">
      <c r="K486" s="12"/>
    </row>
    <row r="487" spans="11:11" x14ac:dyDescent="0.35">
      <c r="K487" s="12"/>
    </row>
    <row r="488" spans="11:11" x14ac:dyDescent="0.35">
      <c r="K488" s="12"/>
    </row>
    <row r="489" spans="11:11" x14ac:dyDescent="0.35">
      <c r="K489" s="12"/>
    </row>
    <row r="490" spans="11:11" x14ac:dyDescent="0.35">
      <c r="K490" s="12"/>
    </row>
    <row r="491" spans="11:11" x14ac:dyDescent="0.35">
      <c r="K491" s="12"/>
    </row>
    <row r="492" spans="11:11" x14ac:dyDescent="0.35">
      <c r="K492" s="12"/>
    </row>
    <row r="493" spans="11:11" x14ac:dyDescent="0.35">
      <c r="K493" s="12"/>
    </row>
    <row r="494" spans="11:11" x14ac:dyDescent="0.35">
      <c r="K494" s="12"/>
    </row>
    <row r="495" spans="11:11" x14ac:dyDescent="0.35">
      <c r="K495" s="12"/>
    </row>
    <row r="496" spans="11:11" x14ac:dyDescent="0.35">
      <c r="K496" s="12"/>
    </row>
    <row r="497" spans="11:11" x14ac:dyDescent="0.35">
      <c r="K497" s="12"/>
    </row>
    <row r="498" spans="11:11" x14ac:dyDescent="0.35">
      <c r="K498" s="12"/>
    </row>
    <row r="499" spans="11:11" x14ac:dyDescent="0.35">
      <c r="K499" s="12"/>
    </row>
    <row r="500" spans="11:11" x14ac:dyDescent="0.35">
      <c r="K500" s="12"/>
    </row>
    <row r="501" spans="11:11" x14ac:dyDescent="0.35">
      <c r="K501" s="12"/>
    </row>
    <row r="502" spans="11:11" x14ac:dyDescent="0.35">
      <c r="K502" s="12"/>
    </row>
    <row r="503" spans="11:11" x14ac:dyDescent="0.35">
      <c r="K503" s="12"/>
    </row>
    <row r="504" spans="11:11" x14ac:dyDescent="0.35">
      <c r="K504" s="12"/>
    </row>
    <row r="505" spans="11:11" x14ac:dyDescent="0.35">
      <c r="K505" s="12"/>
    </row>
    <row r="506" spans="11:11" x14ac:dyDescent="0.35">
      <c r="K506" s="12"/>
    </row>
    <row r="507" spans="11:11" x14ac:dyDescent="0.35">
      <c r="K507" s="12"/>
    </row>
    <row r="508" spans="11:11" x14ac:dyDescent="0.35">
      <c r="K508" s="12"/>
    </row>
    <row r="509" spans="11:11" x14ac:dyDescent="0.35">
      <c r="K509" s="12"/>
    </row>
    <row r="510" spans="11:11" x14ac:dyDescent="0.35">
      <c r="K510" s="12"/>
    </row>
    <row r="511" spans="11:11" x14ac:dyDescent="0.35">
      <c r="K511" s="12"/>
    </row>
    <row r="512" spans="11:11" x14ac:dyDescent="0.35">
      <c r="K512" s="12"/>
    </row>
    <row r="513" spans="11:11" x14ac:dyDescent="0.35">
      <c r="K513" s="12"/>
    </row>
    <row r="514" spans="11:11" x14ac:dyDescent="0.35">
      <c r="K514" s="12"/>
    </row>
    <row r="515" spans="11:11" x14ac:dyDescent="0.35">
      <c r="K515" s="12"/>
    </row>
    <row r="516" spans="11:11" x14ac:dyDescent="0.35">
      <c r="K516" s="12"/>
    </row>
    <row r="517" spans="11:11" x14ac:dyDescent="0.35">
      <c r="K517" s="12"/>
    </row>
    <row r="518" spans="11:11" x14ac:dyDescent="0.35">
      <c r="K518" s="12"/>
    </row>
    <row r="519" spans="11:11" x14ac:dyDescent="0.35">
      <c r="K519" s="12"/>
    </row>
    <row r="520" spans="11:11" x14ac:dyDescent="0.35">
      <c r="K520" s="12"/>
    </row>
    <row r="521" spans="11:11" x14ac:dyDescent="0.35">
      <c r="K521" s="12"/>
    </row>
    <row r="522" spans="11:11" x14ac:dyDescent="0.35">
      <c r="K522" s="12"/>
    </row>
    <row r="523" spans="11:11" x14ac:dyDescent="0.35">
      <c r="K523" s="12"/>
    </row>
    <row r="524" spans="11:11" x14ac:dyDescent="0.35">
      <c r="K524" s="12"/>
    </row>
    <row r="525" spans="11:11" x14ac:dyDescent="0.35">
      <c r="K525" s="12"/>
    </row>
    <row r="526" spans="11:11" x14ac:dyDescent="0.35">
      <c r="K526" s="12"/>
    </row>
    <row r="527" spans="11:11" x14ac:dyDescent="0.35">
      <c r="K527" s="12"/>
    </row>
    <row r="528" spans="11:11" x14ac:dyDescent="0.35">
      <c r="K528" s="12"/>
    </row>
    <row r="529" spans="11:11" x14ac:dyDescent="0.35">
      <c r="K529" s="12"/>
    </row>
    <row r="530" spans="11:11" x14ac:dyDescent="0.35">
      <c r="K530" s="12"/>
    </row>
    <row r="531" spans="11:11" x14ac:dyDescent="0.35">
      <c r="K531" s="12"/>
    </row>
    <row r="532" spans="11:11" x14ac:dyDescent="0.35">
      <c r="K532" s="12"/>
    </row>
    <row r="533" spans="11:11" x14ac:dyDescent="0.35">
      <c r="K533" s="12"/>
    </row>
    <row r="534" spans="11:11" x14ac:dyDescent="0.35">
      <c r="K534" s="12"/>
    </row>
    <row r="535" spans="11:11" x14ac:dyDescent="0.35">
      <c r="K535" s="12"/>
    </row>
    <row r="536" spans="11:11" x14ac:dyDescent="0.35">
      <c r="K536" s="12"/>
    </row>
    <row r="537" spans="11:11" x14ac:dyDescent="0.35">
      <c r="K537" s="12"/>
    </row>
    <row r="538" spans="11:11" x14ac:dyDescent="0.35">
      <c r="K538" s="12"/>
    </row>
    <row r="539" spans="11:11" x14ac:dyDescent="0.35">
      <c r="K539" s="12"/>
    </row>
    <row r="540" spans="11:11" x14ac:dyDescent="0.35">
      <c r="K540" s="12"/>
    </row>
    <row r="541" spans="11:11" x14ac:dyDescent="0.35">
      <c r="K541" s="12"/>
    </row>
    <row r="542" spans="11:11" x14ac:dyDescent="0.35">
      <c r="K542" s="12"/>
    </row>
    <row r="543" spans="11:11" x14ac:dyDescent="0.35">
      <c r="K543" s="12"/>
    </row>
    <row r="544" spans="11:11" x14ac:dyDescent="0.35">
      <c r="K544" s="12"/>
    </row>
    <row r="545" spans="11:11" x14ac:dyDescent="0.35">
      <c r="K545" s="12"/>
    </row>
    <row r="546" spans="11:11" x14ac:dyDescent="0.35">
      <c r="K546" s="12"/>
    </row>
    <row r="547" spans="11:11" x14ac:dyDescent="0.35">
      <c r="K547" s="12"/>
    </row>
    <row r="548" spans="11:11" x14ac:dyDescent="0.35">
      <c r="K548" s="12"/>
    </row>
    <row r="549" spans="11:11" x14ac:dyDescent="0.35">
      <c r="K549" s="12"/>
    </row>
    <row r="550" spans="11:11" x14ac:dyDescent="0.35">
      <c r="K550" s="12"/>
    </row>
    <row r="551" spans="11:11" x14ac:dyDescent="0.35">
      <c r="K551" s="12"/>
    </row>
    <row r="552" spans="11:11" x14ac:dyDescent="0.35">
      <c r="K552" s="12"/>
    </row>
    <row r="553" spans="11:11" x14ac:dyDescent="0.35">
      <c r="K553" s="12"/>
    </row>
    <row r="554" spans="11:11" x14ac:dyDescent="0.35">
      <c r="K554" s="12"/>
    </row>
    <row r="555" spans="11:11" x14ac:dyDescent="0.35">
      <c r="K555" s="12"/>
    </row>
    <row r="556" spans="11:11" x14ac:dyDescent="0.35">
      <c r="K556" s="12"/>
    </row>
    <row r="557" spans="11:11" x14ac:dyDescent="0.35">
      <c r="K557" s="12"/>
    </row>
    <row r="558" spans="11:11" x14ac:dyDescent="0.35">
      <c r="K558" s="12"/>
    </row>
    <row r="559" spans="11:11" x14ac:dyDescent="0.35">
      <c r="K559" s="12"/>
    </row>
    <row r="560" spans="11:11" x14ac:dyDescent="0.35">
      <c r="K560" s="12"/>
    </row>
    <row r="561" spans="11:11" x14ac:dyDescent="0.35">
      <c r="K561" s="12"/>
    </row>
    <row r="562" spans="11:11" x14ac:dyDescent="0.35">
      <c r="K562" s="12"/>
    </row>
    <row r="563" spans="11:11" x14ac:dyDescent="0.35">
      <c r="K563" s="12"/>
    </row>
    <row r="564" spans="11:11" x14ac:dyDescent="0.35">
      <c r="K564" s="12"/>
    </row>
    <row r="565" spans="11:11" x14ac:dyDescent="0.35">
      <c r="K565" s="12"/>
    </row>
    <row r="566" spans="11:11" x14ac:dyDescent="0.35">
      <c r="K566" s="12"/>
    </row>
    <row r="567" spans="11:11" x14ac:dyDescent="0.35">
      <c r="K567" s="12"/>
    </row>
    <row r="568" spans="11:11" x14ac:dyDescent="0.35">
      <c r="K568" s="12"/>
    </row>
    <row r="569" spans="11:11" x14ac:dyDescent="0.35">
      <c r="K569" s="12"/>
    </row>
    <row r="570" spans="11:11" x14ac:dyDescent="0.35">
      <c r="K570" s="12"/>
    </row>
    <row r="571" spans="11:11" x14ac:dyDescent="0.35">
      <c r="K571" s="12"/>
    </row>
    <row r="572" spans="11:11" x14ac:dyDescent="0.35">
      <c r="K572" s="12"/>
    </row>
    <row r="573" spans="11:11" x14ac:dyDescent="0.35">
      <c r="K573" s="12"/>
    </row>
    <row r="574" spans="11:11" x14ac:dyDescent="0.35">
      <c r="K574" s="12"/>
    </row>
    <row r="575" spans="11:11" x14ac:dyDescent="0.35">
      <c r="K575" s="12"/>
    </row>
    <row r="576" spans="11:11" x14ac:dyDescent="0.35">
      <c r="K576" s="12"/>
    </row>
    <row r="577" spans="11:11" x14ac:dyDescent="0.35">
      <c r="K577" s="12"/>
    </row>
    <row r="578" spans="11:11" x14ac:dyDescent="0.35">
      <c r="K578" s="12"/>
    </row>
    <row r="579" spans="11:11" x14ac:dyDescent="0.35">
      <c r="K579" s="12"/>
    </row>
    <row r="580" spans="11:11" x14ac:dyDescent="0.35">
      <c r="K580" s="12"/>
    </row>
    <row r="581" spans="11:11" x14ac:dyDescent="0.35">
      <c r="K581" s="12"/>
    </row>
    <row r="582" spans="11:11" x14ac:dyDescent="0.35">
      <c r="K582" s="12"/>
    </row>
    <row r="583" spans="11:11" x14ac:dyDescent="0.35">
      <c r="K583" s="12"/>
    </row>
    <row r="584" spans="11:11" x14ac:dyDescent="0.35">
      <c r="K584" s="12"/>
    </row>
    <row r="585" spans="11:11" x14ac:dyDescent="0.35">
      <c r="K585" s="12"/>
    </row>
    <row r="586" spans="11:11" x14ac:dyDescent="0.35">
      <c r="K586" s="12"/>
    </row>
    <row r="587" spans="11:11" x14ac:dyDescent="0.35">
      <c r="K587" s="12"/>
    </row>
    <row r="588" spans="11:11" x14ac:dyDescent="0.35">
      <c r="K588" s="12"/>
    </row>
    <row r="589" spans="11:11" x14ac:dyDescent="0.35">
      <c r="K589" s="12"/>
    </row>
    <row r="590" spans="11:11" x14ac:dyDescent="0.35">
      <c r="K590" s="12"/>
    </row>
    <row r="591" spans="11:11" x14ac:dyDescent="0.35">
      <c r="K591" s="12"/>
    </row>
    <row r="592" spans="11:11" x14ac:dyDescent="0.35">
      <c r="K592" s="12"/>
    </row>
    <row r="593" spans="11:11" x14ac:dyDescent="0.35">
      <c r="K593" s="12"/>
    </row>
    <row r="594" spans="11:11" x14ac:dyDescent="0.35">
      <c r="K594" s="12"/>
    </row>
    <row r="595" spans="11:11" x14ac:dyDescent="0.35">
      <c r="K595" s="12"/>
    </row>
    <row r="596" spans="11:11" x14ac:dyDescent="0.35">
      <c r="K596" s="12"/>
    </row>
    <row r="597" spans="11:11" x14ac:dyDescent="0.35">
      <c r="K597" s="12"/>
    </row>
    <row r="598" spans="11:11" x14ac:dyDescent="0.35">
      <c r="K598" s="12"/>
    </row>
    <row r="599" spans="11:11" x14ac:dyDescent="0.35">
      <c r="K599" s="12"/>
    </row>
    <row r="600" spans="11:11" x14ac:dyDescent="0.35">
      <c r="K600" s="12"/>
    </row>
    <row r="601" spans="11:11" x14ac:dyDescent="0.35">
      <c r="K601" s="12"/>
    </row>
    <row r="602" spans="11:11" x14ac:dyDescent="0.35">
      <c r="K602" s="12"/>
    </row>
    <row r="603" spans="11:11" x14ac:dyDescent="0.35">
      <c r="K603" s="12"/>
    </row>
    <row r="604" spans="11:11" x14ac:dyDescent="0.35">
      <c r="K604" s="12"/>
    </row>
    <row r="605" spans="11:11" x14ac:dyDescent="0.35">
      <c r="K605" s="12"/>
    </row>
    <row r="606" spans="11:11" x14ac:dyDescent="0.35">
      <c r="K606" s="12"/>
    </row>
    <row r="607" spans="11:11" x14ac:dyDescent="0.35">
      <c r="K607" s="12"/>
    </row>
    <row r="608" spans="11:11" x14ac:dyDescent="0.35">
      <c r="K608" s="12"/>
    </row>
    <row r="609" spans="11:11" x14ac:dyDescent="0.35">
      <c r="K609" s="12"/>
    </row>
    <row r="610" spans="11:11" x14ac:dyDescent="0.35">
      <c r="K610" s="12"/>
    </row>
    <row r="611" spans="11:11" x14ac:dyDescent="0.35">
      <c r="K611" s="12"/>
    </row>
    <row r="612" spans="11:11" x14ac:dyDescent="0.35">
      <c r="K612" s="12"/>
    </row>
    <row r="613" spans="11:11" x14ac:dyDescent="0.35">
      <c r="K613" s="12"/>
    </row>
    <row r="614" spans="11:11" x14ac:dyDescent="0.35">
      <c r="K614" s="12"/>
    </row>
    <row r="615" spans="11:11" x14ac:dyDescent="0.35">
      <c r="K615" s="12"/>
    </row>
    <row r="616" spans="11:11" x14ac:dyDescent="0.35">
      <c r="K616" s="12"/>
    </row>
    <row r="617" spans="11:11" x14ac:dyDescent="0.35">
      <c r="K617" s="12"/>
    </row>
    <row r="618" spans="11:11" x14ac:dyDescent="0.35">
      <c r="K618" s="12"/>
    </row>
    <row r="619" spans="11:11" x14ac:dyDescent="0.35">
      <c r="K619" s="12"/>
    </row>
    <row r="620" spans="11:11" x14ac:dyDescent="0.35">
      <c r="K620" s="12"/>
    </row>
    <row r="621" spans="11:11" x14ac:dyDescent="0.35">
      <c r="K621" s="12"/>
    </row>
    <row r="622" spans="11:11" x14ac:dyDescent="0.35">
      <c r="K622" s="12"/>
    </row>
    <row r="623" spans="11:11" x14ac:dyDescent="0.35">
      <c r="K623" s="12"/>
    </row>
    <row r="624" spans="11:11" x14ac:dyDescent="0.35">
      <c r="K624" s="12"/>
    </row>
    <row r="625" spans="11:11" x14ac:dyDescent="0.35">
      <c r="K625" s="12"/>
    </row>
    <row r="626" spans="11:11" x14ac:dyDescent="0.35">
      <c r="K626" s="12"/>
    </row>
    <row r="627" spans="11:11" x14ac:dyDescent="0.35">
      <c r="K627" s="12"/>
    </row>
    <row r="628" spans="11:11" x14ac:dyDescent="0.35">
      <c r="K628" s="12"/>
    </row>
    <row r="629" spans="11:11" x14ac:dyDescent="0.35">
      <c r="K629" s="12"/>
    </row>
    <row r="630" spans="11:11" x14ac:dyDescent="0.35">
      <c r="K630" s="12"/>
    </row>
    <row r="631" spans="11:11" x14ac:dyDescent="0.35">
      <c r="K631" s="12"/>
    </row>
    <row r="632" spans="11:11" x14ac:dyDescent="0.35">
      <c r="K632" s="12"/>
    </row>
    <row r="633" spans="11:11" x14ac:dyDescent="0.35">
      <c r="K633" s="12"/>
    </row>
    <row r="634" spans="11:11" x14ac:dyDescent="0.35">
      <c r="K634" s="12"/>
    </row>
    <row r="635" spans="11:11" x14ac:dyDescent="0.35">
      <c r="K635" s="12"/>
    </row>
    <row r="636" spans="11:11" x14ac:dyDescent="0.35">
      <c r="K636" s="12"/>
    </row>
    <row r="637" spans="11:11" x14ac:dyDescent="0.35">
      <c r="K637" s="12"/>
    </row>
    <row r="638" spans="11:11" x14ac:dyDescent="0.35">
      <c r="K638" s="12"/>
    </row>
    <row r="639" spans="11:11" x14ac:dyDescent="0.35">
      <c r="K639" s="12"/>
    </row>
    <row r="640" spans="11:11" x14ac:dyDescent="0.35">
      <c r="K640" s="12"/>
    </row>
    <row r="641" spans="11:11" x14ac:dyDescent="0.35">
      <c r="K641" s="12"/>
    </row>
    <row r="642" spans="11:11" x14ac:dyDescent="0.35">
      <c r="K642" s="12"/>
    </row>
    <row r="643" spans="11:11" x14ac:dyDescent="0.35">
      <c r="K643" s="12"/>
    </row>
    <row r="644" spans="11:11" x14ac:dyDescent="0.35">
      <c r="K644" s="12"/>
    </row>
    <row r="645" spans="11:11" x14ac:dyDescent="0.35">
      <c r="K645" s="12"/>
    </row>
    <row r="646" spans="11:11" x14ac:dyDescent="0.35">
      <c r="K646" s="12"/>
    </row>
    <row r="647" spans="11:11" x14ac:dyDescent="0.35">
      <c r="K647" s="12"/>
    </row>
    <row r="648" spans="11:11" x14ac:dyDescent="0.35">
      <c r="K648" s="12"/>
    </row>
    <row r="649" spans="11:11" x14ac:dyDescent="0.35">
      <c r="K649" s="12"/>
    </row>
    <row r="650" spans="11:11" x14ac:dyDescent="0.35">
      <c r="K650" s="12"/>
    </row>
    <row r="651" spans="11:11" x14ac:dyDescent="0.35">
      <c r="K651" s="12"/>
    </row>
    <row r="652" spans="11:11" x14ac:dyDescent="0.35">
      <c r="K652" s="12"/>
    </row>
    <row r="653" spans="11:11" x14ac:dyDescent="0.35">
      <c r="K653" s="12"/>
    </row>
    <row r="654" spans="11:11" x14ac:dyDescent="0.35">
      <c r="K654" s="12"/>
    </row>
    <row r="655" spans="11:11" x14ac:dyDescent="0.35">
      <c r="K655" s="12"/>
    </row>
    <row r="656" spans="11:11" x14ac:dyDescent="0.35">
      <c r="K656" s="12"/>
    </row>
    <row r="657" spans="11:11" x14ac:dyDescent="0.35">
      <c r="K657" s="12"/>
    </row>
    <row r="658" spans="11:11" x14ac:dyDescent="0.35">
      <c r="K658" s="12"/>
    </row>
    <row r="659" spans="11:11" x14ac:dyDescent="0.35">
      <c r="K659" s="12"/>
    </row>
    <row r="660" spans="11:11" x14ac:dyDescent="0.35">
      <c r="K660" s="12"/>
    </row>
    <row r="661" spans="11:11" x14ac:dyDescent="0.35">
      <c r="K661" s="12"/>
    </row>
    <row r="662" spans="11:11" x14ac:dyDescent="0.35">
      <c r="K662" s="12"/>
    </row>
    <row r="663" spans="11:11" x14ac:dyDescent="0.35">
      <c r="K663" s="12"/>
    </row>
    <row r="664" spans="11:11" x14ac:dyDescent="0.35">
      <c r="K664" s="12"/>
    </row>
    <row r="665" spans="11:11" x14ac:dyDescent="0.35">
      <c r="K665" s="12"/>
    </row>
    <row r="666" spans="11:11" x14ac:dyDescent="0.35">
      <c r="K666" s="12"/>
    </row>
    <row r="667" spans="11:11" x14ac:dyDescent="0.35">
      <c r="K667" s="12"/>
    </row>
    <row r="668" spans="11:11" x14ac:dyDescent="0.35">
      <c r="K668" s="12"/>
    </row>
    <row r="669" spans="11:11" x14ac:dyDescent="0.35">
      <c r="K669" s="12"/>
    </row>
    <row r="670" spans="11:11" x14ac:dyDescent="0.35">
      <c r="K670" s="12"/>
    </row>
    <row r="671" spans="11:11" x14ac:dyDescent="0.35">
      <c r="K671" s="12"/>
    </row>
    <row r="672" spans="11:11" x14ac:dyDescent="0.35">
      <c r="K672" s="12"/>
    </row>
    <row r="673" spans="11:11" x14ac:dyDescent="0.35">
      <c r="K673" s="12"/>
    </row>
    <row r="674" spans="11:11" x14ac:dyDescent="0.35">
      <c r="K674" s="12"/>
    </row>
    <row r="675" spans="11:11" x14ac:dyDescent="0.35">
      <c r="K675" s="12"/>
    </row>
    <row r="676" spans="11:11" x14ac:dyDescent="0.35">
      <c r="K676" s="12"/>
    </row>
    <row r="677" spans="11:11" x14ac:dyDescent="0.35">
      <c r="K677" s="12"/>
    </row>
    <row r="678" spans="11:11" x14ac:dyDescent="0.35">
      <c r="K678" s="12"/>
    </row>
    <row r="679" spans="11:11" x14ac:dyDescent="0.35">
      <c r="K679" s="12"/>
    </row>
    <row r="680" spans="11:11" x14ac:dyDescent="0.35">
      <c r="K680" s="12"/>
    </row>
    <row r="681" spans="11:11" x14ac:dyDescent="0.35">
      <c r="K681" s="12"/>
    </row>
    <row r="682" spans="11:11" x14ac:dyDescent="0.35">
      <c r="K682" s="12"/>
    </row>
    <row r="683" spans="11:11" x14ac:dyDescent="0.35">
      <c r="K683" s="12"/>
    </row>
    <row r="684" spans="11:11" x14ac:dyDescent="0.35">
      <c r="K684" s="12"/>
    </row>
    <row r="685" spans="11:11" x14ac:dyDescent="0.35">
      <c r="K685" s="12"/>
    </row>
    <row r="686" spans="11:11" x14ac:dyDescent="0.35">
      <c r="K686" s="12"/>
    </row>
    <row r="687" spans="11:11" x14ac:dyDescent="0.35">
      <c r="K687" s="12"/>
    </row>
    <row r="688" spans="11:11" x14ac:dyDescent="0.35">
      <c r="K688" s="12"/>
    </row>
    <row r="689" spans="11:11" x14ac:dyDescent="0.35">
      <c r="K689" s="12"/>
    </row>
    <row r="690" spans="11:11" x14ac:dyDescent="0.35">
      <c r="K690" s="12"/>
    </row>
    <row r="691" spans="11:11" x14ac:dyDescent="0.35">
      <c r="K691" s="12"/>
    </row>
    <row r="692" spans="11:11" x14ac:dyDescent="0.35">
      <c r="K692" s="12"/>
    </row>
    <row r="693" spans="11:11" x14ac:dyDescent="0.35">
      <c r="K693" s="12"/>
    </row>
    <row r="694" spans="11:11" x14ac:dyDescent="0.35">
      <c r="K694" s="12"/>
    </row>
    <row r="695" spans="11:11" x14ac:dyDescent="0.35">
      <c r="K695" s="12"/>
    </row>
    <row r="696" spans="11:11" x14ac:dyDescent="0.35">
      <c r="K696" s="12"/>
    </row>
    <row r="697" spans="11:11" x14ac:dyDescent="0.35">
      <c r="K697" s="12"/>
    </row>
    <row r="698" spans="11:11" x14ac:dyDescent="0.35">
      <c r="K698" s="12"/>
    </row>
    <row r="699" spans="11:11" x14ac:dyDescent="0.35">
      <c r="K699" s="12"/>
    </row>
    <row r="700" spans="11:11" x14ac:dyDescent="0.35">
      <c r="K700" s="12"/>
    </row>
    <row r="701" spans="11:11" x14ac:dyDescent="0.35">
      <c r="K701" s="12"/>
    </row>
    <row r="702" spans="11:11" x14ac:dyDescent="0.35">
      <c r="K702" s="12"/>
    </row>
    <row r="703" spans="11:11" x14ac:dyDescent="0.35">
      <c r="K703" s="12"/>
    </row>
    <row r="704" spans="11:11" x14ac:dyDescent="0.35">
      <c r="K704" s="12"/>
    </row>
    <row r="705" spans="11:11" x14ac:dyDescent="0.35">
      <c r="K705" s="12"/>
    </row>
    <row r="706" spans="11:11" x14ac:dyDescent="0.35">
      <c r="K706" s="12"/>
    </row>
    <row r="707" spans="11:11" x14ac:dyDescent="0.35">
      <c r="K707" s="12"/>
    </row>
    <row r="708" spans="11:11" x14ac:dyDescent="0.35">
      <c r="K708" s="12"/>
    </row>
    <row r="709" spans="11:11" x14ac:dyDescent="0.35">
      <c r="K709" s="12"/>
    </row>
    <row r="710" spans="11:11" x14ac:dyDescent="0.35">
      <c r="K710" s="12"/>
    </row>
    <row r="711" spans="11:11" x14ac:dyDescent="0.35">
      <c r="K711" s="12"/>
    </row>
    <row r="712" spans="11:11" x14ac:dyDescent="0.35">
      <c r="K712" s="12"/>
    </row>
    <row r="713" spans="11:11" x14ac:dyDescent="0.35">
      <c r="K713" s="12"/>
    </row>
    <row r="714" spans="11:11" x14ac:dyDescent="0.35">
      <c r="K714" s="12"/>
    </row>
    <row r="715" spans="11:11" x14ac:dyDescent="0.35">
      <c r="K715" s="12"/>
    </row>
    <row r="716" spans="11:11" x14ac:dyDescent="0.35">
      <c r="K716" s="12"/>
    </row>
    <row r="717" spans="11:11" x14ac:dyDescent="0.35">
      <c r="K717" s="12"/>
    </row>
    <row r="718" spans="11:11" x14ac:dyDescent="0.35">
      <c r="K718" s="12"/>
    </row>
    <row r="719" spans="11:11" x14ac:dyDescent="0.35">
      <c r="K719" s="12"/>
    </row>
    <row r="720" spans="11:11" x14ac:dyDescent="0.35">
      <c r="K720" s="12"/>
    </row>
    <row r="721" spans="11:11" x14ac:dyDescent="0.35">
      <c r="K721" s="12"/>
    </row>
    <row r="722" spans="11:11" x14ac:dyDescent="0.35">
      <c r="K722" s="12"/>
    </row>
    <row r="723" spans="11:11" x14ac:dyDescent="0.35">
      <c r="K723" s="12"/>
    </row>
    <row r="724" spans="11:11" x14ac:dyDescent="0.35">
      <c r="K724" s="12"/>
    </row>
    <row r="725" spans="11:11" x14ac:dyDescent="0.35">
      <c r="K725" s="12"/>
    </row>
    <row r="726" spans="11:11" x14ac:dyDescent="0.35">
      <c r="K726" s="12"/>
    </row>
    <row r="727" spans="11:11" x14ac:dyDescent="0.35">
      <c r="K727" s="12"/>
    </row>
    <row r="728" spans="11:11" x14ac:dyDescent="0.35">
      <c r="K728" s="12"/>
    </row>
    <row r="729" spans="11:11" x14ac:dyDescent="0.35">
      <c r="K729" s="12"/>
    </row>
    <row r="730" spans="11:11" x14ac:dyDescent="0.35">
      <c r="K730" s="12"/>
    </row>
    <row r="731" spans="11:11" x14ac:dyDescent="0.35">
      <c r="K731" s="12"/>
    </row>
    <row r="732" spans="11:11" x14ac:dyDescent="0.35">
      <c r="K732" s="12"/>
    </row>
    <row r="733" spans="11:11" x14ac:dyDescent="0.35">
      <c r="K733" s="12"/>
    </row>
    <row r="734" spans="11:11" x14ac:dyDescent="0.35">
      <c r="K734" s="12"/>
    </row>
    <row r="735" spans="11:11" x14ac:dyDescent="0.35">
      <c r="K735" s="12"/>
    </row>
    <row r="736" spans="11:11" x14ac:dyDescent="0.35">
      <c r="K736" s="12"/>
    </row>
    <row r="737" spans="11:11" x14ac:dyDescent="0.35">
      <c r="K737" s="12"/>
    </row>
    <row r="738" spans="11:11" x14ac:dyDescent="0.35">
      <c r="K738" s="12"/>
    </row>
    <row r="739" spans="11:11" x14ac:dyDescent="0.35">
      <c r="K739" s="12"/>
    </row>
    <row r="740" spans="11:11" x14ac:dyDescent="0.35">
      <c r="K740" s="12"/>
    </row>
    <row r="741" spans="11:11" x14ac:dyDescent="0.35">
      <c r="K741" s="12"/>
    </row>
    <row r="742" spans="11:11" x14ac:dyDescent="0.35">
      <c r="K742" s="12"/>
    </row>
    <row r="743" spans="11:11" x14ac:dyDescent="0.35">
      <c r="K743" s="12"/>
    </row>
    <row r="744" spans="11:11" x14ac:dyDescent="0.35">
      <c r="K744" s="12"/>
    </row>
    <row r="745" spans="11:11" x14ac:dyDescent="0.35">
      <c r="K745" s="12"/>
    </row>
    <row r="746" spans="11:11" x14ac:dyDescent="0.35">
      <c r="K746" s="12"/>
    </row>
    <row r="747" spans="11:11" x14ac:dyDescent="0.35">
      <c r="K747" s="12"/>
    </row>
    <row r="748" spans="11:11" x14ac:dyDescent="0.35">
      <c r="K748" s="12"/>
    </row>
    <row r="749" spans="11:11" x14ac:dyDescent="0.35">
      <c r="K749" s="12"/>
    </row>
    <row r="750" spans="11:11" x14ac:dyDescent="0.35">
      <c r="K750" s="12"/>
    </row>
    <row r="751" spans="11:11" x14ac:dyDescent="0.35">
      <c r="K751" s="12"/>
    </row>
    <row r="752" spans="11:11" x14ac:dyDescent="0.35">
      <c r="K752" s="12"/>
    </row>
    <row r="753" spans="11:11" x14ac:dyDescent="0.35">
      <c r="K753" s="12"/>
    </row>
    <row r="754" spans="11:11" x14ac:dyDescent="0.35">
      <c r="K754" s="12"/>
    </row>
    <row r="755" spans="11:11" x14ac:dyDescent="0.35">
      <c r="K755" s="12"/>
    </row>
    <row r="756" spans="11:11" x14ac:dyDescent="0.35">
      <c r="K756" s="12"/>
    </row>
    <row r="757" spans="11:11" x14ac:dyDescent="0.35">
      <c r="K757" s="12"/>
    </row>
    <row r="758" spans="11:11" x14ac:dyDescent="0.35">
      <c r="K758" s="12"/>
    </row>
    <row r="759" spans="11:11" x14ac:dyDescent="0.35">
      <c r="K759" s="12"/>
    </row>
    <row r="760" spans="11:11" x14ac:dyDescent="0.35">
      <c r="K760" s="12"/>
    </row>
    <row r="761" spans="11:11" x14ac:dyDescent="0.35">
      <c r="K761" s="12"/>
    </row>
    <row r="762" spans="11:11" x14ac:dyDescent="0.35">
      <c r="K762" s="12"/>
    </row>
    <row r="763" spans="11:11" x14ac:dyDescent="0.35">
      <c r="K763" s="12"/>
    </row>
    <row r="764" spans="11:11" x14ac:dyDescent="0.35">
      <c r="K764" s="12"/>
    </row>
    <row r="765" spans="11:11" x14ac:dyDescent="0.35">
      <c r="K765" s="12"/>
    </row>
    <row r="766" spans="11:11" x14ac:dyDescent="0.35">
      <c r="K766" s="12"/>
    </row>
    <row r="767" spans="11:11" x14ac:dyDescent="0.35">
      <c r="K767" s="12"/>
    </row>
    <row r="768" spans="11:11" x14ac:dyDescent="0.35">
      <c r="K768" s="12"/>
    </row>
    <row r="769" spans="11:11" x14ac:dyDescent="0.35">
      <c r="K769" s="12"/>
    </row>
    <row r="770" spans="11:11" x14ac:dyDescent="0.35">
      <c r="K770" s="12"/>
    </row>
    <row r="771" spans="11:11" x14ac:dyDescent="0.35">
      <c r="K771" s="12"/>
    </row>
    <row r="772" spans="11:11" x14ac:dyDescent="0.35">
      <c r="K772" s="12"/>
    </row>
    <row r="773" spans="11:11" x14ac:dyDescent="0.35">
      <c r="K773" s="12"/>
    </row>
    <row r="774" spans="11:11" x14ac:dyDescent="0.35">
      <c r="K774" s="12"/>
    </row>
    <row r="775" spans="11:11" x14ac:dyDescent="0.35">
      <c r="K775" s="12"/>
    </row>
    <row r="776" spans="11:11" x14ac:dyDescent="0.35">
      <c r="K776" s="12"/>
    </row>
    <row r="777" spans="11:11" x14ac:dyDescent="0.35">
      <c r="K777" s="12"/>
    </row>
    <row r="778" spans="11:11" x14ac:dyDescent="0.35">
      <c r="K778" s="12"/>
    </row>
    <row r="779" spans="11:11" x14ac:dyDescent="0.35">
      <c r="K779" s="12"/>
    </row>
    <row r="780" spans="11:11" x14ac:dyDescent="0.35">
      <c r="K780" s="12"/>
    </row>
    <row r="781" spans="11:11" x14ac:dyDescent="0.35">
      <c r="K781" s="12"/>
    </row>
    <row r="782" spans="11:11" x14ac:dyDescent="0.35">
      <c r="K782" s="12"/>
    </row>
    <row r="783" spans="11:11" x14ac:dyDescent="0.35">
      <c r="K783" s="12"/>
    </row>
    <row r="784" spans="11:11" x14ac:dyDescent="0.35">
      <c r="K784" s="12"/>
    </row>
    <row r="785" spans="11:11" x14ac:dyDescent="0.35">
      <c r="K785" s="12"/>
    </row>
    <row r="786" spans="11:11" x14ac:dyDescent="0.35">
      <c r="K786" s="12"/>
    </row>
    <row r="787" spans="11:11" x14ac:dyDescent="0.35">
      <c r="K787" s="12"/>
    </row>
    <row r="788" spans="11:11" x14ac:dyDescent="0.35">
      <c r="K788" s="12"/>
    </row>
    <row r="789" spans="11:11" x14ac:dyDescent="0.35">
      <c r="K789" s="12"/>
    </row>
    <row r="790" spans="11:11" x14ac:dyDescent="0.35">
      <c r="K790" s="12"/>
    </row>
    <row r="791" spans="11:11" x14ac:dyDescent="0.35">
      <c r="K791" s="12"/>
    </row>
    <row r="792" spans="11:11" x14ac:dyDescent="0.35">
      <c r="K792" s="12"/>
    </row>
    <row r="793" spans="11:11" x14ac:dyDescent="0.35">
      <c r="K793" s="12"/>
    </row>
    <row r="794" spans="11:11" x14ac:dyDescent="0.35">
      <c r="K794" s="12"/>
    </row>
    <row r="795" spans="11:11" x14ac:dyDescent="0.35">
      <c r="K795" s="12"/>
    </row>
    <row r="796" spans="11:11" x14ac:dyDescent="0.35">
      <c r="K796" s="12"/>
    </row>
    <row r="797" spans="11:11" x14ac:dyDescent="0.35">
      <c r="K797" s="12"/>
    </row>
    <row r="798" spans="11:11" x14ac:dyDescent="0.35">
      <c r="K798" s="12"/>
    </row>
    <row r="799" spans="11:11" x14ac:dyDescent="0.35">
      <c r="K799" s="12"/>
    </row>
    <row r="800" spans="11:11" x14ac:dyDescent="0.35">
      <c r="K800" s="12"/>
    </row>
    <row r="801" spans="11:11" x14ac:dyDescent="0.35">
      <c r="K801" s="12"/>
    </row>
    <row r="802" spans="11:11" x14ac:dyDescent="0.35">
      <c r="K802" s="12"/>
    </row>
    <row r="803" spans="11:11" x14ac:dyDescent="0.35">
      <c r="K803" s="12"/>
    </row>
    <row r="804" spans="11:11" x14ac:dyDescent="0.35">
      <c r="K804" s="12"/>
    </row>
    <row r="805" spans="11:11" x14ac:dyDescent="0.35">
      <c r="K805" s="12"/>
    </row>
    <row r="806" spans="11:11" x14ac:dyDescent="0.35">
      <c r="K806" s="12"/>
    </row>
    <row r="807" spans="11:11" x14ac:dyDescent="0.35">
      <c r="K807" s="12"/>
    </row>
    <row r="808" spans="11:11" x14ac:dyDescent="0.35">
      <c r="K808" s="12"/>
    </row>
    <row r="809" spans="11:11" x14ac:dyDescent="0.35">
      <c r="K809" s="12"/>
    </row>
    <row r="810" spans="11:11" x14ac:dyDescent="0.35">
      <c r="K810" s="12"/>
    </row>
    <row r="811" spans="11:11" x14ac:dyDescent="0.35">
      <c r="K811" s="12"/>
    </row>
    <row r="812" spans="11:11" x14ac:dyDescent="0.35">
      <c r="K812" s="12"/>
    </row>
    <row r="813" spans="11:11" x14ac:dyDescent="0.35">
      <c r="K813" s="12"/>
    </row>
    <row r="814" spans="11:11" x14ac:dyDescent="0.35">
      <c r="K814" s="12"/>
    </row>
    <row r="815" spans="11:11" x14ac:dyDescent="0.35">
      <c r="K815" s="12"/>
    </row>
    <row r="816" spans="11:11" x14ac:dyDescent="0.35">
      <c r="K816" s="12"/>
    </row>
    <row r="817" spans="11:11" x14ac:dyDescent="0.35">
      <c r="K817" s="12"/>
    </row>
    <row r="818" spans="11:11" x14ac:dyDescent="0.35">
      <c r="K818" s="12"/>
    </row>
    <row r="819" spans="11:11" x14ac:dyDescent="0.35">
      <c r="K819" s="12"/>
    </row>
    <row r="820" spans="11:11" x14ac:dyDescent="0.35">
      <c r="K820" s="12"/>
    </row>
    <row r="821" spans="11:11" x14ac:dyDescent="0.35">
      <c r="K821" s="12"/>
    </row>
    <row r="822" spans="11:11" x14ac:dyDescent="0.35">
      <c r="K822" s="12"/>
    </row>
    <row r="823" spans="11:11" x14ac:dyDescent="0.35">
      <c r="K823" s="12"/>
    </row>
    <row r="824" spans="11:11" x14ac:dyDescent="0.35">
      <c r="K824" s="12"/>
    </row>
    <row r="825" spans="11:11" x14ac:dyDescent="0.35">
      <c r="K825" s="12"/>
    </row>
    <row r="826" spans="11:11" x14ac:dyDescent="0.35">
      <c r="K826" s="12"/>
    </row>
    <row r="827" spans="11:11" x14ac:dyDescent="0.35">
      <c r="K827" s="12"/>
    </row>
    <row r="828" spans="11:11" x14ac:dyDescent="0.35">
      <c r="K828" s="12"/>
    </row>
    <row r="829" spans="11:11" x14ac:dyDescent="0.35">
      <c r="K829" s="12"/>
    </row>
    <row r="830" spans="11:11" x14ac:dyDescent="0.35">
      <c r="K830" s="12"/>
    </row>
    <row r="831" spans="11:11" x14ac:dyDescent="0.35">
      <c r="K831" s="12"/>
    </row>
    <row r="832" spans="11:11" x14ac:dyDescent="0.35">
      <c r="K832" s="12"/>
    </row>
    <row r="833" spans="11:11" x14ac:dyDescent="0.35">
      <c r="K833" s="12"/>
    </row>
    <row r="834" spans="11:11" x14ac:dyDescent="0.35">
      <c r="K834" s="12"/>
    </row>
    <row r="835" spans="11:11" x14ac:dyDescent="0.35">
      <c r="K835" s="12"/>
    </row>
    <row r="836" spans="11:11" x14ac:dyDescent="0.35">
      <c r="K836" s="12"/>
    </row>
    <row r="837" spans="11:11" x14ac:dyDescent="0.35">
      <c r="K837" s="12"/>
    </row>
    <row r="838" spans="11:11" x14ac:dyDescent="0.35">
      <c r="K838" s="12"/>
    </row>
    <row r="839" spans="11:11" x14ac:dyDescent="0.35">
      <c r="K839" s="12"/>
    </row>
    <row r="840" spans="11:11" x14ac:dyDescent="0.35">
      <c r="K840" s="12"/>
    </row>
    <row r="841" spans="11:11" x14ac:dyDescent="0.35">
      <c r="K841" s="12"/>
    </row>
    <row r="842" spans="11:11" x14ac:dyDescent="0.35">
      <c r="K842" s="12"/>
    </row>
    <row r="843" spans="11:11" x14ac:dyDescent="0.35">
      <c r="K843" s="12"/>
    </row>
    <row r="844" spans="11:11" x14ac:dyDescent="0.35">
      <c r="K844" s="12"/>
    </row>
    <row r="845" spans="11:11" x14ac:dyDescent="0.35">
      <c r="K845" s="12"/>
    </row>
    <row r="846" spans="11:11" x14ac:dyDescent="0.35">
      <c r="K846" s="12"/>
    </row>
    <row r="847" spans="11:11" x14ac:dyDescent="0.35">
      <c r="K847" s="12"/>
    </row>
    <row r="848" spans="11:11" x14ac:dyDescent="0.35">
      <c r="K848" s="12"/>
    </row>
    <row r="849" spans="11:11" x14ac:dyDescent="0.35">
      <c r="K849" s="12"/>
    </row>
    <row r="850" spans="11:11" x14ac:dyDescent="0.35">
      <c r="K850" s="12"/>
    </row>
    <row r="851" spans="11:11" x14ac:dyDescent="0.35">
      <c r="K851" s="12"/>
    </row>
    <row r="852" spans="11:11" x14ac:dyDescent="0.35">
      <c r="K852" s="12"/>
    </row>
    <row r="853" spans="11:11" x14ac:dyDescent="0.35">
      <c r="K853" s="12"/>
    </row>
    <row r="854" spans="11:11" x14ac:dyDescent="0.35">
      <c r="K854" s="12"/>
    </row>
    <row r="855" spans="11:11" x14ac:dyDescent="0.35">
      <c r="K855" s="12"/>
    </row>
    <row r="856" spans="11:11" x14ac:dyDescent="0.35">
      <c r="K856" s="12"/>
    </row>
    <row r="857" spans="11:11" x14ac:dyDescent="0.35">
      <c r="K857" s="12"/>
    </row>
    <row r="858" spans="11:11" x14ac:dyDescent="0.35">
      <c r="K858" s="12"/>
    </row>
    <row r="859" spans="11:11" x14ac:dyDescent="0.35">
      <c r="K859" s="12"/>
    </row>
    <row r="860" spans="11:11" x14ac:dyDescent="0.35">
      <c r="K860" s="12"/>
    </row>
    <row r="861" spans="11:11" x14ac:dyDescent="0.35">
      <c r="K861" s="12"/>
    </row>
    <row r="862" spans="11:11" x14ac:dyDescent="0.35">
      <c r="K862" s="12"/>
    </row>
    <row r="863" spans="11:11" x14ac:dyDescent="0.35">
      <c r="K863" s="12"/>
    </row>
    <row r="864" spans="11:11" x14ac:dyDescent="0.35">
      <c r="K864" s="12"/>
    </row>
    <row r="865" spans="11:11" x14ac:dyDescent="0.35">
      <c r="K865" s="12"/>
    </row>
    <row r="866" spans="11:11" x14ac:dyDescent="0.35">
      <c r="K866" s="12"/>
    </row>
    <row r="867" spans="11:11" x14ac:dyDescent="0.35">
      <c r="K867" s="12"/>
    </row>
    <row r="868" spans="11:11" x14ac:dyDescent="0.35">
      <c r="K868" s="12"/>
    </row>
    <row r="869" spans="11:11" x14ac:dyDescent="0.35">
      <c r="K869" s="12"/>
    </row>
    <row r="870" spans="11:11" x14ac:dyDescent="0.35">
      <c r="K870" s="12"/>
    </row>
    <row r="871" spans="11:11" x14ac:dyDescent="0.35">
      <c r="K871" s="12"/>
    </row>
    <row r="872" spans="11:11" x14ac:dyDescent="0.35">
      <c r="K872" s="12"/>
    </row>
    <row r="873" spans="11:11" x14ac:dyDescent="0.35">
      <c r="K873" s="12"/>
    </row>
    <row r="874" spans="11:11" x14ac:dyDescent="0.35">
      <c r="K874" s="12"/>
    </row>
    <row r="875" spans="11:11" x14ac:dyDescent="0.35">
      <c r="K875" s="12"/>
    </row>
    <row r="876" spans="11:11" x14ac:dyDescent="0.35">
      <c r="K876" s="12"/>
    </row>
    <row r="877" spans="11:11" x14ac:dyDescent="0.35">
      <c r="K877" s="12"/>
    </row>
    <row r="878" spans="11:11" x14ac:dyDescent="0.35">
      <c r="K878" s="12"/>
    </row>
    <row r="879" spans="11:11" x14ac:dyDescent="0.35">
      <c r="K879" s="12"/>
    </row>
    <row r="880" spans="11:11" x14ac:dyDescent="0.35">
      <c r="K880" s="12"/>
    </row>
    <row r="881" spans="11:11" x14ac:dyDescent="0.35">
      <c r="K881" s="12"/>
    </row>
    <row r="882" spans="11:11" x14ac:dyDescent="0.35">
      <c r="K882" s="12"/>
    </row>
    <row r="883" spans="11:11" x14ac:dyDescent="0.35">
      <c r="K883" s="12"/>
    </row>
    <row r="884" spans="11:11" x14ac:dyDescent="0.35">
      <c r="K884" s="12"/>
    </row>
    <row r="885" spans="11:11" x14ac:dyDescent="0.35">
      <c r="K885" s="12"/>
    </row>
    <row r="886" spans="11:11" x14ac:dyDescent="0.35">
      <c r="K886" s="12"/>
    </row>
    <row r="887" spans="11:11" x14ac:dyDescent="0.35">
      <c r="K887" s="12"/>
    </row>
    <row r="888" spans="11:11" x14ac:dyDescent="0.35">
      <c r="K888" s="12"/>
    </row>
    <row r="889" spans="11:11" x14ac:dyDescent="0.35">
      <c r="K889" s="12"/>
    </row>
    <row r="890" spans="11:11" x14ac:dyDescent="0.35">
      <c r="K890" s="12"/>
    </row>
    <row r="891" spans="11:11" x14ac:dyDescent="0.35">
      <c r="K891" s="12"/>
    </row>
    <row r="892" spans="11:11" x14ac:dyDescent="0.35">
      <c r="K892" s="12"/>
    </row>
    <row r="893" spans="11:11" x14ac:dyDescent="0.35">
      <c r="K893" s="12"/>
    </row>
    <row r="894" spans="11:11" x14ac:dyDescent="0.35">
      <c r="K894" s="12"/>
    </row>
    <row r="895" spans="11:11" x14ac:dyDescent="0.35">
      <c r="K895" s="12"/>
    </row>
    <row r="896" spans="11:11" x14ac:dyDescent="0.35">
      <c r="K896" s="12"/>
    </row>
    <row r="897" spans="11:11" x14ac:dyDescent="0.35">
      <c r="K897" s="12"/>
    </row>
    <row r="898" spans="11:11" x14ac:dyDescent="0.35">
      <c r="K898" s="12"/>
    </row>
    <row r="899" spans="11:11" x14ac:dyDescent="0.35">
      <c r="K899" s="12"/>
    </row>
    <row r="900" spans="11:11" x14ac:dyDescent="0.35">
      <c r="K900" s="12"/>
    </row>
    <row r="901" spans="11:11" x14ac:dyDescent="0.35">
      <c r="K901" s="12"/>
    </row>
    <row r="902" spans="11:11" x14ac:dyDescent="0.35">
      <c r="K902" s="12"/>
    </row>
    <row r="903" spans="11:11" x14ac:dyDescent="0.35">
      <c r="K903" s="12"/>
    </row>
    <row r="904" spans="11:11" x14ac:dyDescent="0.35">
      <c r="K904" s="12"/>
    </row>
    <row r="905" spans="11:11" x14ac:dyDescent="0.35">
      <c r="K905" s="12"/>
    </row>
    <row r="906" spans="11:11" x14ac:dyDescent="0.35">
      <c r="K906" s="12"/>
    </row>
    <row r="907" spans="11:11" x14ac:dyDescent="0.35">
      <c r="K907" s="12"/>
    </row>
    <row r="908" spans="11:11" x14ac:dyDescent="0.35">
      <c r="K908" s="12"/>
    </row>
    <row r="909" spans="11:11" x14ac:dyDescent="0.35">
      <c r="K909" s="12"/>
    </row>
    <row r="910" spans="11:11" x14ac:dyDescent="0.35">
      <c r="K910" s="12"/>
    </row>
    <row r="911" spans="11:11" x14ac:dyDescent="0.35">
      <c r="K911" s="12"/>
    </row>
    <row r="912" spans="11:11" x14ac:dyDescent="0.35">
      <c r="K912" s="12"/>
    </row>
    <row r="913" spans="11:11" x14ac:dyDescent="0.35">
      <c r="K913" s="12"/>
    </row>
    <row r="914" spans="11:11" x14ac:dyDescent="0.35">
      <c r="K914" s="12"/>
    </row>
    <row r="915" spans="11:11" x14ac:dyDescent="0.35">
      <c r="K915" s="12"/>
    </row>
    <row r="916" spans="11:11" x14ac:dyDescent="0.35">
      <c r="K916" s="12"/>
    </row>
    <row r="917" spans="11:11" x14ac:dyDescent="0.35">
      <c r="K917" s="12"/>
    </row>
    <row r="918" spans="11:11" x14ac:dyDescent="0.35">
      <c r="K918" s="12"/>
    </row>
    <row r="919" spans="11:11" x14ac:dyDescent="0.35">
      <c r="K919" s="12"/>
    </row>
    <row r="920" spans="11:11" x14ac:dyDescent="0.35">
      <c r="K920" s="12"/>
    </row>
    <row r="921" spans="11:11" x14ac:dyDescent="0.35">
      <c r="K921" s="12"/>
    </row>
    <row r="922" spans="11:11" x14ac:dyDescent="0.35">
      <c r="K922" s="12"/>
    </row>
    <row r="923" spans="11:11" x14ac:dyDescent="0.35">
      <c r="K923" s="12"/>
    </row>
    <row r="924" spans="11:11" x14ac:dyDescent="0.35">
      <c r="K924" s="12"/>
    </row>
    <row r="925" spans="11:11" x14ac:dyDescent="0.35">
      <c r="K925" s="12"/>
    </row>
    <row r="926" spans="11:11" x14ac:dyDescent="0.35">
      <c r="K926" s="12"/>
    </row>
    <row r="927" spans="11:11" x14ac:dyDescent="0.35">
      <c r="K927" s="12"/>
    </row>
    <row r="928" spans="11:11" x14ac:dyDescent="0.35">
      <c r="K928" s="12"/>
    </row>
    <row r="929" spans="11:11" x14ac:dyDescent="0.35">
      <c r="K929" s="12"/>
    </row>
    <row r="930" spans="11:11" x14ac:dyDescent="0.35">
      <c r="K930" s="12"/>
    </row>
    <row r="931" spans="11:11" x14ac:dyDescent="0.35">
      <c r="K931" s="12"/>
    </row>
    <row r="932" spans="11:11" x14ac:dyDescent="0.35">
      <c r="K932" s="12"/>
    </row>
    <row r="933" spans="11:11" x14ac:dyDescent="0.35">
      <c r="K933" s="12"/>
    </row>
    <row r="934" spans="11:11" x14ac:dyDescent="0.35">
      <c r="K934" s="12"/>
    </row>
    <row r="935" spans="11:11" x14ac:dyDescent="0.35">
      <c r="K935" s="12"/>
    </row>
    <row r="936" spans="11:11" x14ac:dyDescent="0.35">
      <c r="K936" s="12"/>
    </row>
    <row r="937" spans="11:11" x14ac:dyDescent="0.35">
      <c r="K937" s="12"/>
    </row>
    <row r="938" spans="11:11" x14ac:dyDescent="0.35">
      <c r="K938" s="12"/>
    </row>
    <row r="939" spans="11:11" x14ac:dyDescent="0.35">
      <c r="K939" s="12"/>
    </row>
    <row r="940" spans="11:11" x14ac:dyDescent="0.35">
      <c r="K940" s="12"/>
    </row>
    <row r="941" spans="11:11" x14ac:dyDescent="0.35">
      <c r="K941" s="12"/>
    </row>
    <row r="942" spans="11:11" x14ac:dyDescent="0.35">
      <c r="K942" s="12"/>
    </row>
    <row r="943" spans="11:11" x14ac:dyDescent="0.35">
      <c r="K943" s="12"/>
    </row>
    <row r="944" spans="11:11" x14ac:dyDescent="0.35">
      <c r="K944" s="12"/>
    </row>
    <row r="945" spans="11:11" x14ac:dyDescent="0.35">
      <c r="K945" s="12"/>
    </row>
    <row r="946" spans="11:11" x14ac:dyDescent="0.35">
      <c r="K946" s="12"/>
    </row>
    <row r="947" spans="11:11" x14ac:dyDescent="0.35">
      <c r="K947" s="12"/>
    </row>
    <row r="948" spans="11:11" x14ac:dyDescent="0.35">
      <c r="K948" s="12"/>
    </row>
    <row r="949" spans="11:11" x14ac:dyDescent="0.35">
      <c r="K949" s="12"/>
    </row>
    <row r="950" spans="11:11" x14ac:dyDescent="0.35">
      <c r="K950" s="12"/>
    </row>
    <row r="951" spans="11:11" x14ac:dyDescent="0.35">
      <c r="K951" s="12"/>
    </row>
    <row r="952" spans="11:11" x14ac:dyDescent="0.35">
      <c r="K952" s="12"/>
    </row>
    <row r="953" spans="11:11" x14ac:dyDescent="0.35">
      <c r="K953" s="12"/>
    </row>
    <row r="954" spans="11:11" x14ac:dyDescent="0.35">
      <c r="K954" s="12"/>
    </row>
    <row r="955" spans="11:11" x14ac:dyDescent="0.35">
      <c r="K955" s="12"/>
    </row>
    <row r="956" spans="11:11" x14ac:dyDescent="0.35">
      <c r="K956" s="12"/>
    </row>
    <row r="957" spans="11:11" x14ac:dyDescent="0.35">
      <c r="K957" s="12"/>
    </row>
    <row r="958" spans="11:11" x14ac:dyDescent="0.35">
      <c r="K958" s="12"/>
    </row>
    <row r="959" spans="11:11" x14ac:dyDescent="0.35">
      <c r="K959" s="12"/>
    </row>
    <row r="960" spans="11:11" x14ac:dyDescent="0.35">
      <c r="K960" s="12"/>
    </row>
    <row r="961" spans="11:11" x14ac:dyDescent="0.35">
      <c r="K961" s="12"/>
    </row>
    <row r="962" spans="11:11" x14ac:dyDescent="0.35">
      <c r="K962" s="12"/>
    </row>
    <row r="963" spans="11:11" x14ac:dyDescent="0.35">
      <c r="K963" s="12"/>
    </row>
    <row r="964" spans="11:11" x14ac:dyDescent="0.35">
      <c r="K964" s="12"/>
    </row>
    <row r="965" spans="11:11" x14ac:dyDescent="0.35">
      <c r="K965" s="12"/>
    </row>
    <row r="966" spans="11:11" x14ac:dyDescent="0.35">
      <c r="K966" s="12"/>
    </row>
    <row r="967" spans="11:11" x14ac:dyDescent="0.35">
      <c r="K967" s="12"/>
    </row>
    <row r="968" spans="11:11" x14ac:dyDescent="0.35">
      <c r="K968" s="12"/>
    </row>
    <row r="969" spans="11:11" x14ac:dyDescent="0.35">
      <c r="K969" s="12"/>
    </row>
    <row r="970" spans="11:11" x14ac:dyDescent="0.35">
      <c r="K970" s="12"/>
    </row>
    <row r="971" spans="11:11" x14ac:dyDescent="0.35">
      <c r="K971" s="12"/>
    </row>
    <row r="972" spans="11:11" x14ac:dyDescent="0.35">
      <c r="K972" s="12"/>
    </row>
    <row r="973" spans="11:11" x14ac:dyDescent="0.35">
      <c r="K973" s="12"/>
    </row>
    <row r="974" spans="11:11" x14ac:dyDescent="0.35">
      <c r="K974" s="12"/>
    </row>
    <row r="975" spans="11:11" x14ac:dyDescent="0.35">
      <c r="K975" s="12"/>
    </row>
    <row r="976" spans="11:11" x14ac:dyDescent="0.35">
      <c r="K976" s="12"/>
    </row>
    <row r="977" spans="11:11" x14ac:dyDescent="0.35">
      <c r="K977" s="12"/>
    </row>
    <row r="978" spans="11:11" x14ac:dyDescent="0.35">
      <c r="K978" s="12"/>
    </row>
    <row r="979" spans="11:11" x14ac:dyDescent="0.35">
      <c r="K979" s="12"/>
    </row>
    <row r="980" spans="11:11" x14ac:dyDescent="0.35">
      <c r="K980" s="12"/>
    </row>
    <row r="981" spans="11:11" x14ac:dyDescent="0.35">
      <c r="K981" s="12"/>
    </row>
    <row r="982" spans="11:11" x14ac:dyDescent="0.35">
      <c r="K982" s="12"/>
    </row>
    <row r="983" spans="11:11" x14ac:dyDescent="0.35">
      <c r="K983" s="12"/>
    </row>
    <row r="984" spans="11:11" x14ac:dyDescent="0.35">
      <c r="K984" s="12"/>
    </row>
    <row r="985" spans="11:11" x14ac:dyDescent="0.35">
      <c r="K985" s="12"/>
    </row>
    <row r="986" spans="11:11" x14ac:dyDescent="0.35">
      <c r="K986" s="12"/>
    </row>
    <row r="987" spans="11:11" x14ac:dyDescent="0.35">
      <c r="K987" s="12"/>
    </row>
    <row r="988" spans="11:11" x14ac:dyDescent="0.35">
      <c r="K988" s="12"/>
    </row>
    <row r="989" spans="11:11" x14ac:dyDescent="0.35">
      <c r="K989" s="12"/>
    </row>
    <row r="990" spans="11:11" x14ac:dyDescent="0.35">
      <c r="K990" s="12"/>
    </row>
    <row r="991" spans="11:11" x14ac:dyDescent="0.35">
      <c r="K991" s="12"/>
    </row>
    <row r="992" spans="11:11" x14ac:dyDescent="0.35">
      <c r="K992" s="12"/>
    </row>
    <row r="993" spans="11:11" x14ac:dyDescent="0.35">
      <c r="K993" s="12"/>
    </row>
    <row r="994" spans="11:11" x14ac:dyDescent="0.35">
      <c r="K994" s="12"/>
    </row>
    <row r="995" spans="11:11" x14ac:dyDescent="0.35">
      <c r="K995" s="12"/>
    </row>
    <row r="996" spans="11:11" x14ac:dyDescent="0.35">
      <c r="K996" s="12"/>
    </row>
    <row r="997" spans="11:11" x14ac:dyDescent="0.35">
      <c r="K997" s="12"/>
    </row>
    <row r="998" spans="11:11" x14ac:dyDescent="0.35">
      <c r="K998" s="12"/>
    </row>
    <row r="999" spans="11:11" x14ac:dyDescent="0.35">
      <c r="K999" s="12"/>
    </row>
    <row r="1000" spans="11:11" x14ac:dyDescent="0.35">
      <c r="K1000" s="12"/>
    </row>
    <row r="1001" spans="11:11" x14ac:dyDescent="0.35">
      <c r="K1001" s="12"/>
    </row>
    <row r="1002" spans="11:11" x14ac:dyDescent="0.35">
      <c r="K1002" s="12"/>
    </row>
    <row r="1003" spans="11:11" x14ac:dyDescent="0.35">
      <c r="K1003" s="12"/>
    </row>
    <row r="1004" spans="11:11" x14ac:dyDescent="0.35">
      <c r="K1004" s="12"/>
    </row>
    <row r="1005" spans="11:11" x14ac:dyDescent="0.35">
      <c r="K1005" s="12"/>
    </row>
    <row r="1006" spans="11:11" x14ac:dyDescent="0.35">
      <c r="K1006" s="12"/>
    </row>
    <row r="1007" spans="11:11" x14ac:dyDescent="0.35">
      <c r="K1007" s="12"/>
    </row>
    <row r="1008" spans="11:11" x14ac:dyDescent="0.35">
      <c r="K1008" s="12"/>
    </row>
    <row r="1009" spans="11:11" x14ac:dyDescent="0.35">
      <c r="K1009" s="12"/>
    </row>
    <row r="1010" spans="11:11" x14ac:dyDescent="0.35">
      <c r="K1010" s="12"/>
    </row>
    <row r="1011" spans="11:11" x14ac:dyDescent="0.35">
      <c r="K1011" s="12"/>
    </row>
    <row r="1012" spans="11:11" x14ac:dyDescent="0.35">
      <c r="K1012" s="12"/>
    </row>
    <row r="1013" spans="11:11" x14ac:dyDescent="0.35">
      <c r="K1013" s="12"/>
    </row>
    <row r="1014" spans="11:11" x14ac:dyDescent="0.35">
      <c r="K1014" s="12"/>
    </row>
    <row r="1015" spans="11:11" x14ac:dyDescent="0.35">
      <c r="K1015" s="12"/>
    </row>
    <row r="1016" spans="11:11" x14ac:dyDescent="0.35">
      <c r="K1016" s="12"/>
    </row>
    <row r="1017" spans="11:11" x14ac:dyDescent="0.35">
      <c r="K1017" s="12"/>
    </row>
    <row r="1018" spans="11:11" x14ac:dyDescent="0.35">
      <c r="K1018" s="12"/>
    </row>
    <row r="1019" spans="11:11" x14ac:dyDescent="0.35">
      <c r="K1019" s="12"/>
    </row>
    <row r="1020" spans="11:11" x14ac:dyDescent="0.35">
      <c r="K1020" s="12"/>
    </row>
    <row r="1021" spans="11:11" x14ac:dyDescent="0.35">
      <c r="K1021" s="12"/>
    </row>
    <row r="1022" spans="11:11" x14ac:dyDescent="0.35">
      <c r="K1022" s="12"/>
    </row>
    <row r="1023" spans="11:11" x14ac:dyDescent="0.35">
      <c r="K1023" s="12"/>
    </row>
    <row r="1024" spans="11:11" x14ac:dyDescent="0.35">
      <c r="K1024" s="12"/>
    </row>
    <row r="1025" spans="11:11" x14ac:dyDescent="0.35">
      <c r="K1025" s="12"/>
    </row>
    <row r="1026" spans="11:11" x14ac:dyDescent="0.35">
      <c r="K1026" s="12"/>
    </row>
    <row r="1027" spans="11:11" x14ac:dyDescent="0.35">
      <c r="K1027" s="12"/>
    </row>
    <row r="1028" spans="11:11" x14ac:dyDescent="0.35">
      <c r="K1028" s="12"/>
    </row>
    <row r="1029" spans="11:11" x14ac:dyDescent="0.35">
      <c r="K1029" s="12"/>
    </row>
    <row r="1030" spans="11:11" x14ac:dyDescent="0.35">
      <c r="K1030" s="12"/>
    </row>
    <row r="1031" spans="11:11" x14ac:dyDescent="0.35">
      <c r="K1031" s="12"/>
    </row>
    <row r="1032" spans="11:11" x14ac:dyDescent="0.35">
      <c r="K1032" s="12"/>
    </row>
    <row r="1033" spans="11:11" x14ac:dyDescent="0.35">
      <c r="K1033" s="12"/>
    </row>
    <row r="1034" spans="11:11" x14ac:dyDescent="0.35">
      <c r="K1034" s="12"/>
    </row>
    <row r="1035" spans="11:11" x14ac:dyDescent="0.35">
      <c r="K1035" s="12"/>
    </row>
    <row r="1036" spans="11:11" x14ac:dyDescent="0.35">
      <c r="K1036" s="12"/>
    </row>
    <row r="1037" spans="11:11" x14ac:dyDescent="0.35">
      <c r="K1037" s="12"/>
    </row>
    <row r="1038" spans="11:11" x14ac:dyDescent="0.35">
      <c r="K1038" s="12"/>
    </row>
    <row r="1039" spans="11:11" x14ac:dyDescent="0.35">
      <c r="K1039" s="12"/>
    </row>
    <row r="1040" spans="11:11" x14ac:dyDescent="0.35">
      <c r="K1040" s="12"/>
    </row>
    <row r="1041" spans="11:11" x14ac:dyDescent="0.35">
      <c r="K1041" s="12"/>
    </row>
    <row r="1042" spans="11:11" x14ac:dyDescent="0.35">
      <c r="K1042" s="12"/>
    </row>
    <row r="1043" spans="11:11" x14ac:dyDescent="0.35">
      <c r="K1043" s="12"/>
    </row>
    <row r="1044" spans="11:11" x14ac:dyDescent="0.35">
      <c r="K1044" s="12"/>
    </row>
    <row r="1045" spans="11:11" x14ac:dyDescent="0.35">
      <c r="K1045" s="12"/>
    </row>
    <row r="1046" spans="11:11" x14ac:dyDescent="0.35">
      <c r="K1046" s="12"/>
    </row>
    <row r="1047" spans="11:11" x14ac:dyDescent="0.35">
      <c r="K1047" s="12"/>
    </row>
    <row r="1048" spans="11:11" x14ac:dyDescent="0.35">
      <c r="K1048" s="12"/>
    </row>
    <row r="1049" spans="11:11" x14ac:dyDescent="0.35">
      <c r="K1049" s="12"/>
    </row>
    <row r="1050" spans="11:11" x14ac:dyDescent="0.35">
      <c r="K1050" s="12"/>
    </row>
    <row r="1051" spans="11:11" x14ac:dyDescent="0.35">
      <c r="K1051" s="12"/>
    </row>
    <row r="1052" spans="11:11" x14ac:dyDescent="0.35">
      <c r="K1052" s="12"/>
    </row>
    <row r="1053" spans="11:11" x14ac:dyDescent="0.35">
      <c r="K1053" s="12"/>
    </row>
    <row r="1054" spans="11:11" x14ac:dyDescent="0.35">
      <c r="K1054" s="12"/>
    </row>
    <row r="1055" spans="11:11" x14ac:dyDescent="0.35">
      <c r="K1055" s="12"/>
    </row>
    <row r="1056" spans="11:11" x14ac:dyDescent="0.35">
      <c r="K1056" s="12"/>
    </row>
    <row r="1057" spans="11:11" x14ac:dyDescent="0.35">
      <c r="K1057" s="12"/>
    </row>
    <row r="1058" spans="11:11" x14ac:dyDescent="0.35">
      <c r="K1058" s="12"/>
    </row>
    <row r="1059" spans="11:11" x14ac:dyDescent="0.35">
      <c r="K1059" s="12"/>
    </row>
    <row r="1060" spans="11:11" x14ac:dyDescent="0.35">
      <c r="K1060" s="12"/>
    </row>
    <row r="1061" spans="11:11" x14ac:dyDescent="0.35">
      <c r="K1061" s="12"/>
    </row>
    <row r="1062" spans="11:11" x14ac:dyDescent="0.35">
      <c r="K1062" s="12"/>
    </row>
    <row r="1063" spans="11:11" x14ac:dyDescent="0.35">
      <c r="K1063" s="12"/>
    </row>
    <row r="1064" spans="11:11" x14ac:dyDescent="0.35">
      <c r="K1064" s="12"/>
    </row>
    <row r="1065" spans="11:11" x14ac:dyDescent="0.35">
      <c r="K1065" s="12"/>
    </row>
    <row r="1066" spans="11:11" x14ac:dyDescent="0.35">
      <c r="K1066" s="12"/>
    </row>
    <row r="1067" spans="11:11" x14ac:dyDescent="0.35">
      <c r="K1067" s="12"/>
    </row>
    <row r="1068" spans="11:11" x14ac:dyDescent="0.35">
      <c r="K1068" s="12"/>
    </row>
    <row r="1069" spans="11:11" x14ac:dyDescent="0.35">
      <c r="K1069" s="12"/>
    </row>
    <row r="1070" spans="11:11" x14ac:dyDescent="0.35">
      <c r="K1070" s="12"/>
    </row>
    <row r="1071" spans="11:11" x14ac:dyDescent="0.35">
      <c r="K1071" s="12"/>
    </row>
    <row r="1072" spans="11:11" x14ac:dyDescent="0.35">
      <c r="K1072" s="12"/>
    </row>
    <row r="1073" spans="11:11" x14ac:dyDescent="0.35">
      <c r="K1073" s="12"/>
    </row>
    <row r="1074" spans="11:11" x14ac:dyDescent="0.35">
      <c r="K1074" s="12"/>
    </row>
    <row r="1075" spans="11:11" x14ac:dyDescent="0.35">
      <c r="K1075" s="12"/>
    </row>
    <row r="1076" spans="11:11" x14ac:dyDescent="0.35">
      <c r="K1076" s="12"/>
    </row>
    <row r="1077" spans="11:11" x14ac:dyDescent="0.35">
      <c r="K1077" s="12"/>
    </row>
    <row r="1078" spans="11:11" x14ac:dyDescent="0.35">
      <c r="K1078" s="12"/>
    </row>
    <row r="1079" spans="11:11" x14ac:dyDescent="0.35">
      <c r="K1079" s="12"/>
    </row>
    <row r="1080" spans="11:11" x14ac:dyDescent="0.35">
      <c r="K1080" s="12"/>
    </row>
    <row r="1081" spans="11:11" x14ac:dyDescent="0.35">
      <c r="K1081" s="12"/>
    </row>
    <row r="1082" spans="11:11" x14ac:dyDescent="0.35">
      <c r="K1082" s="12"/>
    </row>
    <row r="1083" spans="11:11" x14ac:dyDescent="0.35">
      <c r="K1083" s="12"/>
    </row>
    <row r="1084" spans="11:11" x14ac:dyDescent="0.35">
      <c r="K1084" s="12"/>
    </row>
    <row r="1085" spans="11:11" x14ac:dyDescent="0.35">
      <c r="K1085" s="12"/>
    </row>
    <row r="1086" spans="11:11" x14ac:dyDescent="0.35">
      <c r="K1086" s="12"/>
    </row>
    <row r="1087" spans="11:11" x14ac:dyDescent="0.35">
      <c r="K1087" s="12"/>
    </row>
    <row r="1088" spans="11:11" x14ac:dyDescent="0.35">
      <c r="K1088" s="12"/>
    </row>
    <row r="1089" spans="11:11" x14ac:dyDescent="0.35">
      <c r="K1089" s="12"/>
    </row>
    <row r="1090" spans="11:11" x14ac:dyDescent="0.35">
      <c r="K1090" s="12"/>
    </row>
    <row r="1091" spans="11:11" x14ac:dyDescent="0.35">
      <c r="K1091" s="12"/>
    </row>
    <row r="1092" spans="11:11" x14ac:dyDescent="0.35">
      <c r="K1092" s="12"/>
    </row>
    <row r="1093" spans="11:11" x14ac:dyDescent="0.35">
      <c r="K1093" s="12"/>
    </row>
    <row r="1094" spans="11:11" x14ac:dyDescent="0.35">
      <c r="K1094" s="12"/>
    </row>
    <row r="1095" spans="11:11" x14ac:dyDescent="0.35">
      <c r="K1095" s="12"/>
    </row>
    <row r="1096" spans="11:11" x14ac:dyDescent="0.35">
      <c r="K1096" s="12"/>
    </row>
    <row r="1097" spans="11:11" x14ac:dyDescent="0.35">
      <c r="K1097" s="12"/>
    </row>
    <row r="1098" spans="11:11" x14ac:dyDescent="0.35">
      <c r="K1098" s="12"/>
    </row>
    <row r="1099" spans="11:11" x14ac:dyDescent="0.35">
      <c r="K1099" s="12"/>
    </row>
    <row r="1100" spans="11:11" x14ac:dyDescent="0.35">
      <c r="K1100" s="12"/>
    </row>
    <row r="1101" spans="11:11" x14ac:dyDescent="0.35">
      <c r="K1101" s="12"/>
    </row>
    <row r="1102" spans="11:11" x14ac:dyDescent="0.35">
      <c r="K1102" s="12"/>
    </row>
    <row r="1103" spans="11:11" x14ac:dyDescent="0.35">
      <c r="K1103" s="12"/>
    </row>
    <row r="1104" spans="11:11" x14ac:dyDescent="0.35">
      <c r="K1104" s="12"/>
    </row>
    <row r="1105" spans="11:11" x14ac:dyDescent="0.35">
      <c r="K1105" s="12"/>
    </row>
    <row r="1106" spans="11:11" x14ac:dyDescent="0.35">
      <c r="K1106" s="12"/>
    </row>
    <row r="1107" spans="11:11" x14ac:dyDescent="0.35">
      <c r="K1107" s="12"/>
    </row>
    <row r="1108" spans="11:11" x14ac:dyDescent="0.35">
      <c r="K1108" s="12"/>
    </row>
    <row r="1109" spans="11:11" x14ac:dyDescent="0.35">
      <c r="K1109" s="12"/>
    </row>
    <row r="1110" spans="11:11" x14ac:dyDescent="0.35">
      <c r="K1110" s="12"/>
    </row>
    <row r="1111" spans="11:11" x14ac:dyDescent="0.35">
      <c r="K1111" s="12"/>
    </row>
    <row r="1112" spans="11:11" x14ac:dyDescent="0.35">
      <c r="K1112" s="12"/>
    </row>
    <row r="1113" spans="11:11" x14ac:dyDescent="0.35">
      <c r="K1113" s="12"/>
    </row>
    <row r="1114" spans="11:11" x14ac:dyDescent="0.35">
      <c r="K1114" s="12"/>
    </row>
    <row r="1115" spans="11:11" x14ac:dyDescent="0.35">
      <c r="K1115" s="12"/>
    </row>
    <row r="1116" spans="11:11" x14ac:dyDescent="0.35">
      <c r="K1116" s="12"/>
    </row>
    <row r="1117" spans="11:11" x14ac:dyDescent="0.35">
      <c r="K1117" s="12"/>
    </row>
    <row r="1118" spans="11:11" x14ac:dyDescent="0.35">
      <c r="K1118" s="12"/>
    </row>
    <row r="1119" spans="11:11" x14ac:dyDescent="0.35">
      <c r="K1119" s="12"/>
    </row>
    <row r="1120" spans="11:11" x14ac:dyDescent="0.35">
      <c r="K1120" s="12"/>
    </row>
    <row r="1121" spans="11:11" x14ac:dyDescent="0.35">
      <c r="K1121" s="12"/>
    </row>
    <row r="1122" spans="11:11" x14ac:dyDescent="0.35">
      <c r="K1122" s="12"/>
    </row>
    <row r="1123" spans="11:11" x14ac:dyDescent="0.35">
      <c r="K1123" s="12"/>
    </row>
    <row r="1124" spans="11:11" x14ac:dyDescent="0.35">
      <c r="K1124" s="12"/>
    </row>
    <row r="1125" spans="11:11" x14ac:dyDescent="0.35">
      <c r="K1125" s="12"/>
    </row>
    <row r="1126" spans="11:11" x14ac:dyDescent="0.35">
      <c r="K1126" s="12"/>
    </row>
    <row r="1127" spans="11:11" x14ac:dyDescent="0.35">
      <c r="K1127" s="12"/>
    </row>
    <row r="1128" spans="11:11" x14ac:dyDescent="0.35">
      <c r="K1128" s="12"/>
    </row>
    <row r="1129" spans="11:11" x14ac:dyDescent="0.35">
      <c r="K1129" s="12"/>
    </row>
    <row r="1130" spans="11:11" x14ac:dyDescent="0.35">
      <c r="K1130" s="12"/>
    </row>
    <row r="1131" spans="11:11" x14ac:dyDescent="0.35">
      <c r="K1131" s="12"/>
    </row>
    <row r="1132" spans="11:11" x14ac:dyDescent="0.35">
      <c r="K1132" s="12"/>
    </row>
    <row r="1133" spans="11:11" x14ac:dyDescent="0.35">
      <c r="K1133" s="12"/>
    </row>
    <row r="1134" spans="11:11" x14ac:dyDescent="0.35">
      <c r="K1134" s="12"/>
    </row>
    <row r="1135" spans="11:11" x14ac:dyDescent="0.35">
      <c r="K1135" s="12"/>
    </row>
    <row r="1136" spans="11:11" x14ac:dyDescent="0.35">
      <c r="K1136" s="12"/>
    </row>
    <row r="1137" spans="11:11" x14ac:dyDescent="0.35">
      <c r="K1137" s="12"/>
    </row>
    <row r="1138" spans="11:11" x14ac:dyDescent="0.35">
      <c r="K1138" s="12"/>
    </row>
    <row r="1139" spans="11:11" x14ac:dyDescent="0.35">
      <c r="K1139" s="12"/>
    </row>
    <row r="1140" spans="11:11" x14ac:dyDescent="0.35">
      <c r="K1140" s="12"/>
    </row>
    <row r="1141" spans="11:11" x14ac:dyDescent="0.35">
      <c r="K1141" s="12"/>
    </row>
    <row r="1142" spans="11:11" x14ac:dyDescent="0.35">
      <c r="K1142" s="12"/>
    </row>
    <row r="1143" spans="11:11" x14ac:dyDescent="0.35">
      <c r="K1143" s="12"/>
    </row>
    <row r="1144" spans="11:11" x14ac:dyDescent="0.35">
      <c r="K1144" s="12"/>
    </row>
    <row r="1145" spans="11:11" x14ac:dyDescent="0.35">
      <c r="K1145" s="12"/>
    </row>
    <row r="1146" spans="11:11" x14ac:dyDescent="0.35">
      <c r="K1146" s="12"/>
    </row>
    <row r="1147" spans="11:11" x14ac:dyDescent="0.35">
      <c r="K1147" s="12"/>
    </row>
    <row r="1148" spans="11:11" x14ac:dyDescent="0.35">
      <c r="K1148" s="12"/>
    </row>
    <row r="1149" spans="11:11" x14ac:dyDescent="0.35">
      <c r="K1149" s="12"/>
    </row>
    <row r="1150" spans="11:11" x14ac:dyDescent="0.35">
      <c r="K1150" s="12"/>
    </row>
    <row r="1151" spans="11:11" x14ac:dyDescent="0.35">
      <c r="K1151" s="12"/>
    </row>
    <row r="1152" spans="11:11" x14ac:dyDescent="0.35">
      <c r="K1152" s="12"/>
    </row>
    <row r="1153" spans="11:11" x14ac:dyDescent="0.35">
      <c r="K1153" s="12"/>
    </row>
    <row r="1154" spans="11:11" x14ac:dyDescent="0.35">
      <c r="K1154" s="12"/>
    </row>
    <row r="1155" spans="11:11" x14ac:dyDescent="0.35">
      <c r="K1155" s="12"/>
    </row>
    <row r="1156" spans="11:11" x14ac:dyDescent="0.35">
      <c r="K1156" s="12"/>
    </row>
    <row r="1157" spans="11:11" x14ac:dyDescent="0.35">
      <c r="K1157" s="12"/>
    </row>
    <row r="1158" spans="11:11" x14ac:dyDescent="0.35">
      <c r="K1158" s="12"/>
    </row>
    <row r="1159" spans="11:11" x14ac:dyDescent="0.35">
      <c r="K1159" s="12"/>
    </row>
    <row r="1160" spans="11:11" x14ac:dyDescent="0.35">
      <c r="K1160" s="12"/>
    </row>
    <row r="1161" spans="11:11" x14ac:dyDescent="0.35">
      <c r="K1161" s="12"/>
    </row>
    <row r="1162" spans="11:11" x14ac:dyDescent="0.35">
      <c r="K1162" s="12"/>
    </row>
    <row r="1163" spans="11:11" x14ac:dyDescent="0.35">
      <c r="K1163" s="12"/>
    </row>
    <row r="1164" spans="11:11" x14ac:dyDescent="0.35">
      <c r="K1164" s="12"/>
    </row>
    <row r="1165" spans="11:11" x14ac:dyDescent="0.35">
      <c r="K1165" s="12"/>
    </row>
    <row r="1166" spans="11:11" x14ac:dyDescent="0.35">
      <c r="K1166" s="12"/>
    </row>
    <row r="1167" spans="11:11" x14ac:dyDescent="0.35">
      <c r="K1167" s="12"/>
    </row>
    <row r="1168" spans="11:11" x14ac:dyDescent="0.35">
      <c r="K1168" s="12"/>
    </row>
    <row r="1169" spans="11:11" x14ac:dyDescent="0.35">
      <c r="K1169" s="12"/>
    </row>
    <row r="1170" spans="11:11" x14ac:dyDescent="0.35">
      <c r="K1170" s="12"/>
    </row>
    <row r="1171" spans="11:11" x14ac:dyDescent="0.35">
      <c r="K1171" s="12"/>
    </row>
    <row r="1172" spans="11:11" x14ac:dyDescent="0.35">
      <c r="K1172" s="12"/>
    </row>
    <row r="1173" spans="11:11" x14ac:dyDescent="0.35">
      <c r="K1173" s="12"/>
    </row>
    <row r="1174" spans="11:11" x14ac:dyDescent="0.35">
      <c r="K1174" s="12"/>
    </row>
    <row r="1175" spans="11:11" x14ac:dyDescent="0.35">
      <c r="K1175" s="12"/>
    </row>
    <row r="1176" spans="11:11" x14ac:dyDescent="0.35">
      <c r="K1176" s="12"/>
    </row>
    <row r="1177" spans="11:11" x14ac:dyDescent="0.35">
      <c r="K1177" s="12"/>
    </row>
    <row r="1178" spans="11:11" x14ac:dyDescent="0.35">
      <c r="K1178" s="12"/>
    </row>
    <row r="1179" spans="11:11" x14ac:dyDescent="0.35">
      <c r="K1179" s="12"/>
    </row>
    <row r="1180" spans="11:11" x14ac:dyDescent="0.35">
      <c r="K1180" s="12"/>
    </row>
    <row r="1181" spans="11:11" x14ac:dyDescent="0.35">
      <c r="K1181" s="12"/>
    </row>
    <row r="1182" spans="11:11" x14ac:dyDescent="0.35">
      <c r="K1182" s="12"/>
    </row>
    <row r="1183" spans="11:11" x14ac:dyDescent="0.35">
      <c r="K1183" s="12"/>
    </row>
    <row r="1184" spans="11:11" x14ac:dyDescent="0.35">
      <c r="K1184" s="12"/>
    </row>
    <row r="1185" spans="11:11" x14ac:dyDescent="0.35">
      <c r="K1185" s="12"/>
    </row>
    <row r="1186" spans="11:11" x14ac:dyDescent="0.35">
      <c r="K1186" s="12"/>
    </row>
    <row r="1187" spans="11:11" x14ac:dyDescent="0.35">
      <c r="K1187" s="12"/>
    </row>
    <row r="1188" spans="11:11" x14ac:dyDescent="0.35">
      <c r="K1188" s="12"/>
    </row>
    <row r="1189" spans="11:11" x14ac:dyDescent="0.35">
      <c r="K1189" s="12"/>
    </row>
    <row r="1190" spans="11:11" x14ac:dyDescent="0.35">
      <c r="K1190" s="12"/>
    </row>
    <row r="1191" spans="11:11" x14ac:dyDescent="0.35">
      <c r="K1191" s="12"/>
    </row>
    <row r="1192" spans="11:11" x14ac:dyDescent="0.35">
      <c r="K1192" s="12"/>
    </row>
    <row r="1193" spans="11:11" x14ac:dyDescent="0.35">
      <c r="K1193" s="12"/>
    </row>
    <row r="1194" spans="11:11" x14ac:dyDescent="0.35">
      <c r="K1194" s="12"/>
    </row>
    <row r="1195" spans="11:11" x14ac:dyDescent="0.35">
      <c r="K1195" s="12"/>
    </row>
    <row r="1196" spans="11:11" x14ac:dyDescent="0.35">
      <c r="K1196" s="12"/>
    </row>
    <row r="1197" spans="11:11" x14ac:dyDescent="0.35">
      <c r="K1197" s="12"/>
    </row>
    <row r="1198" spans="11:11" x14ac:dyDescent="0.35">
      <c r="K1198" s="12"/>
    </row>
    <row r="1199" spans="11:11" x14ac:dyDescent="0.35">
      <c r="K1199" s="12"/>
    </row>
    <row r="1200" spans="11:11" x14ac:dyDescent="0.35">
      <c r="K1200" s="12"/>
    </row>
    <row r="1201" spans="11:11" x14ac:dyDescent="0.35">
      <c r="K1201" s="12"/>
    </row>
    <row r="1202" spans="11:11" x14ac:dyDescent="0.35">
      <c r="K1202" s="12"/>
    </row>
    <row r="1203" spans="11:11" x14ac:dyDescent="0.35">
      <c r="K1203" s="12"/>
    </row>
    <row r="1204" spans="11:11" x14ac:dyDescent="0.35">
      <c r="K1204" s="12"/>
    </row>
    <row r="1205" spans="11:11" x14ac:dyDescent="0.35">
      <c r="K1205" s="12"/>
    </row>
    <row r="1206" spans="11:11" x14ac:dyDescent="0.35">
      <c r="K1206" s="12"/>
    </row>
    <row r="1207" spans="11:11" x14ac:dyDescent="0.35">
      <c r="K1207" s="12"/>
    </row>
    <row r="1208" spans="11:11" x14ac:dyDescent="0.35">
      <c r="K1208" s="12"/>
    </row>
    <row r="1209" spans="11:11" x14ac:dyDescent="0.35">
      <c r="K1209" s="12"/>
    </row>
    <row r="1210" spans="11:11" x14ac:dyDescent="0.35">
      <c r="K1210" s="12"/>
    </row>
    <row r="1211" spans="11:11" x14ac:dyDescent="0.35">
      <c r="K1211" s="12"/>
    </row>
    <row r="1212" spans="11:11" x14ac:dyDescent="0.35">
      <c r="K1212" s="12"/>
    </row>
    <row r="1213" spans="11:11" x14ac:dyDescent="0.35">
      <c r="K1213" s="12"/>
    </row>
    <row r="1214" spans="11:11" x14ac:dyDescent="0.35">
      <c r="K1214" s="12"/>
    </row>
    <row r="1215" spans="11:11" x14ac:dyDescent="0.35">
      <c r="K1215" s="12"/>
    </row>
    <row r="1216" spans="11:11" x14ac:dyDescent="0.35">
      <c r="K1216" s="12"/>
    </row>
    <row r="1217" spans="11:11" x14ac:dyDescent="0.35">
      <c r="K1217" s="12"/>
    </row>
    <row r="1218" spans="11:11" x14ac:dyDescent="0.35">
      <c r="K1218" s="12"/>
    </row>
    <row r="1219" spans="11:11" x14ac:dyDescent="0.35">
      <c r="K1219" s="12"/>
    </row>
    <row r="1220" spans="11:11" x14ac:dyDescent="0.35">
      <c r="K1220" s="12"/>
    </row>
    <row r="1221" spans="11:11" x14ac:dyDescent="0.35">
      <c r="K1221" s="12"/>
    </row>
    <row r="1222" spans="11:11" x14ac:dyDescent="0.35">
      <c r="K1222" s="12"/>
    </row>
    <row r="1223" spans="11:11" x14ac:dyDescent="0.35">
      <c r="K1223" s="12"/>
    </row>
    <row r="1224" spans="11:11" x14ac:dyDescent="0.35">
      <c r="K1224" s="12"/>
    </row>
    <row r="1225" spans="11:11" x14ac:dyDescent="0.35">
      <c r="K1225" s="12"/>
    </row>
    <row r="1226" spans="11:11" x14ac:dyDescent="0.35">
      <c r="K1226" s="12"/>
    </row>
    <row r="1227" spans="11:11" x14ac:dyDescent="0.35">
      <c r="K1227" s="12"/>
    </row>
    <row r="1228" spans="11:11" x14ac:dyDescent="0.35">
      <c r="K1228" s="12"/>
    </row>
    <row r="1229" spans="11:11" x14ac:dyDescent="0.35">
      <c r="K1229" s="12"/>
    </row>
    <row r="1230" spans="11:11" x14ac:dyDescent="0.35">
      <c r="K1230" s="12"/>
    </row>
    <row r="1231" spans="11:11" x14ac:dyDescent="0.35">
      <c r="K1231" s="12"/>
    </row>
    <row r="1232" spans="11:11" x14ac:dyDescent="0.35">
      <c r="K1232" s="12"/>
    </row>
    <row r="1233" spans="11:11" x14ac:dyDescent="0.35">
      <c r="K1233" s="12"/>
    </row>
    <row r="1234" spans="11:11" x14ac:dyDescent="0.35">
      <c r="K1234" s="12"/>
    </row>
    <row r="1235" spans="11:11" x14ac:dyDescent="0.35">
      <c r="K1235" s="12"/>
    </row>
    <row r="1236" spans="11:11" x14ac:dyDescent="0.35">
      <c r="K1236" s="12"/>
    </row>
    <row r="1237" spans="11:11" x14ac:dyDescent="0.35">
      <c r="K1237" s="12"/>
    </row>
    <row r="1238" spans="11:11" x14ac:dyDescent="0.35">
      <c r="K1238" s="12"/>
    </row>
    <row r="1239" spans="11:11" x14ac:dyDescent="0.35">
      <c r="K1239" s="12"/>
    </row>
    <row r="1240" spans="11:11" x14ac:dyDescent="0.35">
      <c r="K1240" s="12"/>
    </row>
    <row r="1241" spans="11:11" x14ac:dyDescent="0.35">
      <c r="K1241" s="12"/>
    </row>
    <row r="1242" spans="11:11" x14ac:dyDescent="0.35">
      <c r="K1242" s="12"/>
    </row>
    <row r="1243" spans="11:11" x14ac:dyDescent="0.35">
      <c r="K1243" s="12"/>
    </row>
    <row r="1244" spans="11:11" x14ac:dyDescent="0.35">
      <c r="K1244" s="12"/>
    </row>
    <row r="1245" spans="11:11" x14ac:dyDescent="0.35">
      <c r="K1245" s="12"/>
    </row>
    <row r="1246" spans="11:11" x14ac:dyDescent="0.35">
      <c r="K1246" s="12"/>
    </row>
    <row r="1247" spans="11:11" x14ac:dyDescent="0.35">
      <c r="K1247" s="12"/>
    </row>
    <row r="1248" spans="11:11" x14ac:dyDescent="0.35">
      <c r="K1248" s="12"/>
    </row>
    <row r="1249" spans="11:11" x14ac:dyDescent="0.35">
      <c r="K1249" s="12"/>
    </row>
    <row r="1250" spans="11:11" x14ac:dyDescent="0.35">
      <c r="K1250" s="12"/>
    </row>
    <row r="1251" spans="11:11" x14ac:dyDescent="0.35">
      <c r="K1251" s="12"/>
    </row>
    <row r="1252" spans="11:11" x14ac:dyDescent="0.35">
      <c r="K1252" s="12"/>
    </row>
    <row r="1253" spans="11:11" x14ac:dyDescent="0.35">
      <c r="K1253" s="12"/>
    </row>
    <row r="1254" spans="11:11" x14ac:dyDescent="0.35">
      <c r="K1254" s="12"/>
    </row>
    <row r="1255" spans="11:11" x14ac:dyDescent="0.35">
      <c r="K1255" s="12"/>
    </row>
    <row r="1256" spans="11:11" x14ac:dyDescent="0.35">
      <c r="K1256" s="12"/>
    </row>
    <row r="1257" spans="11:11" x14ac:dyDescent="0.35">
      <c r="K1257" s="12"/>
    </row>
    <row r="1258" spans="11:11" x14ac:dyDescent="0.35">
      <c r="K1258" s="12"/>
    </row>
    <row r="1259" spans="11:11" x14ac:dyDescent="0.35">
      <c r="K1259" s="12"/>
    </row>
    <row r="1260" spans="11:11" x14ac:dyDescent="0.35">
      <c r="K1260" s="12"/>
    </row>
    <row r="1261" spans="11:11" x14ac:dyDescent="0.35">
      <c r="K1261" s="12"/>
    </row>
    <row r="1262" spans="11:11" x14ac:dyDescent="0.35">
      <c r="K1262" s="12"/>
    </row>
    <row r="1263" spans="11:11" x14ac:dyDescent="0.35">
      <c r="K1263" s="12"/>
    </row>
    <row r="1264" spans="11:11" x14ac:dyDescent="0.35">
      <c r="K1264" s="12"/>
    </row>
    <row r="1265" spans="11:11" x14ac:dyDescent="0.35">
      <c r="K1265" s="12"/>
    </row>
    <row r="1266" spans="11:11" x14ac:dyDescent="0.35">
      <c r="K1266" s="12"/>
    </row>
    <row r="1267" spans="11:11" x14ac:dyDescent="0.35">
      <c r="K1267" s="12"/>
    </row>
    <row r="1268" spans="11:11" x14ac:dyDescent="0.35">
      <c r="K1268" s="12"/>
    </row>
    <row r="1269" spans="11:11" x14ac:dyDescent="0.35">
      <c r="K1269" s="12"/>
    </row>
    <row r="1270" spans="11:11" x14ac:dyDescent="0.35">
      <c r="K1270" s="12"/>
    </row>
    <row r="1271" spans="11:11" x14ac:dyDescent="0.35">
      <c r="K1271" s="12"/>
    </row>
    <row r="1272" spans="11:11" x14ac:dyDescent="0.35">
      <c r="K1272" s="12"/>
    </row>
    <row r="1273" spans="11:11" x14ac:dyDescent="0.35">
      <c r="K1273" s="12"/>
    </row>
    <row r="1274" spans="11:11" x14ac:dyDescent="0.35">
      <c r="K1274" s="12"/>
    </row>
    <row r="1275" spans="11:11" x14ac:dyDescent="0.35">
      <c r="K1275" s="12"/>
    </row>
    <row r="1276" spans="11:11" x14ac:dyDescent="0.35">
      <c r="K1276" s="12"/>
    </row>
    <row r="1277" spans="11:11" x14ac:dyDescent="0.35">
      <c r="K1277" s="12"/>
    </row>
    <row r="1278" spans="11:11" x14ac:dyDescent="0.35">
      <c r="K1278" s="12"/>
    </row>
    <row r="1279" spans="11:11" x14ac:dyDescent="0.35">
      <c r="K1279" s="12"/>
    </row>
    <row r="1280" spans="11:11" x14ac:dyDescent="0.35">
      <c r="K1280" s="12"/>
    </row>
    <row r="1281" spans="11:11" x14ac:dyDescent="0.35">
      <c r="K1281" s="12"/>
    </row>
    <row r="1282" spans="11:11" x14ac:dyDescent="0.35">
      <c r="K1282" s="12"/>
    </row>
    <row r="1283" spans="11:11" x14ac:dyDescent="0.35">
      <c r="K1283" s="12"/>
    </row>
    <row r="1284" spans="11:11" x14ac:dyDescent="0.35">
      <c r="K1284" s="12"/>
    </row>
    <row r="1285" spans="11:11" x14ac:dyDescent="0.35">
      <c r="K1285" s="12"/>
    </row>
    <row r="1286" spans="11:11" x14ac:dyDescent="0.35">
      <c r="K1286" s="12"/>
    </row>
    <row r="1287" spans="11:11" x14ac:dyDescent="0.35">
      <c r="K1287" s="12"/>
    </row>
    <row r="1288" spans="11:11" x14ac:dyDescent="0.35">
      <c r="K1288" s="12"/>
    </row>
    <row r="1289" spans="11:11" x14ac:dyDescent="0.35">
      <c r="K1289" s="12"/>
    </row>
    <row r="1290" spans="11:11" x14ac:dyDescent="0.35">
      <c r="K1290" s="12"/>
    </row>
    <row r="1291" spans="11:11" x14ac:dyDescent="0.35">
      <c r="K1291" s="12"/>
    </row>
    <row r="1292" spans="11:11" x14ac:dyDescent="0.35">
      <c r="K1292" s="12"/>
    </row>
    <row r="1293" spans="11:11" x14ac:dyDescent="0.35">
      <c r="K1293" s="12"/>
    </row>
    <row r="1294" spans="11:11" x14ac:dyDescent="0.35">
      <c r="K1294" s="12"/>
    </row>
    <row r="1295" spans="11:11" x14ac:dyDescent="0.35">
      <c r="K1295" s="12"/>
    </row>
    <row r="1296" spans="11:11" x14ac:dyDescent="0.35">
      <c r="K1296" s="12"/>
    </row>
    <row r="1297" spans="11:11" x14ac:dyDescent="0.35">
      <c r="K1297" s="12"/>
    </row>
    <row r="1298" spans="11:11" x14ac:dyDescent="0.35">
      <c r="K1298" s="12"/>
    </row>
    <row r="1299" spans="11:11" x14ac:dyDescent="0.35">
      <c r="K1299" s="12"/>
    </row>
    <row r="1300" spans="11:11" x14ac:dyDescent="0.35">
      <c r="K1300" s="12"/>
    </row>
    <row r="1301" spans="11:11" x14ac:dyDescent="0.35">
      <c r="K1301" s="12"/>
    </row>
    <row r="1302" spans="11:11" x14ac:dyDescent="0.35">
      <c r="K1302" s="12"/>
    </row>
    <row r="1303" spans="11:11" x14ac:dyDescent="0.35">
      <c r="K1303" s="12"/>
    </row>
    <row r="1304" spans="11:11" x14ac:dyDescent="0.35">
      <c r="K1304" s="12"/>
    </row>
    <row r="1305" spans="11:11" x14ac:dyDescent="0.35">
      <c r="K1305" s="12"/>
    </row>
    <row r="1306" spans="11:11" x14ac:dyDescent="0.35">
      <c r="K1306" s="12"/>
    </row>
    <row r="1307" spans="11:11" x14ac:dyDescent="0.35">
      <c r="K1307" s="12"/>
    </row>
    <row r="1308" spans="11:11" x14ac:dyDescent="0.35">
      <c r="K1308" s="12"/>
    </row>
    <row r="1309" spans="11:11" x14ac:dyDescent="0.35">
      <c r="K1309" s="12"/>
    </row>
    <row r="1310" spans="11:11" x14ac:dyDescent="0.35">
      <c r="K1310" s="12"/>
    </row>
    <row r="1311" spans="11:11" x14ac:dyDescent="0.35">
      <c r="K1311" s="12"/>
    </row>
    <row r="1312" spans="11:11" x14ac:dyDescent="0.35">
      <c r="K1312" s="12"/>
    </row>
    <row r="1313" spans="11:11" x14ac:dyDescent="0.35">
      <c r="K1313" s="12"/>
    </row>
    <row r="1314" spans="11:11" x14ac:dyDescent="0.35">
      <c r="K1314" s="12"/>
    </row>
    <row r="1315" spans="11:11" x14ac:dyDescent="0.35">
      <c r="K1315" s="12"/>
    </row>
    <row r="1316" spans="11:11" x14ac:dyDescent="0.35">
      <c r="K1316" s="12"/>
    </row>
    <row r="1317" spans="11:11" x14ac:dyDescent="0.35">
      <c r="K1317" s="12"/>
    </row>
    <row r="1318" spans="11:11" x14ac:dyDescent="0.35">
      <c r="K1318" s="12"/>
    </row>
    <row r="1319" spans="11:11" x14ac:dyDescent="0.35">
      <c r="K1319" s="12"/>
    </row>
    <row r="1320" spans="11:11" x14ac:dyDescent="0.35">
      <c r="K1320" s="12"/>
    </row>
    <row r="1321" spans="11:11" x14ac:dyDescent="0.35">
      <c r="K1321" s="12"/>
    </row>
    <row r="1322" spans="11:11" x14ac:dyDescent="0.35">
      <c r="K1322" s="12"/>
    </row>
    <row r="1323" spans="11:11" x14ac:dyDescent="0.35">
      <c r="K1323" s="12"/>
    </row>
    <row r="1324" spans="11:11" x14ac:dyDescent="0.35">
      <c r="K1324" s="12"/>
    </row>
    <row r="1325" spans="11:11" x14ac:dyDescent="0.35">
      <c r="K1325" s="12"/>
    </row>
    <row r="1326" spans="11:11" x14ac:dyDescent="0.35">
      <c r="K1326" s="12"/>
    </row>
    <row r="1327" spans="11:11" x14ac:dyDescent="0.35">
      <c r="K1327" s="12"/>
    </row>
    <row r="1328" spans="11:11" x14ac:dyDescent="0.35">
      <c r="K1328" s="12"/>
    </row>
    <row r="1329" spans="11:11" x14ac:dyDescent="0.35">
      <c r="K1329" s="12"/>
    </row>
    <row r="1330" spans="11:11" x14ac:dyDescent="0.35">
      <c r="K1330" s="12"/>
    </row>
    <row r="1331" spans="11:11" x14ac:dyDescent="0.35">
      <c r="K1331" s="12"/>
    </row>
    <row r="1332" spans="11:11" x14ac:dyDescent="0.35">
      <c r="K1332" s="12"/>
    </row>
    <row r="1333" spans="11:11" x14ac:dyDescent="0.35">
      <c r="K1333" s="12"/>
    </row>
    <row r="1334" spans="11:11" x14ac:dyDescent="0.35">
      <c r="K1334" s="12"/>
    </row>
    <row r="1335" spans="11:11" x14ac:dyDescent="0.35">
      <c r="K1335" s="12"/>
    </row>
    <row r="1336" spans="11:11" x14ac:dyDescent="0.35">
      <c r="K1336" s="12"/>
    </row>
    <row r="1337" spans="11:11" x14ac:dyDescent="0.35">
      <c r="K1337" s="12"/>
    </row>
    <row r="1338" spans="11:11" x14ac:dyDescent="0.35">
      <c r="K1338" s="12"/>
    </row>
    <row r="1339" spans="11:11" x14ac:dyDescent="0.35">
      <c r="K1339" s="12"/>
    </row>
    <row r="1340" spans="11:11" x14ac:dyDescent="0.35">
      <c r="K1340" s="12"/>
    </row>
    <row r="1341" spans="11:11" x14ac:dyDescent="0.35">
      <c r="K1341" s="12"/>
    </row>
    <row r="1342" spans="11:11" x14ac:dyDescent="0.35">
      <c r="K1342" s="12"/>
    </row>
    <row r="1343" spans="11:11" x14ac:dyDescent="0.35">
      <c r="K1343" s="12"/>
    </row>
    <row r="1344" spans="11:11" x14ac:dyDescent="0.35">
      <c r="K1344" s="12"/>
    </row>
    <row r="1345" spans="11:11" x14ac:dyDescent="0.35">
      <c r="K1345" s="12"/>
    </row>
    <row r="1346" spans="11:11" x14ac:dyDescent="0.35">
      <c r="K1346" s="12"/>
    </row>
    <row r="1347" spans="11:11" x14ac:dyDescent="0.35">
      <c r="K1347" s="12"/>
    </row>
    <row r="1348" spans="11:11" x14ac:dyDescent="0.35">
      <c r="K1348" s="12"/>
    </row>
    <row r="1349" spans="11:11" x14ac:dyDescent="0.35">
      <c r="K1349" s="12"/>
    </row>
    <row r="1350" spans="11:11" x14ac:dyDescent="0.35">
      <c r="K1350" s="12"/>
    </row>
    <row r="1351" spans="11:11" x14ac:dyDescent="0.35">
      <c r="K1351" s="12"/>
    </row>
    <row r="1352" spans="11:11" x14ac:dyDescent="0.35">
      <c r="K1352" s="12"/>
    </row>
    <row r="1353" spans="11:11" x14ac:dyDescent="0.35">
      <c r="K1353" s="12"/>
    </row>
    <row r="1354" spans="11:11" x14ac:dyDescent="0.35">
      <c r="K1354" s="12"/>
    </row>
    <row r="1355" spans="11:11" x14ac:dyDescent="0.35">
      <c r="K1355" s="12"/>
    </row>
    <row r="1356" spans="11:11" x14ac:dyDescent="0.35">
      <c r="K1356" s="12"/>
    </row>
    <row r="1357" spans="11:11" x14ac:dyDescent="0.35">
      <c r="K1357" s="12"/>
    </row>
    <row r="1358" spans="11:11" x14ac:dyDescent="0.35">
      <c r="K1358" s="12"/>
    </row>
    <row r="1359" spans="11:11" x14ac:dyDescent="0.35">
      <c r="K1359" s="12"/>
    </row>
    <row r="1360" spans="11:11" x14ac:dyDescent="0.35">
      <c r="K1360" s="12"/>
    </row>
    <row r="1361" spans="11:11" x14ac:dyDescent="0.35">
      <c r="K1361" s="12"/>
    </row>
    <row r="1362" spans="11:11" x14ac:dyDescent="0.35">
      <c r="K1362" s="12"/>
    </row>
    <row r="1363" spans="11:11" x14ac:dyDescent="0.35">
      <c r="K1363" s="12"/>
    </row>
    <row r="1364" spans="11:11" x14ac:dyDescent="0.35">
      <c r="K1364" s="12"/>
    </row>
    <row r="1365" spans="11:11" x14ac:dyDescent="0.35">
      <c r="K1365" s="12"/>
    </row>
    <row r="1366" spans="11:11" x14ac:dyDescent="0.35">
      <c r="K1366" s="12"/>
    </row>
    <row r="1367" spans="11:11" x14ac:dyDescent="0.35">
      <c r="K1367" s="12"/>
    </row>
    <row r="1368" spans="11:11" x14ac:dyDescent="0.35">
      <c r="K1368" s="12"/>
    </row>
    <row r="1369" spans="11:11" x14ac:dyDescent="0.35">
      <c r="K1369" s="12"/>
    </row>
    <row r="1370" spans="11:11" x14ac:dyDescent="0.35">
      <c r="K1370" s="12"/>
    </row>
    <row r="1371" spans="11:11" x14ac:dyDescent="0.35">
      <c r="K1371" s="12"/>
    </row>
    <row r="1372" spans="11:11" x14ac:dyDescent="0.35">
      <c r="K1372" s="12"/>
    </row>
    <row r="1373" spans="11:11" x14ac:dyDescent="0.35">
      <c r="K1373" s="12"/>
    </row>
    <row r="1374" spans="11:11" x14ac:dyDescent="0.35">
      <c r="K1374" s="12"/>
    </row>
    <row r="1375" spans="11:11" x14ac:dyDescent="0.35">
      <c r="K1375" s="12"/>
    </row>
    <row r="1376" spans="11:11" x14ac:dyDescent="0.35">
      <c r="K1376" s="12"/>
    </row>
    <row r="1377" spans="11:11" x14ac:dyDescent="0.35">
      <c r="K1377" s="12"/>
    </row>
    <row r="1378" spans="11:11" x14ac:dyDescent="0.35">
      <c r="K1378" s="12"/>
    </row>
    <row r="1379" spans="11:11" x14ac:dyDescent="0.35">
      <c r="K1379" s="12"/>
    </row>
    <row r="1380" spans="11:11" x14ac:dyDescent="0.35">
      <c r="K1380" s="12"/>
    </row>
    <row r="1381" spans="11:11" x14ac:dyDescent="0.35">
      <c r="K1381" s="12"/>
    </row>
    <row r="1382" spans="11:11" x14ac:dyDescent="0.35">
      <c r="K1382" s="12"/>
    </row>
    <row r="1383" spans="11:11" x14ac:dyDescent="0.35">
      <c r="K1383" s="12"/>
    </row>
    <row r="1384" spans="11:11" x14ac:dyDescent="0.35">
      <c r="K1384" s="12"/>
    </row>
    <row r="1385" spans="11:11" x14ac:dyDescent="0.35">
      <c r="K1385" s="12"/>
    </row>
    <row r="1386" spans="11:11" x14ac:dyDescent="0.35">
      <c r="K1386" s="12"/>
    </row>
    <row r="1387" spans="11:11" x14ac:dyDescent="0.35">
      <c r="K1387" s="12"/>
    </row>
    <row r="1388" spans="11:11" x14ac:dyDescent="0.35">
      <c r="K1388" s="12"/>
    </row>
    <row r="1389" spans="11:11" x14ac:dyDescent="0.35">
      <c r="K1389" s="12"/>
    </row>
    <row r="1390" spans="11:11" x14ac:dyDescent="0.35">
      <c r="K1390" s="12"/>
    </row>
    <row r="1391" spans="11:11" x14ac:dyDescent="0.35">
      <c r="K1391" s="12"/>
    </row>
    <row r="1392" spans="11:11" x14ac:dyDescent="0.35">
      <c r="K1392" s="12"/>
    </row>
    <row r="1393" spans="11:11" x14ac:dyDescent="0.35">
      <c r="K1393" s="12"/>
    </row>
    <row r="1394" spans="11:11" x14ac:dyDescent="0.35">
      <c r="K1394" s="12"/>
    </row>
    <row r="1395" spans="11:11" x14ac:dyDescent="0.35">
      <c r="K1395" s="12"/>
    </row>
    <row r="1396" spans="11:11" x14ac:dyDescent="0.35">
      <c r="K1396" s="12"/>
    </row>
    <row r="1397" spans="11:11" x14ac:dyDescent="0.35">
      <c r="K1397" s="12"/>
    </row>
    <row r="1398" spans="11:11" x14ac:dyDescent="0.35">
      <c r="K1398" s="12"/>
    </row>
    <row r="1399" spans="11:11" x14ac:dyDescent="0.35">
      <c r="K1399" s="12"/>
    </row>
    <row r="1400" spans="11:11" x14ac:dyDescent="0.35">
      <c r="K1400" s="12"/>
    </row>
    <row r="1401" spans="11:11" x14ac:dyDescent="0.35">
      <c r="K1401" s="12"/>
    </row>
    <row r="1402" spans="11:11" x14ac:dyDescent="0.35">
      <c r="K1402" s="12"/>
    </row>
    <row r="1403" spans="11:11" x14ac:dyDescent="0.35">
      <c r="K1403" s="12"/>
    </row>
    <row r="1404" spans="11:11" x14ac:dyDescent="0.35">
      <c r="K1404" s="12"/>
    </row>
    <row r="1405" spans="11:11" x14ac:dyDescent="0.35">
      <c r="K1405" s="12"/>
    </row>
    <row r="1406" spans="11:11" x14ac:dyDescent="0.35">
      <c r="K1406" s="12"/>
    </row>
    <row r="1407" spans="11:11" x14ac:dyDescent="0.35">
      <c r="K1407" s="12"/>
    </row>
    <row r="1408" spans="11:11" x14ac:dyDescent="0.35">
      <c r="K1408" s="12"/>
    </row>
    <row r="1409" spans="11:11" x14ac:dyDescent="0.35">
      <c r="K1409" s="12"/>
    </row>
    <row r="1410" spans="11:11" x14ac:dyDescent="0.35">
      <c r="K1410" s="12"/>
    </row>
    <row r="1411" spans="11:11" x14ac:dyDescent="0.35">
      <c r="K1411" s="12"/>
    </row>
    <row r="1412" spans="11:11" x14ac:dyDescent="0.35">
      <c r="K1412" s="12"/>
    </row>
    <row r="1413" spans="11:11" x14ac:dyDescent="0.35">
      <c r="K1413" s="12"/>
    </row>
    <row r="1414" spans="11:11" x14ac:dyDescent="0.35">
      <c r="K1414" s="12"/>
    </row>
    <row r="1415" spans="11:11" x14ac:dyDescent="0.35">
      <c r="K1415" s="12"/>
    </row>
    <row r="1416" spans="11:11" x14ac:dyDescent="0.35">
      <c r="K1416" s="12"/>
    </row>
    <row r="1417" spans="11:11" x14ac:dyDescent="0.35">
      <c r="K1417" s="12"/>
    </row>
    <row r="1418" spans="11:11" x14ac:dyDescent="0.35">
      <c r="K1418" s="12"/>
    </row>
    <row r="1419" spans="11:11" x14ac:dyDescent="0.35">
      <c r="K1419" s="12"/>
    </row>
    <row r="1420" spans="11:11" x14ac:dyDescent="0.35">
      <c r="K1420" s="12"/>
    </row>
    <row r="1421" spans="11:11" x14ac:dyDescent="0.35">
      <c r="K1421" s="12"/>
    </row>
    <row r="1422" spans="11:11" x14ac:dyDescent="0.35">
      <c r="K1422" s="12"/>
    </row>
    <row r="1423" spans="11:11" x14ac:dyDescent="0.35">
      <c r="K1423" s="12"/>
    </row>
    <row r="1424" spans="11:11" x14ac:dyDescent="0.35">
      <c r="K1424" s="12"/>
    </row>
    <row r="1425" spans="11:11" x14ac:dyDescent="0.35">
      <c r="K1425" s="12"/>
    </row>
    <row r="1426" spans="11:11" x14ac:dyDescent="0.35">
      <c r="K1426" s="12"/>
    </row>
    <row r="1427" spans="11:11" x14ac:dyDescent="0.35">
      <c r="K1427" s="12"/>
    </row>
    <row r="1428" spans="11:11" x14ac:dyDescent="0.35">
      <c r="K1428" s="12"/>
    </row>
    <row r="1429" spans="11:11" x14ac:dyDescent="0.35">
      <c r="K1429" s="12"/>
    </row>
    <row r="1430" spans="11:11" x14ac:dyDescent="0.35">
      <c r="K1430" s="12"/>
    </row>
    <row r="1431" spans="11:11" x14ac:dyDescent="0.35">
      <c r="K1431" s="12"/>
    </row>
    <row r="1432" spans="11:11" x14ac:dyDescent="0.35">
      <c r="K1432" s="12"/>
    </row>
    <row r="1433" spans="11:11" x14ac:dyDescent="0.35">
      <c r="K1433" s="12"/>
    </row>
    <row r="1434" spans="11:11" x14ac:dyDescent="0.35">
      <c r="K1434" s="12"/>
    </row>
    <row r="1435" spans="11:11" x14ac:dyDescent="0.35">
      <c r="K1435" s="12"/>
    </row>
    <row r="1436" spans="11:11" x14ac:dyDescent="0.35">
      <c r="K1436" s="12"/>
    </row>
    <row r="1437" spans="11:11" x14ac:dyDescent="0.35">
      <c r="K1437" s="12"/>
    </row>
    <row r="1438" spans="11:11" x14ac:dyDescent="0.35">
      <c r="K1438" s="12"/>
    </row>
    <row r="1439" spans="11:11" x14ac:dyDescent="0.35">
      <c r="K1439" s="12"/>
    </row>
    <row r="1440" spans="11:11" x14ac:dyDescent="0.35">
      <c r="K1440" s="12"/>
    </row>
    <row r="1441" spans="11:11" x14ac:dyDescent="0.35">
      <c r="K1441" s="12"/>
    </row>
    <row r="1442" spans="11:11" x14ac:dyDescent="0.35">
      <c r="K1442" s="12"/>
    </row>
    <row r="1443" spans="11:11" x14ac:dyDescent="0.35">
      <c r="K1443" s="12"/>
    </row>
    <row r="1444" spans="11:11" x14ac:dyDescent="0.35">
      <c r="K1444" s="12"/>
    </row>
    <row r="1445" spans="11:11" x14ac:dyDescent="0.35">
      <c r="K1445" s="12"/>
    </row>
    <row r="1446" spans="11:11" x14ac:dyDescent="0.35">
      <c r="K1446" s="12"/>
    </row>
    <row r="1447" spans="11:11" x14ac:dyDescent="0.35">
      <c r="K1447" s="12"/>
    </row>
    <row r="1448" spans="11:11" x14ac:dyDescent="0.35">
      <c r="K1448" s="12"/>
    </row>
    <row r="1449" spans="11:11" x14ac:dyDescent="0.35">
      <c r="K1449" s="12"/>
    </row>
    <row r="1450" spans="11:11" x14ac:dyDescent="0.35">
      <c r="K1450" s="12"/>
    </row>
    <row r="1451" spans="11:11" x14ac:dyDescent="0.35">
      <c r="K1451" s="12"/>
    </row>
    <row r="1452" spans="11:11" x14ac:dyDescent="0.35">
      <c r="K1452" s="12"/>
    </row>
    <row r="1453" spans="11:11" x14ac:dyDescent="0.35">
      <c r="K1453" s="12"/>
    </row>
    <row r="1454" spans="11:11" x14ac:dyDescent="0.35">
      <c r="K1454" s="12"/>
    </row>
    <row r="1455" spans="11:11" x14ac:dyDescent="0.35">
      <c r="K1455" s="12"/>
    </row>
    <row r="1456" spans="11:11" x14ac:dyDescent="0.35">
      <c r="K1456" s="12"/>
    </row>
    <row r="1457" spans="11:11" x14ac:dyDescent="0.35">
      <c r="K1457" s="12"/>
    </row>
    <row r="1458" spans="11:11" x14ac:dyDescent="0.35">
      <c r="K1458" s="12"/>
    </row>
    <row r="1459" spans="11:11" x14ac:dyDescent="0.35">
      <c r="K1459" s="12"/>
    </row>
    <row r="1460" spans="11:11" x14ac:dyDescent="0.35">
      <c r="K1460" s="12"/>
    </row>
    <row r="1461" spans="11:11" x14ac:dyDescent="0.35">
      <c r="K1461" s="12"/>
    </row>
    <row r="1462" spans="11:11" x14ac:dyDescent="0.35">
      <c r="K1462" s="12"/>
    </row>
    <row r="1463" spans="11:11" x14ac:dyDescent="0.35">
      <c r="K1463" s="12"/>
    </row>
    <row r="1464" spans="11:11" x14ac:dyDescent="0.35">
      <c r="K1464" s="12"/>
    </row>
    <row r="1465" spans="11:11" x14ac:dyDescent="0.35">
      <c r="K1465" s="12"/>
    </row>
    <row r="1466" spans="11:11" x14ac:dyDescent="0.35">
      <c r="K1466" s="12"/>
    </row>
    <row r="1467" spans="11:11" x14ac:dyDescent="0.35">
      <c r="K1467" s="12"/>
    </row>
    <row r="1468" spans="11:11" x14ac:dyDescent="0.35">
      <c r="K1468" s="12"/>
    </row>
    <row r="1469" spans="11:11" x14ac:dyDescent="0.35">
      <c r="K1469" s="12"/>
    </row>
    <row r="1470" spans="11:11" x14ac:dyDescent="0.35">
      <c r="K1470" s="12"/>
    </row>
    <row r="1471" spans="11:11" x14ac:dyDescent="0.35">
      <c r="K1471" s="12"/>
    </row>
    <row r="1472" spans="11:11" x14ac:dyDescent="0.35">
      <c r="K1472" s="12"/>
    </row>
    <row r="1473" spans="11:11" x14ac:dyDescent="0.35">
      <c r="K1473" s="12"/>
    </row>
    <row r="1474" spans="11:11" x14ac:dyDescent="0.35">
      <c r="K1474" s="12"/>
    </row>
    <row r="1475" spans="11:11" x14ac:dyDescent="0.35">
      <c r="K1475" s="12"/>
    </row>
    <row r="1476" spans="11:11" x14ac:dyDescent="0.35">
      <c r="K1476" s="12"/>
    </row>
    <row r="1477" spans="11:11" x14ac:dyDescent="0.35">
      <c r="K1477" s="12"/>
    </row>
    <row r="1478" spans="11:11" x14ac:dyDescent="0.35">
      <c r="K1478" s="12"/>
    </row>
    <row r="1479" spans="11:11" x14ac:dyDescent="0.35">
      <c r="K1479" s="12"/>
    </row>
    <row r="1480" spans="11:11" x14ac:dyDescent="0.35">
      <c r="K1480" s="12"/>
    </row>
    <row r="1481" spans="11:11" x14ac:dyDescent="0.35">
      <c r="K1481" s="12"/>
    </row>
    <row r="1482" spans="11:11" x14ac:dyDescent="0.35">
      <c r="K1482" s="12"/>
    </row>
    <row r="1483" spans="11:11" x14ac:dyDescent="0.35">
      <c r="K1483" s="12"/>
    </row>
    <row r="1484" spans="11:11" x14ac:dyDescent="0.35">
      <c r="K1484" s="12"/>
    </row>
    <row r="1485" spans="11:11" x14ac:dyDescent="0.35">
      <c r="K1485" s="12"/>
    </row>
    <row r="1486" spans="11:11" x14ac:dyDescent="0.35">
      <c r="K1486" s="12"/>
    </row>
    <row r="1487" spans="11:11" x14ac:dyDescent="0.35">
      <c r="K1487" s="12"/>
    </row>
    <row r="1488" spans="11:11" x14ac:dyDescent="0.35">
      <c r="K1488" s="12"/>
    </row>
    <row r="1489" spans="11:11" x14ac:dyDescent="0.35">
      <c r="K1489" s="12"/>
    </row>
    <row r="1490" spans="11:11" x14ac:dyDescent="0.35">
      <c r="K1490" s="12"/>
    </row>
    <row r="1491" spans="11:11" x14ac:dyDescent="0.35">
      <c r="K1491" s="12"/>
    </row>
    <row r="1492" spans="11:11" x14ac:dyDescent="0.35">
      <c r="K1492" s="12"/>
    </row>
    <row r="1493" spans="11:11" x14ac:dyDescent="0.35">
      <c r="K1493" s="12"/>
    </row>
    <row r="1494" spans="11:11" x14ac:dyDescent="0.35">
      <c r="K1494" s="12"/>
    </row>
    <row r="1495" spans="11:11" x14ac:dyDescent="0.35">
      <c r="K1495" s="12"/>
    </row>
    <row r="1496" spans="11:11" x14ac:dyDescent="0.35">
      <c r="K1496" s="12"/>
    </row>
    <row r="1497" spans="11:11" x14ac:dyDescent="0.35">
      <c r="K1497" s="12"/>
    </row>
    <row r="1498" spans="11:11" x14ac:dyDescent="0.35">
      <c r="K1498" s="12"/>
    </row>
    <row r="1499" spans="11:11" x14ac:dyDescent="0.35">
      <c r="K1499" s="12"/>
    </row>
    <row r="1500" spans="11:11" x14ac:dyDescent="0.35">
      <c r="K1500" s="12"/>
    </row>
    <row r="1501" spans="11:11" x14ac:dyDescent="0.35">
      <c r="K1501" s="12"/>
    </row>
    <row r="1502" spans="11:11" x14ac:dyDescent="0.35">
      <c r="K1502" s="12"/>
    </row>
    <row r="1503" spans="11:11" x14ac:dyDescent="0.35">
      <c r="K1503" s="12"/>
    </row>
    <row r="1504" spans="11:11" x14ac:dyDescent="0.35">
      <c r="K1504" s="12"/>
    </row>
    <row r="1505" spans="11:11" x14ac:dyDescent="0.35">
      <c r="K1505" s="12"/>
    </row>
    <row r="1506" spans="11:11" x14ac:dyDescent="0.35">
      <c r="K1506" s="12"/>
    </row>
    <row r="1507" spans="11:11" x14ac:dyDescent="0.35">
      <c r="K1507" s="12"/>
    </row>
    <row r="1508" spans="11:11" x14ac:dyDescent="0.35">
      <c r="K1508" s="12"/>
    </row>
    <row r="1509" spans="11:11" x14ac:dyDescent="0.35">
      <c r="K1509" s="12"/>
    </row>
    <row r="1510" spans="11:11" x14ac:dyDescent="0.35">
      <c r="K1510" s="12"/>
    </row>
    <row r="1511" spans="11:11" x14ac:dyDescent="0.35">
      <c r="K1511" s="12"/>
    </row>
    <row r="1512" spans="11:11" x14ac:dyDescent="0.35">
      <c r="K1512" s="12"/>
    </row>
    <row r="1513" spans="11:11" x14ac:dyDescent="0.35">
      <c r="K1513" s="12"/>
    </row>
    <row r="1514" spans="11:11" x14ac:dyDescent="0.35">
      <c r="K1514" s="12"/>
    </row>
    <row r="1515" spans="11:11" x14ac:dyDescent="0.35">
      <c r="K1515" s="12"/>
    </row>
    <row r="1516" spans="11:11" x14ac:dyDescent="0.35">
      <c r="K1516" s="12"/>
    </row>
    <row r="1517" spans="11:11" x14ac:dyDescent="0.35">
      <c r="K1517" s="12"/>
    </row>
    <row r="1518" spans="11:11" x14ac:dyDescent="0.35">
      <c r="K1518" s="12"/>
    </row>
    <row r="1519" spans="11:11" x14ac:dyDescent="0.35">
      <c r="K1519" s="12"/>
    </row>
    <row r="1520" spans="11:11" x14ac:dyDescent="0.35">
      <c r="K1520" s="12"/>
    </row>
    <row r="1521" spans="11:11" x14ac:dyDescent="0.35">
      <c r="K1521" s="12"/>
    </row>
    <row r="1522" spans="11:11" x14ac:dyDescent="0.35">
      <c r="K1522" s="12"/>
    </row>
    <row r="1523" spans="11:11" x14ac:dyDescent="0.35">
      <c r="K1523" s="12"/>
    </row>
    <row r="1524" spans="11:11" x14ac:dyDescent="0.35">
      <c r="K1524" s="12"/>
    </row>
    <row r="1525" spans="11:11" x14ac:dyDescent="0.35">
      <c r="K1525" s="12"/>
    </row>
    <row r="1526" spans="11:11" x14ac:dyDescent="0.35">
      <c r="K1526" s="12"/>
    </row>
    <row r="1527" spans="11:11" x14ac:dyDescent="0.35">
      <c r="K1527" s="12"/>
    </row>
    <row r="1528" spans="11:11" x14ac:dyDescent="0.35">
      <c r="K1528" s="12"/>
    </row>
    <row r="1529" spans="11:11" x14ac:dyDescent="0.35">
      <c r="K1529" s="12"/>
    </row>
    <row r="1530" spans="11:11" x14ac:dyDescent="0.35">
      <c r="K1530" s="12"/>
    </row>
    <row r="1531" spans="11:11" x14ac:dyDescent="0.35">
      <c r="K1531" s="12"/>
    </row>
    <row r="1532" spans="11:11" x14ac:dyDescent="0.35">
      <c r="K1532" s="12"/>
    </row>
    <row r="1533" spans="11:11" x14ac:dyDescent="0.35">
      <c r="K1533" s="12"/>
    </row>
    <row r="1534" spans="11:11" x14ac:dyDescent="0.35">
      <c r="K1534" s="12"/>
    </row>
    <row r="1535" spans="11:11" x14ac:dyDescent="0.35">
      <c r="K1535" s="12"/>
    </row>
    <row r="1536" spans="11:11" x14ac:dyDescent="0.35">
      <c r="K1536" s="12"/>
    </row>
    <row r="1537" spans="11:11" x14ac:dyDescent="0.35">
      <c r="K1537" s="12"/>
    </row>
    <row r="1538" spans="11:11" x14ac:dyDescent="0.35">
      <c r="K1538" s="12"/>
    </row>
    <row r="1539" spans="11:11" x14ac:dyDescent="0.35">
      <c r="K1539" s="12"/>
    </row>
    <row r="1540" spans="11:11" x14ac:dyDescent="0.35">
      <c r="K1540" s="12"/>
    </row>
    <row r="1541" spans="11:11" x14ac:dyDescent="0.35">
      <c r="K1541" s="12"/>
    </row>
    <row r="1542" spans="11:11" x14ac:dyDescent="0.35">
      <c r="K1542" s="12"/>
    </row>
    <row r="1543" spans="11:11" x14ac:dyDescent="0.35">
      <c r="K1543" s="12"/>
    </row>
    <row r="1544" spans="11:11" x14ac:dyDescent="0.35">
      <c r="K1544" s="12"/>
    </row>
    <row r="1545" spans="11:11" x14ac:dyDescent="0.35">
      <c r="K1545" s="12"/>
    </row>
    <row r="1546" spans="11:11" x14ac:dyDescent="0.35">
      <c r="K1546" s="12"/>
    </row>
    <row r="1547" spans="11:11" x14ac:dyDescent="0.35">
      <c r="K1547" s="12"/>
    </row>
    <row r="1548" spans="11:11" x14ac:dyDescent="0.35">
      <c r="K1548" s="12"/>
    </row>
    <row r="1549" spans="11:11" x14ac:dyDescent="0.35">
      <c r="K1549" s="12"/>
    </row>
    <row r="1550" spans="11:11" x14ac:dyDescent="0.35">
      <c r="K1550" s="12"/>
    </row>
    <row r="1551" spans="11:11" x14ac:dyDescent="0.35">
      <c r="K1551" s="12"/>
    </row>
    <row r="1552" spans="11:11" x14ac:dyDescent="0.35">
      <c r="K1552" s="12"/>
    </row>
    <row r="1553" spans="11:11" x14ac:dyDescent="0.35">
      <c r="K1553" s="12"/>
    </row>
    <row r="1554" spans="11:11" x14ac:dyDescent="0.35">
      <c r="K1554" s="12"/>
    </row>
    <row r="1555" spans="11:11" x14ac:dyDescent="0.35">
      <c r="K1555" s="12"/>
    </row>
    <row r="1556" spans="11:11" x14ac:dyDescent="0.35">
      <c r="K1556" s="12"/>
    </row>
    <row r="1557" spans="11:11" x14ac:dyDescent="0.35">
      <c r="K1557" s="12"/>
    </row>
    <row r="1558" spans="11:11" x14ac:dyDescent="0.35">
      <c r="K1558" s="12"/>
    </row>
    <row r="1559" spans="11:11" x14ac:dyDescent="0.35">
      <c r="K1559" s="12"/>
    </row>
    <row r="1560" spans="11:11" x14ac:dyDescent="0.35">
      <c r="K1560" s="12"/>
    </row>
    <row r="1561" spans="11:11" x14ac:dyDescent="0.35">
      <c r="K1561" s="12"/>
    </row>
    <row r="1562" spans="11:11" x14ac:dyDescent="0.35">
      <c r="K1562" s="12"/>
    </row>
    <row r="1563" spans="11:11" x14ac:dyDescent="0.35">
      <c r="K1563" s="12"/>
    </row>
    <row r="1564" spans="11:11" x14ac:dyDescent="0.35">
      <c r="K1564" s="12"/>
    </row>
    <row r="1565" spans="11:11" x14ac:dyDescent="0.35">
      <c r="K1565" s="12"/>
    </row>
    <row r="1566" spans="11:11" x14ac:dyDescent="0.35">
      <c r="K1566" s="12"/>
    </row>
    <row r="1567" spans="11:11" x14ac:dyDescent="0.35">
      <c r="K1567" s="12"/>
    </row>
    <row r="1568" spans="11:11" x14ac:dyDescent="0.35">
      <c r="K1568" s="12"/>
    </row>
    <row r="1569" spans="11:11" x14ac:dyDescent="0.35">
      <c r="K1569" s="12"/>
    </row>
    <row r="1570" spans="11:11" x14ac:dyDescent="0.35">
      <c r="K1570" s="12"/>
    </row>
    <row r="1571" spans="11:11" x14ac:dyDescent="0.35">
      <c r="K1571" s="12"/>
    </row>
    <row r="1572" spans="11:11" x14ac:dyDescent="0.35">
      <c r="K1572" s="12"/>
    </row>
    <row r="1573" spans="11:11" x14ac:dyDescent="0.35">
      <c r="K1573" s="12"/>
    </row>
    <row r="1574" spans="11:11" x14ac:dyDescent="0.35">
      <c r="K1574" s="12"/>
    </row>
    <row r="1575" spans="11:11" x14ac:dyDescent="0.35">
      <c r="K1575" s="12"/>
    </row>
    <row r="1576" spans="11:11" x14ac:dyDescent="0.35">
      <c r="K1576" s="12"/>
    </row>
    <row r="1577" spans="11:11" x14ac:dyDescent="0.35">
      <c r="K1577" s="12"/>
    </row>
    <row r="1578" spans="11:11" x14ac:dyDescent="0.35">
      <c r="K1578" s="12"/>
    </row>
    <row r="1579" spans="11:11" x14ac:dyDescent="0.35">
      <c r="K1579" s="12"/>
    </row>
    <row r="1580" spans="11:11" x14ac:dyDescent="0.35">
      <c r="K1580" s="12"/>
    </row>
    <row r="1581" spans="11:11" x14ac:dyDescent="0.35">
      <c r="K1581" s="12"/>
    </row>
    <row r="1582" spans="11:11" x14ac:dyDescent="0.35">
      <c r="K1582" s="12"/>
    </row>
    <row r="1583" spans="11:11" x14ac:dyDescent="0.35">
      <c r="K1583" s="12"/>
    </row>
    <row r="1584" spans="11:11" x14ac:dyDescent="0.35">
      <c r="K1584" s="12"/>
    </row>
    <row r="1585" spans="11:11" x14ac:dyDescent="0.35">
      <c r="K1585" s="12"/>
    </row>
    <row r="1586" spans="11:11" x14ac:dyDescent="0.35">
      <c r="K1586" s="12"/>
    </row>
    <row r="1587" spans="11:11" x14ac:dyDescent="0.35">
      <c r="K1587" s="12"/>
    </row>
    <row r="1588" spans="11:11" x14ac:dyDescent="0.35">
      <c r="K1588" s="12"/>
    </row>
    <row r="1589" spans="11:11" x14ac:dyDescent="0.35">
      <c r="K1589" s="12"/>
    </row>
    <row r="1590" spans="11:11" x14ac:dyDescent="0.35">
      <c r="K1590" s="12"/>
    </row>
    <row r="1591" spans="11:11" x14ac:dyDescent="0.35">
      <c r="K1591" s="12"/>
    </row>
    <row r="1592" spans="11:11" x14ac:dyDescent="0.35">
      <c r="K1592" s="12"/>
    </row>
    <row r="1593" spans="11:11" x14ac:dyDescent="0.35">
      <c r="K1593" s="12"/>
    </row>
    <row r="1594" spans="11:11" x14ac:dyDescent="0.35">
      <c r="K1594" s="12"/>
    </row>
    <row r="1595" spans="11:11" x14ac:dyDescent="0.35">
      <c r="K1595" s="12"/>
    </row>
    <row r="1596" spans="11:11" x14ac:dyDescent="0.35">
      <c r="K1596" s="12"/>
    </row>
    <row r="1597" spans="11:11" x14ac:dyDescent="0.35">
      <c r="K1597" s="12"/>
    </row>
    <row r="1598" spans="11:11" x14ac:dyDescent="0.35">
      <c r="K1598" s="12"/>
    </row>
    <row r="1599" spans="11:11" x14ac:dyDescent="0.35">
      <c r="K1599" s="12"/>
    </row>
    <row r="1600" spans="11:11" x14ac:dyDescent="0.35">
      <c r="K1600" s="12"/>
    </row>
    <row r="1601" spans="11:11" x14ac:dyDescent="0.35">
      <c r="K1601" s="12"/>
    </row>
    <row r="1602" spans="11:11" x14ac:dyDescent="0.35">
      <c r="K1602" s="12"/>
    </row>
    <row r="1603" spans="11:11" x14ac:dyDescent="0.35">
      <c r="K1603" s="12"/>
    </row>
    <row r="1604" spans="11:11" x14ac:dyDescent="0.35">
      <c r="K1604" s="12"/>
    </row>
    <row r="1605" spans="11:11" x14ac:dyDescent="0.35">
      <c r="K1605" s="12"/>
    </row>
    <row r="1606" spans="11:11" x14ac:dyDescent="0.35">
      <c r="K1606" s="12"/>
    </row>
    <row r="1607" spans="11:11" x14ac:dyDescent="0.35">
      <c r="K1607" s="12"/>
    </row>
    <row r="1608" spans="11:11" x14ac:dyDescent="0.35">
      <c r="K1608" s="12"/>
    </row>
    <row r="1609" spans="11:11" x14ac:dyDescent="0.35">
      <c r="K1609" s="12"/>
    </row>
    <row r="1610" spans="11:11" x14ac:dyDescent="0.35">
      <c r="K1610" s="12"/>
    </row>
    <row r="1611" spans="11:11" x14ac:dyDescent="0.35">
      <c r="K1611" s="12"/>
    </row>
    <row r="1612" spans="11:11" x14ac:dyDescent="0.35">
      <c r="K1612" s="12"/>
    </row>
    <row r="1613" spans="11:11" x14ac:dyDescent="0.35">
      <c r="K1613" s="12"/>
    </row>
    <row r="1614" spans="11:11" x14ac:dyDescent="0.35">
      <c r="K1614" s="12"/>
    </row>
    <row r="1615" spans="11:11" x14ac:dyDescent="0.35">
      <c r="K1615" s="12"/>
    </row>
    <row r="1616" spans="11:11" x14ac:dyDescent="0.35">
      <c r="K1616" s="12"/>
    </row>
    <row r="1617" spans="11:11" x14ac:dyDescent="0.35">
      <c r="K1617" s="12"/>
    </row>
    <row r="1618" spans="11:11" x14ac:dyDescent="0.35">
      <c r="K1618" s="12"/>
    </row>
    <row r="1619" spans="11:11" x14ac:dyDescent="0.35">
      <c r="K1619" s="12"/>
    </row>
    <row r="1620" spans="11:11" x14ac:dyDescent="0.35">
      <c r="K1620" s="12"/>
    </row>
    <row r="1621" spans="11:11" x14ac:dyDescent="0.35">
      <c r="K1621" s="12"/>
    </row>
    <row r="1622" spans="11:11" x14ac:dyDescent="0.35">
      <c r="K1622" s="12"/>
    </row>
    <row r="1623" spans="11:11" x14ac:dyDescent="0.35">
      <c r="K1623" s="12"/>
    </row>
    <row r="1624" spans="11:11" x14ac:dyDescent="0.35">
      <c r="K1624" s="12"/>
    </row>
    <row r="1625" spans="11:11" x14ac:dyDescent="0.35">
      <c r="K1625" s="12"/>
    </row>
    <row r="1626" spans="11:11" x14ac:dyDescent="0.35">
      <c r="K1626" s="12"/>
    </row>
    <row r="1627" spans="11:11" x14ac:dyDescent="0.35">
      <c r="K1627" s="12"/>
    </row>
    <row r="1628" spans="11:11" x14ac:dyDescent="0.35">
      <c r="K1628" s="12"/>
    </row>
    <row r="1629" spans="11:11" x14ac:dyDescent="0.35">
      <c r="K1629" s="12"/>
    </row>
    <row r="1630" spans="11:11" x14ac:dyDescent="0.35">
      <c r="K1630" s="12"/>
    </row>
    <row r="1631" spans="11:11" x14ac:dyDescent="0.35">
      <c r="K1631" s="12"/>
    </row>
    <row r="1632" spans="11:11" x14ac:dyDescent="0.35">
      <c r="K1632" s="12"/>
    </row>
    <row r="1633" spans="11:11" x14ac:dyDescent="0.35">
      <c r="K1633" s="12"/>
    </row>
    <row r="1634" spans="11:11" x14ac:dyDescent="0.35">
      <c r="K1634" s="12"/>
    </row>
    <row r="1635" spans="11:11" x14ac:dyDescent="0.35">
      <c r="K1635" s="12"/>
    </row>
    <row r="1636" spans="11:11" x14ac:dyDescent="0.35">
      <c r="K1636" s="12"/>
    </row>
    <row r="1637" spans="11:11" x14ac:dyDescent="0.35">
      <c r="K1637" s="12"/>
    </row>
    <row r="1638" spans="11:11" x14ac:dyDescent="0.35">
      <c r="K1638" s="12"/>
    </row>
    <row r="1639" spans="11:11" x14ac:dyDescent="0.35">
      <c r="K1639" s="12"/>
    </row>
    <row r="1640" spans="11:11" x14ac:dyDescent="0.35">
      <c r="K1640" s="12"/>
    </row>
    <row r="1641" spans="11:11" x14ac:dyDescent="0.35">
      <c r="K1641" s="12"/>
    </row>
    <row r="1642" spans="11:11" x14ac:dyDescent="0.35">
      <c r="K1642" s="12"/>
    </row>
    <row r="1643" spans="11:11" x14ac:dyDescent="0.35">
      <c r="K1643" s="12"/>
    </row>
    <row r="1644" spans="11:11" x14ac:dyDescent="0.35">
      <c r="K1644" s="12"/>
    </row>
    <row r="1645" spans="11:11" x14ac:dyDescent="0.35">
      <c r="K1645" s="12"/>
    </row>
    <row r="1646" spans="11:11" x14ac:dyDescent="0.35">
      <c r="K1646" s="12"/>
    </row>
    <row r="1647" spans="11:11" x14ac:dyDescent="0.35">
      <c r="K1647" s="12"/>
    </row>
    <row r="1648" spans="11:11" x14ac:dyDescent="0.35">
      <c r="K1648" s="12"/>
    </row>
    <row r="1649" spans="11:11" x14ac:dyDescent="0.35">
      <c r="K1649" s="12"/>
    </row>
    <row r="1650" spans="11:11" x14ac:dyDescent="0.35">
      <c r="K1650" s="12"/>
    </row>
    <row r="1651" spans="11:11" x14ac:dyDescent="0.35">
      <c r="K1651" s="12"/>
    </row>
    <row r="1652" spans="11:11" x14ac:dyDescent="0.35">
      <c r="K1652" s="12"/>
    </row>
    <row r="1653" spans="11:11" x14ac:dyDescent="0.35">
      <c r="K1653" s="12"/>
    </row>
    <row r="1654" spans="11:11" x14ac:dyDescent="0.35">
      <c r="K1654" s="12"/>
    </row>
    <row r="1655" spans="11:11" x14ac:dyDescent="0.35">
      <c r="K1655" s="12"/>
    </row>
    <row r="1656" spans="11:11" x14ac:dyDescent="0.35">
      <c r="K1656" s="12"/>
    </row>
    <row r="1657" spans="11:11" x14ac:dyDescent="0.35">
      <c r="K1657" s="12"/>
    </row>
    <row r="1658" spans="11:11" x14ac:dyDescent="0.35">
      <c r="K1658" s="12"/>
    </row>
    <row r="1659" spans="11:11" x14ac:dyDescent="0.35">
      <c r="K1659" s="12"/>
    </row>
    <row r="1660" spans="11:11" x14ac:dyDescent="0.35">
      <c r="K1660" s="12"/>
    </row>
    <row r="1661" spans="11:11" x14ac:dyDescent="0.35">
      <c r="K1661" s="12"/>
    </row>
    <row r="1662" spans="11:11" x14ac:dyDescent="0.35">
      <c r="K1662" s="12"/>
    </row>
    <row r="1663" spans="11:11" x14ac:dyDescent="0.35">
      <c r="K1663" s="12"/>
    </row>
    <row r="1664" spans="11:11" x14ac:dyDescent="0.35">
      <c r="K1664" s="12"/>
    </row>
    <row r="1665" spans="11:11" x14ac:dyDescent="0.35">
      <c r="K1665" s="12"/>
    </row>
    <row r="1666" spans="11:11" x14ac:dyDescent="0.35">
      <c r="K1666" s="12"/>
    </row>
    <row r="1667" spans="11:11" x14ac:dyDescent="0.35">
      <c r="K1667" s="12"/>
    </row>
    <row r="1668" spans="11:11" x14ac:dyDescent="0.35">
      <c r="K1668" s="12"/>
    </row>
    <row r="1669" spans="11:11" x14ac:dyDescent="0.35">
      <c r="K1669" s="12"/>
    </row>
    <row r="1670" spans="11:11" x14ac:dyDescent="0.35">
      <c r="K1670" s="12"/>
    </row>
    <row r="1671" spans="11:11" x14ac:dyDescent="0.35">
      <c r="K1671" s="12"/>
    </row>
    <row r="1672" spans="11:11" x14ac:dyDescent="0.35">
      <c r="K1672" s="12"/>
    </row>
    <row r="1673" spans="11:11" x14ac:dyDescent="0.35">
      <c r="K1673" s="12"/>
    </row>
    <row r="1674" spans="11:11" x14ac:dyDescent="0.35">
      <c r="K1674" s="12"/>
    </row>
    <row r="1675" spans="11:11" x14ac:dyDescent="0.35">
      <c r="K1675" s="12"/>
    </row>
    <row r="1676" spans="11:11" x14ac:dyDescent="0.35">
      <c r="K1676" s="12"/>
    </row>
    <row r="1677" spans="11:11" x14ac:dyDescent="0.35">
      <c r="K1677" s="12"/>
    </row>
    <row r="1678" spans="11:11" x14ac:dyDescent="0.35">
      <c r="K1678" s="12"/>
    </row>
    <row r="1679" spans="11:11" x14ac:dyDescent="0.35">
      <c r="K1679" s="12"/>
    </row>
    <row r="1680" spans="11:11" x14ac:dyDescent="0.35">
      <c r="K1680" s="12"/>
    </row>
    <row r="1681" spans="11:11" x14ac:dyDescent="0.35">
      <c r="K1681" s="12"/>
    </row>
    <row r="1682" spans="11:11" x14ac:dyDescent="0.35">
      <c r="K1682" s="12"/>
    </row>
    <row r="1683" spans="11:11" x14ac:dyDescent="0.35">
      <c r="K1683" s="12"/>
    </row>
    <row r="1684" spans="11:11" x14ac:dyDescent="0.35">
      <c r="K1684" s="12"/>
    </row>
    <row r="1685" spans="11:11" x14ac:dyDescent="0.35">
      <c r="K1685" s="12"/>
    </row>
    <row r="1686" spans="11:11" x14ac:dyDescent="0.35">
      <c r="K1686" s="12"/>
    </row>
    <row r="1687" spans="11:11" x14ac:dyDescent="0.35">
      <c r="K1687" s="12"/>
    </row>
    <row r="1688" spans="11:11" x14ac:dyDescent="0.35">
      <c r="K1688" s="12"/>
    </row>
    <row r="1689" spans="11:11" x14ac:dyDescent="0.35">
      <c r="K1689" s="12"/>
    </row>
    <row r="1690" spans="11:11" x14ac:dyDescent="0.35">
      <c r="K1690" s="12"/>
    </row>
    <row r="1691" spans="11:11" x14ac:dyDescent="0.35">
      <c r="K1691" s="12"/>
    </row>
    <row r="1692" spans="11:11" x14ac:dyDescent="0.35">
      <c r="K1692" s="12"/>
    </row>
    <row r="1693" spans="11:11" x14ac:dyDescent="0.35">
      <c r="K1693" s="12"/>
    </row>
    <row r="1694" spans="11:11" x14ac:dyDescent="0.35">
      <c r="K1694" s="12"/>
    </row>
    <row r="1695" spans="11:11" x14ac:dyDescent="0.35">
      <c r="K1695" s="12"/>
    </row>
    <row r="1696" spans="11:11" x14ac:dyDescent="0.35">
      <c r="K1696" s="12"/>
    </row>
    <row r="1697" spans="11:11" x14ac:dyDescent="0.35">
      <c r="K1697" s="12"/>
    </row>
    <row r="1698" spans="11:11" x14ac:dyDescent="0.35">
      <c r="K1698" s="12"/>
    </row>
    <row r="1699" spans="11:11" x14ac:dyDescent="0.35">
      <c r="K1699" s="12"/>
    </row>
    <row r="1700" spans="11:11" x14ac:dyDescent="0.35">
      <c r="K1700" s="12"/>
    </row>
    <row r="1701" spans="11:11" x14ac:dyDescent="0.35">
      <c r="K1701" s="12"/>
    </row>
    <row r="1702" spans="11:11" x14ac:dyDescent="0.35">
      <c r="K1702" s="12"/>
    </row>
    <row r="1703" spans="11:11" x14ac:dyDescent="0.35">
      <c r="K1703" s="12"/>
    </row>
    <row r="1704" spans="11:11" x14ac:dyDescent="0.35">
      <c r="K1704" s="12"/>
    </row>
    <row r="1705" spans="11:11" x14ac:dyDescent="0.35">
      <c r="K1705" s="12"/>
    </row>
    <row r="1706" spans="11:11" x14ac:dyDescent="0.35">
      <c r="K1706" s="12"/>
    </row>
    <row r="1707" spans="11:11" x14ac:dyDescent="0.35">
      <c r="K1707" s="12"/>
    </row>
    <row r="1708" spans="11:11" x14ac:dyDescent="0.35">
      <c r="K1708" s="12"/>
    </row>
    <row r="1709" spans="11:11" x14ac:dyDescent="0.35">
      <c r="K1709" s="12"/>
    </row>
    <row r="1710" spans="11:11" x14ac:dyDescent="0.35">
      <c r="K1710" s="12"/>
    </row>
    <row r="1711" spans="11:11" x14ac:dyDescent="0.35">
      <c r="K1711" s="12"/>
    </row>
    <row r="1712" spans="11:11" x14ac:dyDescent="0.35">
      <c r="K1712" s="12"/>
    </row>
    <row r="1713" spans="11:11" x14ac:dyDescent="0.35">
      <c r="K1713" s="12"/>
    </row>
    <row r="1714" spans="11:11" x14ac:dyDescent="0.35">
      <c r="K1714" s="12"/>
    </row>
    <row r="1715" spans="11:11" x14ac:dyDescent="0.35">
      <c r="K1715" s="12"/>
    </row>
    <row r="1716" spans="11:11" x14ac:dyDescent="0.35">
      <c r="K1716" s="12"/>
    </row>
    <row r="1717" spans="11:11" x14ac:dyDescent="0.35">
      <c r="K1717" s="12"/>
    </row>
    <row r="1718" spans="11:11" x14ac:dyDescent="0.35">
      <c r="K1718" s="12"/>
    </row>
    <row r="1719" spans="11:11" x14ac:dyDescent="0.35">
      <c r="K1719" s="12"/>
    </row>
    <row r="1720" spans="11:11" x14ac:dyDescent="0.35">
      <c r="K1720" s="12"/>
    </row>
    <row r="1721" spans="11:11" x14ac:dyDescent="0.35">
      <c r="K1721" s="12"/>
    </row>
    <row r="1722" spans="11:11" x14ac:dyDescent="0.35">
      <c r="K1722" s="12"/>
    </row>
    <row r="1723" spans="11:11" x14ac:dyDescent="0.35">
      <c r="K1723" s="12"/>
    </row>
    <row r="1724" spans="11:11" x14ac:dyDescent="0.35">
      <c r="K1724" s="12"/>
    </row>
    <row r="1725" spans="11:11" x14ac:dyDescent="0.35">
      <c r="K1725" s="12"/>
    </row>
    <row r="1726" spans="11:11" x14ac:dyDescent="0.35">
      <c r="K1726" s="12"/>
    </row>
    <row r="1727" spans="11:11" x14ac:dyDescent="0.35">
      <c r="K1727" s="12"/>
    </row>
    <row r="1728" spans="11:11" x14ac:dyDescent="0.35">
      <c r="K1728" s="12"/>
    </row>
    <row r="1729" spans="11:11" x14ac:dyDescent="0.35">
      <c r="K1729" s="12"/>
    </row>
    <row r="1730" spans="11:11" x14ac:dyDescent="0.35">
      <c r="K1730" s="12"/>
    </row>
    <row r="1731" spans="11:11" x14ac:dyDescent="0.35">
      <c r="K1731" s="12"/>
    </row>
    <row r="1732" spans="11:11" x14ac:dyDescent="0.35">
      <c r="K1732" s="12"/>
    </row>
    <row r="1733" spans="11:11" x14ac:dyDescent="0.35">
      <c r="K1733" s="12"/>
    </row>
    <row r="1734" spans="11:11" x14ac:dyDescent="0.35">
      <c r="K1734" s="12"/>
    </row>
    <row r="1735" spans="11:11" x14ac:dyDescent="0.35">
      <c r="K1735" s="12"/>
    </row>
    <row r="1736" spans="11:11" x14ac:dyDescent="0.35">
      <c r="K1736" s="12"/>
    </row>
    <row r="1737" spans="11:11" x14ac:dyDescent="0.35">
      <c r="K1737" s="12"/>
    </row>
    <row r="1738" spans="11:11" x14ac:dyDescent="0.35">
      <c r="K1738" s="12"/>
    </row>
    <row r="1739" spans="11:11" x14ac:dyDescent="0.35">
      <c r="K1739" s="12"/>
    </row>
    <row r="1740" spans="11:11" x14ac:dyDescent="0.35">
      <c r="K1740" s="12"/>
    </row>
    <row r="1741" spans="11:11" x14ac:dyDescent="0.35">
      <c r="K1741" s="12"/>
    </row>
    <row r="1742" spans="11:11" x14ac:dyDescent="0.35">
      <c r="K1742" s="12"/>
    </row>
    <row r="1743" spans="11:11" x14ac:dyDescent="0.35">
      <c r="K1743" s="12"/>
    </row>
    <row r="1744" spans="11:11" x14ac:dyDescent="0.35">
      <c r="K1744" s="12"/>
    </row>
    <row r="1745" spans="11:11" x14ac:dyDescent="0.35">
      <c r="K1745" s="12"/>
    </row>
    <row r="1746" spans="11:11" x14ac:dyDescent="0.35">
      <c r="K1746" s="12"/>
    </row>
    <row r="1747" spans="11:11" x14ac:dyDescent="0.35">
      <c r="K1747" s="12"/>
    </row>
    <row r="1748" spans="11:11" x14ac:dyDescent="0.35">
      <c r="K1748" s="12"/>
    </row>
    <row r="1749" spans="11:11" x14ac:dyDescent="0.35">
      <c r="K1749" s="12"/>
    </row>
    <row r="1750" spans="11:11" x14ac:dyDescent="0.35">
      <c r="K1750" s="12"/>
    </row>
    <row r="1751" spans="11:11" x14ac:dyDescent="0.35">
      <c r="K1751" s="12"/>
    </row>
    <row r="1752" spans="11:11" x14ac:dyDescent="0.35">
      <c r="K1752" s="12"/>
    </row>
    <row r="1753" spans="11:11" x14ac:dyDescent="0.35">
      <c r="K1753" s="12"/>
    </row>
    <row r="1754" spans="11:11" x14ac:dyDescent="0.35">
      <c r="K1754" s="12"/>
    </row>
    <row r="1755" spans="11:11" x14ac:dyDescent="0.35">
      <c r="K1755" s="12"/>
    </row>
    <row r="1756" spans="11:11" x14ac:dyDescent="0.35">
      <c r="K1756" s="12"/>
    </row>
    <row r="1757" spans="11:11" x14ac:dyDescent="0.35">
      <c r="K1757" s="12"/>
    </row>
    <row r="1758" spans="11:11" x14ac:dyDescent="0.35">
      <c r="K1758" s="12"/>
    </row>
    <row r="1759" spans="11:11" x14ac:dyDescent="0.35">
      <c r="K1759" s="12"/>
    </row>
    <row r="1760" spans="11:11" x14ac:dyDescent="0.35">
      <c r="K1760" s="12"/>
    </row>
    <row r="1761" spans="11:11" x14ac:dyDescent="0.35">
      <c r="K1761" s="12"/>
    </row>
    <row r="1762" spans="11:11" x14ac:dyDescent="0.35">
      <c r="K1762" s="12"/>
    </row>
    <row r="1763" spans="11:11" x14ac:dyDescent="0.35">
      <c r="K1763" s="12"/>
    </row>
    <row r="1764" spans="11:11" x14ac:dyDescent="0.35">
      <c r="K1764" s="12"/>
    </row>
    <row r="1765" spans="11:11" x14ac:dyDescent="0.35">
      <c r="K1765" s="12"/>
    </row>
    <row r="1766" spans="11:11" x14ac:dyDescent="0.35">
      <c r="K1766" s="12"/>
    </row>
    <row r="1767" spans="11:11" x14ac:dyDescent="0.35">
      <c r="K1767" s="12"/>
    </row>
    <row r="1768" spans="11:11" x14ac:dyDescent="0.35">
      <c r="K1768" s="12"/>
    </row>
    <row r="1769" spans="11:11" x14ac:dyDescent="0.35">
      <c r="K1769" s="12"/>
    </row>
    <row r="1770" spans="11:11" x14ac:dyDescent="0.35">
      <c r="K1770" s="12"/>
    </row>
    <row r="1771" spans="11:11" x14ac:dyDescent="0.35">
      <c r="K1771" s="12"/>
    </row>
    <row r="1772" spans="11:11" x14ac:dyDescent="0.35">
      <c r="K1772" s="12"/>
    </row>
    <row r="1773" spans="11:11" x14ac:dyDescent="0.35">
      <c r="K1773" s="12"/>
    </row>
    <row r="1774" spans="11:11" x14ac:dyDescent="0.35">
      <c r="K1774" s="12"/>
    </row>
    <row r="1775" spans="11:11" x14ac:dyDescent="0.35">
      <c r="K1775" s="12"/>
    </row>
    <row r="1776" spans="11:11" x14ac:dyDescent="0.35">
      <c r="K1776" s="12"/>
    </row>
    <row r="1777" spans="11:11" x14ac:dyDescent="0.35">
      <c r="K1777" s="12"/>
    </row>
    <row r="1778" spans="11:11" x14ac:dyDescent="0.35">
      <c r="K1778" s="12"/>
    </row>
    <row r="1779" spans="11:11" x14ac:dyDescent="0.35">
      <c r="K1779" s="12"/>
    </row>
    <row r="1780" spans="11:11" x14ac:dyDescent="0.35">
      <c r="K1780" s="12"/>
    </row>
    <row r="1781" spans="11:11" x14ac:dyDescent="0.35">
      <c r="K1781" s="12"/>
    </row>
    <row r="1782" spans="11:11" x14ac:dyDescent="0.35">
      <c r="K1782" s="12"/>
    </row>
    <row r="1783" spans="11:11" x14ac:dyDescent="0.35">
      <c r="K1783" s="12"/>
    </row>
    <row r="1784" spans="11:11" x14ac:dyDescent="0.35">
      <c r="K1784" s="12"/>
    </row>
    <row r="1785" spans="11:11" x14ac:dyDescent="0.35">
      <c r="K1785" s="12"/>
    </row>
    <row r="1786" spans="11:11" x14ac:dyDescent="0.35">
      <c r="K1786" s="12"/>
    </row>
    <row r="1787" spans="11:11" x14ac:dyDescent="0.35">
      <c r="K1787" s="12"/>
    </row>
    <row r="1788" spans="11:11" x14ac:dyDescent="0.35">
      <c r="K1788" s="12"/>
    </row>
    <row r="1789" spans="11:11" x14ac:dyDescent="0.35">
      <c r="K1789" s="12"/>
    </row>
    <row r="1790" spans="11:11" x14ac:dyDescent="0.35">
      <c r="K1790" s="12"/>
    </row>
    <row r="1791" spans="11:11" x14ac:dyDescent="0.35">
      <c r="K1791" s="12"/>
    </row>
    <row r="1792" spans="11:11" x14ac:dyDescent="0.35">
      <c r="K1792" s="12"/>
    </row>
    <row r="1793" spans="11:11" x14ac:dyDescent="0.35">
      <c r="K1793" s="12"/>
    </row>
    <row r="1794" spans="11:11" x14ac:dyDescent="0.35">
      <c r="K1794" s="12"/>
    </row>
    <row r="1795" spans="11:11" x14ac:dyDescent="0.35">
      <c r="K1795" s="12"/>
    </row>
    <row r="1796" spans="11:11" x14ac:dyDescent="0.35">
      <c r="K1796" s="12"/>
    </row>
    <row r="1797" spans="11:11" x14ac:dyDescent="0.35">
      <c r="K1797" s="12"/>
    </row>
    <row r="1798" spans="11:11" x14ac:dyDescent="0.35">
      <c r="K1798" s="12"/>
    </row>
    <row r="1799" spans="11:11" x14ac:dyDescent="0.35">
      <c r="K1799" s="12"/>
    </row>
    <row r="1800" spans="11:11" x14ac:dyDescent="0.35">
      <c r="K1800" s="12"/>
    </row>
    <row r="1801" spans="11:11" x14ac:dyDescent="0.35">
      <c r="K1801" s="12"/>
    </row>
    <row r="1802" spans="11:11" x14ac:dyDescent="0.35">
      <c r="K1802" s="12"/>
    </row>
    <row r="1803" spans="11:11" x14ac:dyDescent="0.35">
      <c r="K1803" s="12"/>
    </row>
    <row r="1804" spans="11:11" x14ac:dyDescent="0.35">
      <c r="K1804" s="12"/>
    </row>
    <row r="1805" spans="11:11" x14ac:dyDescent="0.35">
      <c r="K1805" s="12"/>
    </row>
    <row r="1806" spans="11:11" x14ac:dyDescent="0.35">
      <c r="K1806" s="12"/>
    </row>
    <row r="1807" spans="11:11" x14ac:dyDescent="0.35">
      <c r="K1807" s="12"/>
    </row>
    <row r="1808" spans="11:11" x14ac:dyDescent="0.35">
      <c r="K1808" s="12"/>
    </row>
    <row r="1809" spans="11:11" x14ac:dyDescent="0.35">
      <c r="K1809" s="12"/>
    </row>
    <row r="1810" spans="11:11" x14ac:dyDescent="0.35">
      <c r="K1810" s="12"/>
    </row>
    <row r="1811" spans="11:11" x14ac:dyDescent="0.35">
      <c r="K1811" s="12"/>
    </row>
    <row r="1812" spans="11:11" x14ac:dyDescent="0.35">
      <c r="K1812" s="12"/>
    </row>
    <row r="1813" spans="11:11" x14ac:dyDescent="0.35">
      <c r="K1813" s="12"/>
    </row>
    <row r="1814" spans="11:11" x14ac:dyDescent="0.35">
      <c r="K1814" s="12"/>
    </row>
    <row r="1815" spans="11:11" x14ac:dyDescent="0.35">
      <c r="K1815" s="12"/>
    </row>
    <row r="1816" spans="11:11" x14ac:dyDescent="0.35">
      <c r="K1816" s="12"/>
    </row>
    <row r="1817" spans="11:11" x14ac:dyDescent="0.35">
      <c r="K1817" s="12"/>
    </row>
    <row r="1818" spans="11:11" x14ac:dyDescent="0.35">
      <c r="K1818" s="12"/>
    </row>
    <row r="1819" spans="11:11" x14ac:dyDescent="0.35">
      <c r="K1819" s="12"/>
    </row>
    <row r="1820" spans="11:11" x14ac:dyDescent="0.35">
      <c r="K1820" s="12"/>
    </row>
    <row r="1821" spans="11:11" x14ac:dyDescent="0.35">
      <c r="K1821" s="12"/>
    </row>
    <row r="1822" spans="11:11" x14ac:dyDescent="0.35">
      <c r="K1822" s="12"/>
    </row>
    <row r="1823" spans="11:11" x14ac:dyDescent="0.35">
      <c r="K1823" s="12"/>
    </row>
    <row r="1824" spans="11:11" x14ac:dyDescent="0.35">
      <c r="K1824" s="12"/>
    </row>
    <row r="1825" spans="11:11" x14ac:dyDescent="0.35">
      <c r="K1825" s="12"/>
    </row>
    <row r="1826" spans="11:11" x14ac:dyDescent="0.35">
      <c r="K1826" s="12"/>
    </row>
    <row r="1827" spans="11:11" x14ac:dyDescent="0.35">
      <c r="K1827" s="12"/>
    </row>
    <row r="1828" spans="11:11" x14ac:dyDescent="0.35">
      <c r="K1828" s="12"/>
    </row>
    <row r="1829" spans="11:11" x14ac:dyDescent="0.35">
      <c r="K1829" s="12"/>
    </row>
    <row r="1830" spans="11:11" x14ac:dyDescent="0.35">
      <c r="K1830" s="12"/>
    </row>
    <row r="1831" spans="11:11" x14ac:dyDescent="0.35">
      <c r="K1831" s="12"/>
    </row>
    <row r="1832" spans="11:11" x14ac:dyDescent="0.35">
      <c r="K1832" s="12"/>
    </row>
    <row r="1833" spans="11:11" x14ac:dyDescent="0.35">
      <c r="K1833" s="12"/>
    </row>
    <row r="1834" spans="11:11" x14ac:dyDescent="0.35">
      <c r="K1834" s="12"/>
    </row>
    <row r="1835" spans="11:11" x14ac:dyDescent="0.35">
      <c r="K1835" s="12"/>
    </row>
    <row r="1836" spans="11:11" x14ac:dyDescent="0.35">
      <c r="K1836" s="12"/>
    </row>
    <row r="1837" spans="11:11" x14ac:dyDescent="0.35">
      <c r="K1837" s="12"/>
    </row>
    <row r="1838" spans="11:11" x14ac:dyDescent="0.35">
      <c r="K1838" s="12"/>
    </row>
    <row r="1839" spans="11:11" x14ac:dyDescent="0.35">
      <c r="K1839" s="12"/>
    </row>
    <row r="1840" spans="11:11" x14ac:dyDescent="0.35">
      <c r="K1840" s="12"/>
    </row>
    <row r="1841" spans="11:11" x14ac:dyDescent="0.35">
      <c r="K1841" s="12"/>
    </row>
    <row r="1842" spans="11:11" x14ac:dyDescent="0.35">
      <c r="K1842" s="12"/>
    </row>
    <row r="1843" spans="11:11" x14ac:dyDescent="0.35">
      <c r="K1843" s="12"/>
    </row>
    <row r="1844" spans="11:11" x14ac:dyDescent="0.35">
      <c r="K1844" s="12"/>
    </row>
    <row r="1845" spans="11:11" x14ac:dyDescent="0.35">
      <c r="K1845" s="12"/>
    </row>
    <row r="1846" spans="11:11" x14ac:dyDescent="0.35">
      <c r="K1846" s="12"/>
    </row>
    <row r="1847" spans="11:11" x14ac:dyDescent="0.35">
      <c r="K1847" s="12"/>
    </row>
    <row r="1848" spans="11:11" x14ac:dyDescent="0.35">
      <c r="K1848" s="12"/>
    </row>
    <row r="1849" spans="11:11" x14ac:dyDescent="0.35">
      <c r="K1849" s="12"/>
    </row>
    <row r="1850" spans="11:11" x14ac:dyDescent="0.35">
      <c r="K1850" s="12"/>
    </row>
    <row r="1851" spans="11:11" x14ac:dyDescent="0.35">
      <c r="K1851" s="12"/>
    </row>
    <row r="1852" spans="11:11" x14ac:dyDescent="0.35">
      <c r="K1852" s="12"/>
    </row>
    <row r="1853" spans="11:11" x14ac:dyDescent="0.35">
      <c r="K1853" s="12"/>
    </row>
    <row r="1854" spans="11:11" x14ac:dyDescent="0.35">
      <c r="K1854" s="12"/>
    </row>
    <row r="1855" spans="11:11" x14ac:dyDescent="0.35">
      <c r="K1855" s="12"/>
    </row>
    <row r="1856" spans="11:11" x14ac:dyDescent="0.35">
      <c r="K1856" s="12"/>
    </row>
    <row r="1857" spans="11:11" x14ac:dyDescent="0.35">
      <c r="K1857" s="12"/>
    </row>
    <row r="1858" spans="11:11" x14ac:dyDescent="0.35">
      <c r="K1858" s="12"/>
    </row>
    <row r="1859" spans="11:11" x14ac:dyDescent="0.35">
      <c r="K1859" s="12"/>
    </row>
    <row r="1860" spans="11:11" x14ac:dyDescent="0.35">
      <c r="K1860" s="12"/>
    </row>
    <row r="1861" spans="11:11" x14ac:dyDescent="0.35">
      <c r="K1861" s="12"/>
    </row>
    <row r="1862" spans="11:11" x14ac:dyDescent="0.35">
      <c r="K1862" s="12"/>
    </row>
    <row r="1863" spans="11:11" x14ac:dyDescent="0.35">
      <c r="K1863" s="12"/>
    </row>
    <row r="1864" spans="11:11" x14ac:dyDescent="0.35">
      <c r="K1864" s="12"/>
    </row>
    <row r="1865" spans="11:11" x14ac:dyDescent="0.35">
      <c r="K1865" s="12"/>
    </row>
    <row r="1866" spans="11:11" x14ac:dyDescent="0.35">
      <c r="K1866" s="12"/>
    </row>
    <row r="1867" spans="11:11" x14ac:dyDescent="0.35">
      <c r="K1867" s="12"/>
    </row>
    <row r="1868" spans="11:11" x14ac:dyDescent="0.35">
      <c r="K1868" s="12"/>
    </row>
    <row r="1869" spans="11:11" x14ac:dyDescent="0.35">
      <c r="K1869" s="12"/>
    </row>
    <row r="1870" spans="11:11" x14ac:dyDescent="0.35">
      <c r="K1870" s="12"/>
    </row>
    <row r="1871" spans="11:11" x14ac:dyDescent="0.35">
      <c r="K1871" s="12"/>
    </row>
    <row r="1872" spans="11:11" x14ac:dyDescent="0.35">
      <c r="K1872" s="12"/>
    </row>
    <row r="1873" spans="11:11" x14ac:dyDescent="0.35">
      <c r="K1873" s="12"/>
    </row>
    <row r="1874" spans="11:11" x14ac:dyDescent="0.35">
      <c r="K1874" s="12"/>
    </row>
    <row r="1875" spans="11:11" x14ac:dyDescent="0.35">
      <c r="K1875" s="12"/>
    </row>
    <row r="1876" spans="11:11" x14ac:dyDescent="0.35">
      <c r="K1876" s="12"/>
    </row>
    <row r="1877" spans="11:11" x14ac:dyDescent="0.35">
      <c r="K1877" s="12"/>
    </row>
    <row r="1878" spans="11:11" x14ac:dyDescent="0.35">
      <c r="K1878" s="12"/>
    </row>
    <row r="1879" spans="11:11" x14ac:dyDescent="0.35">
      <c r="K1879" s="12"/>
    </row>
    <row r="1880" spans="11:11" x14ac:dyDescent="0.35">
      <c r="K1880" s="12"/>
    </row>
    <row r="1881" spans="11:11" x14ac:dyDescent="0.35">
      <c r="K1881" s="12"/>
    </row>
    <row r="1882" spans="11:11" x14ac:dyDescent="0.35">
      <c r="K1882" s="12"/>
    </row>
    <row r="1883" spans="11:11" x14ac:dyDescent="0.35">
      <c r="K1883" s="12"/>
    </row>
    <row r="1884" spans="11:11" x14ac:dyDescent="0.35">
      <c r="K1884" s="12"/>
    </row>
    <row r="1885" spans="11:11" x14ac:dyDescent="0.35">
      <c r="K1885" s="12"/>
    </row>
    <row r="1886" spans="11:11" x14ac:dyDescent="0.35">
      <c r="K1886" s="12"/>
    </row>
    <row r="1887" spans="11:11" x14ac:dyDescent="0.35">
      <c r="K1887" s="12"/>
    </row>
    <row r="1888" spans="11:11" x14ac:dyDescent="0.35">
      <c r="K1888" s="12"/>
    </row>
    <row r="1889" spans="11:11" x14ac:dyDescent="0.35">
      <c r="K1889" s="12"/>
    </row>
    <row r="1890" spans="11:11" x14ac:dyDescent="0.35">
      <c r="K1890" s="12"/>
    </row>
    <row r="1891" spans="11:11" x14ac:dyDescent="0.35">
      <c r="K1891" s="12"/>
    </row>
    <row r="1892" spans="11:11" x14ac:dyDescent="0.35">
      <c r="K1892" s="12"/>
    </row>
    <row r="1893" spans="11:11" x14ac:dyDescent="0.35">
      <c r="K1893" s="12"/>
    </row>
    <row r="1894" spans="11:11" x14ac:dyDescent="0.35">
      <c r="K1894" s="12"/>
    </row>
    <row r="1895" spans="11:11" x14ac:dyDescent="0.35">
      <c r="K1895" s="12"/>
    </row>
    <row r="1896" spans="11:11" x14ac:dyDescent="0.35">
      <c r="K1896" s="12"/>
    </row>
    <row r="1897" spans="11:11" x14ac:dyDescent="0.35">
      <c r="K1897" s="12"/>
    </row>
    <row r="1898" spans="11:11" x14ac:dyDescent="0.35">
      <c r="K1898" s="12"/>
    </row>
    <row r="1899" spans="11:11" x14ac:dyDescent="0.35">
      <c r="K1899" s="12"/>
    </row>
    <row r="1900" spans="11:11" x14ac:dyDescent="0.35">
      <c r="K1900" s="12"/>
    </row>
    <row r="1901" spans="11:11" x14ac:dyDescent="0.35">
      <c r="K1901" s="12"/>
    </row>
    <row r="1902" spans="11:11" x14ac:dyDescent="0.35">
      <c r="K1902" s="12"/>
    </row>
    <row r="1903" spans="11:11" x14ac:dyDescent="0.35">
      <c r="K1903" s="12"/>
    </row>
    <row r="1904" spans="11:11" x14ac:dyDescent="0.35">
      <c r="K1904" s="12"/>
    </row>
    <row r="1905" spans="11:11" x14ac:dyDescent="0.35">
      <c r="K1905" s="12"/>
    </row>
    <row r="1906" spans="11:11" x14ac:dyDescent="0.35">
      <c r="K1906" s="12"/>
    </row>
    <row r="1907" spans="11:11" x14ac:dyDescent="0.35">
      <c r="K1907" s="12"/>
    </row>
    <row r="1908" spans="11:11" x14ac:dyDescent="0.35">
      <c r="K1908" s="12"/>
    </row>
    <row r="1909" spans="11:11" x14ac:dyDescent="0.35">
      <c r="K1909" s="12"/>
    </row>
    <row r="1910" spans="11:11" x14ac:dyDescent="0.35">
      <c r="K1910" s="12"/>
    </row>
    <row r="1911" spans="11:11" x14ac:dyDescent="0.35">
      <c r="K1911" s="12"/>
    </row>
    <row r="1912" spans="11:11" x14ac:dyDescent="0.35">
      <c r="K1912" s="12"/>
    </row>
    <row r="1913" spans="11:11" x14ac:dyDescent="0.35">
      <c r="K1913" s="12"/>
    </row>
    <row r="1914" spans="11:11" x14ac:dyDescent="0.35">
      <c r="K1914" s="12"/>
    </row>
    <row r="1915" spans="11:11" x14ac:dyDescent="0.35">
      <c r="K1915" s="12"/>
    </row>
    <row r="1916" spans="11:11" x14ac:dyDescent="0.35">
      <c r="K1916" s="12"/>
    </row>
    <row r="1917" spans="11:11" x14ac:dyDescent="0.35">
      <c r="K1917" s="12"/>
    </row>
    <row r="1918" spans="11:11" x14ac:dyDescent="0.35">
      <c r="K1918" s="12"/>
    </row>
    <row r="1919" spans="11:11" x14ac:dyDescent="0.35">
      <c r="K1919" s="12"/>
    </row>
    <row r="1920" spans="11:11" x14ac:dyDescent="0.35">
      <c r="K1920" s="12"/>
    </row>
    <row r="1921" spans="11:11" x14ac:dyDescent="0.35">
      <c r="K1921" s="12"/>
    </row>
    <row r="1922" spans="11:11" x14ac:dyDescent="0.35">
      <c r="K1922" s="12"/>
    </row>
    <row r="1923" spans="11:11" x14ac:dyDescent="0.35">
      <c r="K1923" s="12"/>
    </row>
    <row r="1924" spans="11:11" x14ac:dyDescent="0.35">
      <c r="K1924" s="12"/>
    </row>
    <row r="1925" spans="11:11" x14ac:dyDescent="0.35">
      <c r="K1925" s="12"/>
    </row>
    <row r="1926" spans="11:11" x14ac:dyDescent="0.35">
      <c r="K1926" s="12"/>
    </row>
    <row r="1927" spans="11:11" x14ac:dyDescent="0.35">
      <c r="K1927" s="12"/>
    </row>
    <row r="1928" spans="11:11" x14ac:dyDescent="0.35">
      <c r="K1928" s="12"/>
    </row>
    <row r="1929" spans="11:11" x14ac:dyDescent="0.35">
      <c r="K1929" s="12"/>
    </row>
    <row r="1930" spans="11:11" x14ac:dyDescent="0.35">
      <c r="K1930" s="12"/>
    </row>
    <row r="1931" spans="11:11" x14ac:dyDescent="0.35">
      <c r="K1931" s="12"/>
    </row>
    <row r="1932" spans="11:11" x14ac:dyDescent="0.35">
      <c r="K1932" s="12"/>
    </row>
    <row r="1933" spans="11:11" x14ac:dyDescent="0.35">
      <c r="K1933" s="12"/>
    </row>
    <row r="1934" spans="11:11" x14ac:dyDescent="0.35">
      <c r="K1934" s="12"/>
    </row>
    <row r="1935" spans="11:11" x14ac:dyDescent="0.35">
      <c r="K1935" s="12"/>
    </row>
    <row r="1936" spans="11:11" x14ac:dyDescent="0.35">
      <c r="K1936" s="12"/>
    </row>
    <row r="1937" spans="11:11" x14ac:dyDescent="0.35">
      <c r="K1937" s="12"/>
    </row>
    <row r="1938" spans="11:11" x14ac:dyDescent="0.35">
      <c r="K1938" s="12"/>
    </row>
    <row r="1939" spans="11:11" x14ac:dyDescent="0.35">
      <c r="K1939" s="12"/>
    </row>
    <row r="1940" spans="11:11" x14ac:dyDescent="0.35">
      <c r="K1940" s="12"/>
    </row>
    <row r="1941" spans="11:11" x14ac:dyDescent="0.35">
      <c r="K1941" s="12"/>
    </row>
    <row r="1942" spans="11:11" x14ac:dyDescent="0.35">
      <c r="K1942" s="12"/>
    </row>
    <row r="1943" spans="11:11" x14ac:dyDescent="0.35">
      <c r="K1943" s="12"/>
    </row>
    <row r="1944" spans="11:11" x14ac:dyDescent="0.35">
      <c r="K1944" s="12"/>
    </row>
    <row r="1945" spans="11:11" x14ac:dyDescent="0.35">
      <c r="K1945" s="12"/>
    </row>
    <row r="1946" spans="11:11" x14ac:dyDescent="0.35">
      <c r="K1946" s="12"/>
    </row>
    <row r="1947" spans="11:11" x14ac:dyDescent="0.35">
      <c r="K1947" s="12"/>
    </row>
    <row r="1948" spans="11:11" x14ac:dyDescent="0.35">
      <c r="K1948" s="12"/>
    </row>
    <row r="1949" spans="11:11" x14ac:dyDescent="0.35">
      <c r="K1949" s="12"/>
    </row>
    <row r="1950" spans="11:11" x14ac:dyDescent="0.35">
      <c r="K1950" s="12"/>
    </row>
    <row r="1951" spans="11:11" x14ac:dyDescent="0.35">
      <c r="K1951" s="12"/>
    </row>
    <row r="1952" spans="11:11" x14ac:dyDescent="0.35">
      <c r="K1952" s="12"/>
    </row>
    <row r="1953" spans="11:11" x14ac:dyDescent="0.35">
      <c r="K1953" s="12"/>
    </row>
    <row r="1954" spans="11:11" x14ac:dyDescent="0.35">
      <c r="K1954" s="12"/>
    </row>
    <row r="1955" spans="11:11" x14ac:dyDescent="0.35">
      <c r="K1955" s="12"/>
    </row>
    <row r="1956" spans="11:11" x14ac:dyDescent="0.35">
      <c r="K1956" s="12"/>
    </row>
    <row r="1957" spans="11:11" x14ac:dyDescent="0.35">
      <c r="K1957" s="12"/>
    </row>
    <row r="1958" spans="11:11" x14ac:dyDescent="0.35">
      <c r="K1958" s="12"/>
    </row>
    <row r="1959" spans="11:11" x14ac:dyDescent="0.35">
      <c r="K1959" s="12"/>
    </row>
    <row r="1960" spans="11:11" x14ac:dyDescent="0.35">
      <c r="K1960" s="12"/>
    </row>
    <row r="1961" spans="11:11" x14ac:dyDescent="0.35">
      <c r="K1961" s="12"/>
    </row>
    <row r="1962" spans="11:11" x14ac:dyDescent="0.35">
      <c r="K1962" s="12"/>
    </row>
    <row r="1963" spans="11:11" x14ac:dyDescent="0.35">
      <c r="K1963" s="12"/>
    </row>
    <row r="1964" spans="11:11" x14ac:dyDescent="0.35">
      <c r="K1964" s="12"/>
    </row>
    <row r="1965" spans="11:11" x14ac:dyDescent="0.35">
      <c r="K1965" s="12"/>
    </row>
    <row r="1966" spans="11:11" x14ac:dyDescent="0.35">
      <c r="K1966" s="12"/>
    </row>
    <row r="1967" spans="11:11" x14ac:dyDescent="0.35">
      <c r="K1967" s="12"/>
    </row>
    <row r="1968" spans="11:11" x14ac:dyDescent="0.35">
      <c r="K1968" s="12"/>
    </row>
    <row r="1969" spans="11:11" x14ac:dyDescent="0.35">
      <c r="K1969" s="12"/>
    </row>
    <row r="1970" spans="11:11" x14ac:dyDescent="0.35">
      <c r="K1970" s="12"/>
    </row>
    <row r="1971" spans="11:11" x14ac:dyDescent="0.35">
      <c r="K1971" s="12"/>
    </row>
    <row r="1972" spans="11:11" x14ac:dyDescent="0.35">
      <c r="K1972" s="12"/>
    </row>
    <row r="1973" spans="11:11" x14ac:dyDescent="0.35">
      <c r="K1973" s="12"/>
    </row>
    <row r="1974" spans="11:11" x14ac:dyDescent="0.35">
      <c r="K1974" s="12"/>
    </row>
    <row r="1975" spans="11:11" x14ac:dyDescent="0.35">
      <c r="K1975" s="12"/>
    </row>
    <row r="1976" spans="11:11" x14ac:dyDescent="0.35">
      <c r="K1976" s="12"/>
    </row>
    <row r="1977" spans="11:11" x14ac:dyDescent="0.35">
      <c r="K1977" s="12"/>
    </row>
    <row r="1978" spans="11:11" x14ac:dyDescent="0.35">
      <c r="K1978" s="12"/>
    </row>
    <row r="1979" spans="11:11" x14ac:dyDescent="0.35">
      <c r="K1979" s="12"/>
    </row>
    <row r="1980" spans="11:11" x14ac:dyDescent="0.35">
      <c r="K1980" s="12"/>
    </row>
    <row r="1981" spans="11:11" x14ac:dyDescent="0.35">
      <c r="K1981" s="12"/>
    </row>
    <row r="1982" spans="11:11" x14ac:dyDescent="0.35">
      <c r="K1982" s="12"/>
    </row>
    <row r="1983" spans="11:11" x14ac:dyDescent="0.35">
      <c r="K1983" s="12"/>
    </row>
    <row r="1984" spans="11:11" x14ac:dyDescent="0.35">
      <c r="K1984" s="12"/>
    </row>
    <row r="1985" spans="11:11" x14ac:dyDescent="0.35">
      <c r="K1985" s="12"/>
    </row>
    <row r="1986" spans="11:11" x14ac:dyDescent="0.35">
      <c r="K1986" s="12"/>
    </row>
    <row r="1987" spans="11:11" x14ac:dyDescent="0.35">
      <c r="K1987" s="12"/>
    </row>
    <row r="1988" spans="11:11" x14ac:dyDescent="0.35">
      <c r="K1988" s="12"/>
    </row>
    <row r="1989" spans="11:11" x14ac:dyDescent="0.35">
      <c r="K1989" s="12"/>
    </row>
    <row r="1990" spans="11:11" x14ac:dyDescent="0.35">
      <c r="K1990" s="12"/>
    </row>
    <row r="1991" spans="11:11" x14ac:dyDescent="0.35">
      <c r="K1991" s="12"/>
    </row>
    <row r="1992" spans="11:11" x14ac:dyDescent="0.35">
      <c r="K1992" s="12"/>
    </row>
    <row r="1993" spans="11:11" x14ac:dyDescent="0.35">
      <c r="K1993" s="12"/>
    </row>
    <row r="1994" spans="11:11" x14ac:dyDescent="0.35">
      <c r="K1994" s="12"/>
    </row>
    <row r="1995" spans="11:11" x14ac:dyDescent="0.35">
      <c r="K1995" s="12"/>
    </row>
    <row r="1996" spans="11:11" x14ac:dyDescent="0.35">
      <c r="K1996" s="12"/>
    </row>
    <row r="1997" spans="11:11" x14ac:dyDescent="0.35">
      <c r="K199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5111-7BE9-4907-9198-6DDA88E6438D}">
  <dimension ref="A1:W2683"/>
  <sheetViews>
    <sheetView workbookViewId="0">
      <selection activeCell="N2" sqref="N2"/>
    </sheetView>
  </sheetViews>
  <sheetFormatPr defaultRowHeight="14.5" x14ac:dyDescent="0.35"/>
  <cols>
    <col min="1" max="1" width="10.453125" style="4" bestFit="1" customWidth="1"/>
    <col min="2" max="2" width="5.81640625" bestFit="1" customWidth="1"/>
    <col min="4" max="4" width="4.54296875" customWidth="1"/>
    <col min="5" max="5" width="10.453125" bestFit="1" customWidth="1"/>
    <col min="6" max="6" width="5.81640625" bestFit="1" customWidth="1"/>
    <col min="8" max="8" width="4.1796875" customWidth="1"/>
    <col min="9" max="9" width="10.453125" bestFit="1" customWidth="1"/>
    <col min="10" max="10" width="6.453125" bestFit="1" customWidth="1"/>
    <col min="11" max="11" width="7.90625" customWidth="1"/>
    <col min="12" max="12" width="4.1796875" customWidth="1"/>
    <col min="13" max="13" width="10.08984375" style="4" bestFit="1" customWidth="1"/>
    <col min="14" max="14" width="4.81640625" bestFit="1" customWidth="1"/>
    <col min="16" max="16" width="4.6328125" customWidth="1"/>
    <col min="17" max="17" width="10.08984375" bestFit="1" customWidth="1"/>
    <col min="18" max="18" width="4.81640625" bestFit="1" customWidth="1"/>
    <col min="20" max="20" width="5.81640625" customWidth="1"/>
    <col min="21" max="21" width="12.08984375" style="4" customWidth="1"/>
    <col min="22" max="22" width="5.81640625" bestFit="1" customWidth="1"/>
  </cols>
  <sheetData>
    <row r="1" spans="1:23" x14ac:dyDescent="0.35">
      <c r="A1" s="4" t="s">
        <v>319</v>
      </c>
      <c r="E1" s="4" t="s">
        <v>320</v>
      </c>
      <c r="I1" t="s">
        <v>321</v>
      </c>
      <c r="M1" s="4" t="s">
        <v>322</v>
      </c>
      <c r="Q1" s="4" t="s">
        <v>323</v>
      </c>
      <c r="U1" s="4" t="s">
        <v>324</v>
      </c>
    </row>
    <row r="2" spans="1:23" x14ac:dyDescent="0.35">
      <c r="A2" s="4">
        <f ca="1">TODAY()</f>
        <v>45451</v>
      </c>
      <c r="B2">
        <v>4.4329999999999998</v>
      </c>
      <c r="C2">
        <v>4.3438333333333325</v>
      </c>
      <c r="E2" s="4">
        <f ca="1">TODAY()</f>
        <v>45451</v>
      </c>
      <c r="F2">
        <v>4.8890000000000002</v>
      </c>
      <c r="G2">
        <v>4.7552380952380942</v>
      </c>
      <c r="I2" s="4">
        <f ca="1">TODAY()</f>
        <v>45451</v>
      </c>
      <c r="J2">
        <v>-0.45600000000000041</v>
      </c>
      <c r="K2">
        <v>-0.41140476190476188</v>
      </c>
      <c r="M2" s="4">
        <f ca="1">TODAY()</f>
        <v>45451</v>
      </c>
      <c r="N2">
        <v>0.52</v>
      </c>
      <c r="O2">
        <v>0.56184079601990078</v>
      </c>
      <c r="Q2" s="4">
        <f ca="1">TODAY()</f>
        <v>45451</v>
      </c>
      <c r="R2">
        <v>1.1299999999999999</v>
      </c>
      <c r="S2">
        <v>1.3144278606965172</v>
      </c>
      <c r="U2" s="4">
        <f ca="1">TODAY()</f>
        <v>45451</v>
      </c>
      <c r="V2">
        <v>9.25</v>
      </c>
      <c r="W2">
        <v>9.2371144278606927</v>
      </c>
    </row>
    <row r="3" spans="1:23" x14ac:dyDescent="0.35">
      <c r="A3" t="s">
        <v>21</v>
      </c>
      <c r="B3">
        <v>4.7389999999999999</v>
      </c>
      <c r="C3">
        <v>4.278428571428571</v>
      </c>
      <c r="E3" t="s">
        <v>18</v>
      </c>
      <c r="F3">
        <v>4.7050000000000001</v>
      </c>
      <c r="G3">
        <v>4.7525952380952372</v>
      </c>
      <c r="I3" t="s">
        <v>20</v>
      </c>
      <c r="J3">
        <v>-2.2000000000000242E-2</v>
      </c>
      <c r="K3">
        <v>-0.45904761904761915</v>
      </c>
      <c r="M3" s="4">
        <v>45415</v>
      </c>
      <c r="N3">
        <v>0.48</v>
      </c>
      <c r="O3">
        <v>0.5835323383084583</v>
      </c>
      <c r="Q3" s="4">
        <v>45418</v>
      </c>
      <c r="R3">
        <v>1.1000000000000001</v>
      </c>
      <c r="S3">
        <v>1.3612935323383075</v>
      </c>
      <c r="U3" s="4">
        <v>45370</v>
      </c>
      <c r="V3">
        <v>8.39</v>
      </c>
      <c r="W3">
        <v>9.3358706467661712</v>
      </c>
    </row>
    <row r="4" spans="1:23" x14ac:dyDescent="0.35">
      <c r="A4" t="s">
        <v>28</v>
      </c>
      <c r="B4">
        <v>4.0380000000000003</v>
      </c>
      <c r="C4">
        <v>4.1770714285714279</v>
      </c>
      <c r="E4" t="s">
        <v>20</v>
      </c>
      <c r="F4">
        <v>5.0449999999999999</v>
      </c>
      <c r="G4">
        <v>4.7533571428571424</v>
      </c>
      <c r="I4" t="s">
        <v>23</v>
      </c>
      <c r="J4">
        <v>-0.66999999999999993</v>
      </c>
      <c r="K4">
        <v>-0.50383333333333324</v>
      </c>
      <c r="M4" s="4">
        <v>45398</v>
      </c>
      <c r="N4">
        <v>0.51</v>
      </c>
      <c r="O4">
        <v>0.5958208955223887</v>
      </c>
      <c r="Q4" s="4">
        <v>45398</v>
      </c>
      <c r="R4">
        <v>1.17</v>
      </c>
      <c r="S4">
        <v>1.38955223880597</v>
      </c>
      <c r="U4" s="4">
        <v>45327</v>
      </c>
      <c r="V4">
        <v>9.5500000000000007</v>
      </c>
      <c r="W4">
        <v>9.6051243781094566</v>
      </c>
    </row>
    <row r="5" spans="1:23" x14ac:dyDescent="0.35">
      <c r="A5" t="s">
        <v>30</v>
      </c>
      <c r="B5">
        <v>4.3540000000000001</v>
      </c>
      <c r="C5">
        <v>4.1504523809523803</v>
      </c>
      <c r="E5" t="s">
        <v>28</v>
      </c>
      <c r="F5">
        <v>4.4089999999999998</v>
      </c>
      <c r="G5">
        <v>4.7385952380952387</v>
      </c>
      <c r="I5" t="s">
        <v>27</v>
      </c>
      <c r="J5">
        <v>-0.1509999999999998</v>
      </c>
      <c r="K5">
        <v>-0.5535714285714286</v>
      </c>
      <c r="M5" s="4">
        <v>45393</v>
      </c>
      <c r="N5">
        <v>0.47</v>
      </c>
      <c r="O5">
        <v>0.59875621890547326</v>
      </c>
      <c r="Q5" s="4">
        <v>45392</v>
      </c>
      <c r="R5">
        <v>1.1100000000000001</v>
      </c>
      <c r="S5">
        <v>1.3984079601990038</v>
      </c>
      <c r="U5" s="4">
        <v>45320</v>
      </c>
      <c r="V5">
        <v>9.07</v>
      </c>
      <c r="W5">
        <v>9.6405970149253761</v>
      </c>
    </row>
    <row r="6" spans="1:23" x14ac:dyDescent="0.35">
      <c r="A6" t="s">
        <v>33</v>
      </c>
      <c r="B6">
        <v>3.8159999999999998</v>
      </c>
      <c r="C6">
        <v>4.0964047619047612</v>
      </c>
      <c r="E6" t="s">
        <v>30</v>
      </c>
      <c r="F6">
        <v>4.7590000000000003</v>
      </c>
      <c r="G6">
        <v>4.7209523809523812</v>
      </c>
      <c r="I6" t="s">
        <v>28</v>
      </c>
      <c r="J6">
        <v>-0.68600000000000083</v>
      </c>
      <c r="K6">
        <v>-0.56152380952380954</v>
      </c>
      <c r="M6" s="4">
        <v>45370</v>
      </c>
      <c r="N6">
        <v>0.48</v>
      </c>
      <c r="O6">
        <v>0.61925373134328388</v>
      </c>
      <c r="Q6" s="4">
        <v>45352</v>
      </c>
      <c r="R6">
        <v>1.25</v>
      </c>
      <c r="S6">
        <v>1.4708457711442793</v>
      </c>
      <c r="U6" s="4">
        <v>45295</v>
      </c>
      <c r="V6">
        <v>9.5399999999999991</v>
      </c>
      <c r="W6">
        <v>9.7990049751243777</v>
      </c>
    </row>
    <row r="7" spans="1:23" x14ac:dyDescent="0.35">
      <c r="A7" s="4" t="s">
        <v>35</v>
      </c>
      <c r="B7">
        <v>4.1980000000000004</v>
      </c>
      <c r="C7">
        <v>4.0669999999999993</v>
      </c>
      <c r="E7" s="4" t="s">
        <v>36</v>
      </c>
      <c r="F7">
        <v>4.1189999999999998</v>
      </c>
      <c r="G7">
        <v>4.6569761904761906</v>
      </c>
      <c r="I7" t="s">
        <v>33</v>
      </c>
      <c r="J7">
        <v>-0.59100000000000019</v>
      </c>
      <c r="K7">
        <v>-0.58409523809523811</v>
      </c>
      <c r="M7" s="4">
        <v>45352</v>
      </c>
      <c r="N7">
        <v>0.56000000000000005</v>
      </c>
      <c r="O7">
        <v>0.63323383084577134</v>
      </c>
      <c r="Q7" s="4">
        <v>45344</v>
      </c>
      <c r="R7">
        <v>1.1599999999999999</v>
      </c>
      <c r="S7">
        <v>1.4878109452736317</v>
      </c>
      <c r="U7" s="4">
        <v>45289</v>
      </c>
      <c r="V7">
        <v>8.51</v>
      </c>
      <c r="W7">
        <v>9.8447263681592041</v>
      </c>
    </row>
    <row r="8" spans="1:23" x14ac:dyDescent="0.35">
      <c r="A8" s="4" t="s">
        <v>38</v>
      </c>
      <c r="B8">
        <v>3.7829999999999999</v>
      </c>
      <c r="C8">
        <v>4.0232619047619043</v>
      </c>
      <c r="E8" s="4" t="s">
        <v>48</v>
      </c>
      <c r="F8">
        <v>5.2590000000000003</v>
      </c>
      <c r="G8">
        <v>4.5748333333333324</v>
      </c>
      <c r="I8" t="s">
        <v>35</v>
      </c>
      <c r="J8">
        <v>3.700000000000081E-2</v>
      </c>
      <c r="K8">
        <v>-0.59833333333333327</v>
      </c>
      <c r="M8" s="4">
        <v>45344</v>
      </c>
      <c r="N8">
        <v>0.5</v>
      </c>
      <c r="O8">
        <v>0.64059701492537335</v>
      </c>
      <c r="Q8" s="4">
        <v>45323</v>
      </c>
      <c r="R8">
        <v>1.28</v>
      </c>
      <c r="S8">
        <v>1.5317910447761183</v>
      </c>
      <c r="U8" s="4">
        <v>45231</v>
      </c>
      <c r="V8">
        <v>10.57</v>
      </c>
      <c r="W8">
        <v>10.01805970149254</v>
      </c>
    </row>
    <row r="9" spans="1:23" x14ac:dyDescent="0.35">
      <c r="A9" s="4" t="s">
        <v>38</v>
      </c>
      <c r="B9">
        <v>3.7829999999999999</v>
      </c>
      <c r="C9">
        <v>4.0232619047619043</v>
      </c>
      <c r="E9" s="4" t="s">
        <v>52</v>
      </c>
      <c r="F9">
        <v>5.202</v>
      </c>
      <c r="G9">
        <v>4.5038095238095224</v>
      </c>
      <c r="I9" t="s">
        <v>40</v>
      </c>
      <c r="J9">
        <v>-0.89000000000000057</v>
      </c>
      <c r="K9">
        <v>-0.63500000000000001</v>
      </c>
      <c r="M9" s="4">
        <v>45323</v>
      </c>
      <c r="N9">
        <v>0.57999999999999996</v>
      </c>
      <c r="O9">
        <v>0.66144278606965179</v>
      </c>
      <c r="Q9" s="4">
        <v>45219</v>
      </c>
      <c r="R9">
        <v>1.63</v>
      </c>
      <c r="S9">
        <v>1.6334328358208947</v>
      </c>
      <c r="U9" s="4">
        <v>45189</v>
      </c>
      <c r="V9">
        <v>8.75</v>
      </c>
      <c r="W9">
        <v>10.217462686567165</v>
      </c>
    </row>
    <row r="10" spans="1:23" x14ac:dyDescent="0.35">
      <c r="A10" s="4" t="s">
        <v>47</v>
      </c>
      <c r="B10">
        <v>5.0209999999999999</v>
      </c>
      <c r="C10">
        <v>3.9023571428571424</v>
      </c>
      <c r="E10" s="4" t="s">
        <v>62</v>
      </c>
      <c r="F10">
        <v>4.6070000000000002</v>
      </c>
      <c r="G10">
        <v>4.3805238095238099</v>
      </c>
      <c r="I10" t="s">
        <v>46</v>
      </c>
      <c r="J10">
        <v>0.12799999999999923</v>
      </c>
      <c r="K10">
        <v>-0.67961904761904757</v>
      </c>
      <c r="M10" s="4">
        <v>45317</v>
      </c>
      <c r="N10">
        <v>0.51</v>
      </c>
      <c r="O10">
        <v>0.66592039800995018</v>
      </c>
      <c r="Q10" s="4">
        <v>45194</v>
      </c>
      <c r="R10">
        <v>1.47</v>
      </c>
      <c r="S10">
        <v>1.6484577114427874</v>
      </c>
      <c r="U10" s="4">
        <v>45154</v>
      </c>
      <c r="V10">
        <v>8.9</v>
      </c>
      <c r="W10">
        <v>10.568358208955232</v>
      </c>
    </row>
    <row r="11" spans="1:23" x14ac:dyDescent="0.35">
      <c r="A11" s="4" t="s">
        <v>56</v>
      </c>
      <c r="B11">
        <v>4.3659999999999997</v>
      </c>
      <c r="C11">
        <v>3.7148095238095249</v>
      </c>
      <c r="E11" s="4" t="s">
        <v>63</v>
      </c>
      <c r="F11">
        <v>5.12</v>
      </c>
      <c r="G11">
        <v>4.3670714285714292</v>
      </c>
      <c r="I11" t="s">
        <v>55</v>
      </c>
      <c r="J11">
        <v>-1.0460000000000003</v>
      </c>
      <c r="K11">
        <v>-0.73599999999999988</v>
      </c>
      <c r="M11" s="4">
        <v>45294</v>
      </c>
      <c r="N11">
        <v>0.6</v>
      </c>
      <c r="O11">
        <v>0.68606965174129386</v>
      </c>
      <c r="Q11" s="4">
        <v>45163</v>
      </c>
      <c r="R11">
        <v>1.51</v>
      </c>
      <c r="S11">
        <v>1.6734825870646777</v>
      </c>
      <c r="U11" s="4">
        <v>45142</v>
      </c>
      <c r="V11">
        <v>9.3800000000000008</v>
      </c>
      <c r="W11">
        <v>10.688407960199008</v>
      </c>
    </row>
    <row r="12" spans="1:23" x14ac:dyDescent="0.35">
      <c r="A12" s="4" t="s">
        <v>63</v>
      </c>
      <c r="B12">
        <v>4.0940000000000003</v>
      </c>
      <c r="C12">
        <v>3.7032142857142865</v>
      </c>
      <c r="E12" s="4" t="s">
        <v>72</v>
      </c>
      <c r="F12">
        <v>3.657</v>
      </c>
      <c r="G12">
        <v>4.093809523809524</v>
      </c>
      <c r="I12" t="s">
        <v>62</v>
      </c>
      <c r="J12">
        <v>-0.51500000000000057</v>
      </c>
      <c r="K12">
        <v>-0.6739047619047619</v>
      </c>
      <c r="M12" s="4">
        <v>45274</v>
      </c>
      <c r="N12">
        <v>0.52</v>
      </c>
      <c r="O12">
        <v>0.70646766169154274</v>
      </c>
      <c r="Q12" s="4">
        <v>45156</v>
      </c>
      <c r="R12">
        <v>1.56</v>
      </c>
      <c r="S12">
        <v>1.6821890547263685</v>
      </c>
      <c r="U12" s="4">
        <v>45050</v>
      </c>
      <c r="V12">
        <v>11.12</v>
      </c>
      <c r="W12">
        <v>11.184328358208953</v>
      </c>
    </row>
    <row r="13" spans="1:23" x14ac:dyDescent="0.35">
      <c r="A13" s="4" t="s">
        <v>69</v>
      </c>
      <c r="B13">
        <v>3.859</v>
      </c>
      <c r="C13">
        <v>3.6070476190476208</v>
      </c>
      <c r="E13" s="4" t="s">
        <v>74</v>
      </c>
      <c r="F13">
        <v>4.2859999999999996</v>
      </c>
      <c r="G13">
        <v>4.0532619047619045</v>
      </c>
      <c r="I13" t="s">
        <v>63</v>
      </c>
      <c r="J13">
        <v>-1.3420000000000001</v>
      </c>
      <c r="K13">
        <v>-0.66385714285714292</v>
      </c>
      <c r="M13" s="4">
        <v>45222</v>
      </c>
      <c r="N13">
        <v>0.7</v>
      </c>
      <c r="O13">
        <v>0.72940298507462675</v>
      </c>
      <c r="Q13" s="4">
        <v>45138</v>
      </c>
      <c r="R13">
        <v>1.47</v>
      </c>
      <c r="S13">
        <v>1.7172139303482583</v>
      </c>
      <c r="U13" s="4">
        <v>45047</v>
      </c>
      <c r="V13">
        <v>10.6</v>
      </c>
      <c r="W13">
        <v>11.188208955223878</v>
      </c>
    </row>
    <row r="14" spans="1:23" x14ac:dyDescent="0.35">
      <c r="A14" s="4" t="s">
        <v>72</v>
      </c>
      <c r="B14">
        <v>3.2959999999999998</v>
      </c>
      <c r="C14">
        <v>3.5423809523809515</v>
      </c>
      <c r="E14" s="4" t="s">
        <v>78</v>
      </c>
      <c r="F14">
        <v>3.5550000000000002</v>
      </c>
      <c r="G14">
        <v>3.9539523809523804</v>
      </c>
      <c r="I14" t="s">
        <v>72</v>
      </c>
      <c r="J14">
        <v>-4.8999999999999932E-2</v>
      </c>
      <c r="K14">
        <v>-0.55142857142857149</v>
      </c>
      <c r="M14" s="4">
        <v>45194</v>
      </c>
      <c r="N14">
        <v>0.62</v>
      </c>
      <c r="O14">
        <v>0.74029850746268644</v>
      </c>
      <c r="Q14" s="4">
        <v>45050</v>
      </c>
      <c r="R14">
        <v>1.85</v>
      </c>
      <c r="S14">
        <v>1.7848756218905464</v>
      </c>
      <c r="U14" s="4">
        <v>45009</v>
      </c>
      <c r="V14">
        <v>11.86</v>
      </c>
      <c r="W14">
        <v>11.243034825870652</v>
      </c>
    </row>
    <row r="15" spans="1:23" x14ac:dyDescent="0.35">
      <c r="A15" s="4" t="s">
        <v>74</v>
      </c>
      <c r="B15">
        <v>3.6389999999999998</v>
      </c>
      <c r="C15">
        <v>3.5219047619047616</v>
      </c>
      <c r="E15" s="4" t="s">
        <v>80</v>
      </c>
      <c r="F15">
        <v>5.0839999999999996</v>
      </c>
      <c r="G15">
        <v>3.8950952380952382</v>
      </c>
      <c r="I15" t="s">
        <v>78</v>
      </c>
      <c r="J15">
        <v>8.8999999999999968E-2</v>
      </c>
      <c r="K15">
        <v>-0.46885714285714286</v>
      </c>
      <c r="M15" s="4">
        <v>45155</v>
      </c>
      <c r="N15">
        <v>0.69</v>
      </c>
      <c r="O15">
        <v>0.75731343283582087</v>
      </c>
      <c r="Q15" s="4">
        <v>45034</v>
      </c>
      <c r="R15">
        <v>1.69</v>
      </c>
      <c r="S15">
        <v>1.7993532338308453</v>
      </c>
      <c r="U15" s="4">
        <v>44991</v>
      </c>
      <c r="V15">
        <v>9.8000000000000007</v>
      </c>
      <c r="W15">
        <v>11.169950248756221</v>
      </c>
    </row>
    <row r="16" spans="1:23" x14ac:dyDescent="0.35">
      <c r="A16" s="4" t="s">
        <v>76</v>
      </c>
      <c r="B16">
        <v>3.2530000000000001</v>
      </c>
      <c r="C16">
        <v>3.4967619047619043</v>
      </c>
      <c r="E16" s="4" t="s">
        <v>85</v>
      </c>
      <c r="F16">
        <v>4.0359999999999996</v>
      </c>
      <c r="G16">
        <v>3.6548333333333329</v>
      </c>
      <c r="I16" t="s">
        <v>80</v>
      </c>
      <c r="J16">
        <v>-1.4099999999999997</v>
      </c>
      <c r="K16">
        <v>-0.43680952380952387</v>
      </c>
      <c r="M16" s="4">
        <v>45134</v>
      </c>
      <c r="N16">
        <v>0.65</v>
      </c>
      <c r="O16">
        <v>0.77592039800995005</v>
      </c>
      <c r="Q16" s="4">
        <v>45000</v>
      </c>
      <c r="R16">
        <v>1.98</v>
      </c>
      <c r="S16">
        <v>1.8100995024875639</v>
      </c>
      <c r="U16" s="4">
        <v>44960</v>
      </c>
      <c r="V16">
        <v>9.8699999999999992</v>
      </c>
      <c r="W16">
        <v>11.138805970149251</v>
      </c>
    </row>
    <row r="17" spans="1:23" x14ac:dyDescent="0.35">
      <c r="A17" s="4" t="s">
        <v>81</v>
      </c>
      <c r="B17">
        <v>4.0910000000000002</v>
      </c>
      <c r="C17">
        <v>3.4364761904761898</v>
      </c>
      <c r="E17" s="4" t="s">
        <v>89</v>
      </c>
      <c r="F17">
        <v>4.5190000000000001</v>
      </c>
      <c r="G17">
        <v>3.4841428571428565</v>
      </c>
      <c r="I17" t="s">
        <v>89</v>
      </c>
      <c r="J17">
        <v>-0.39700000000000024</v>
      </c>
      <c r="K17">
        <v>-0.21788095238095237</v>
      </c>
      <c r="M17" s="4">
        <v>45050</v>
      </c>
      <c r="N17">
        <v>0.84</v>
      </c>
      <c r="O17">
        <v>0.81084577114428003</v>
      </c>
      <c r="Q17" s="4">
        <v>44991</v>
      </c>
      <c r="R17">
        <v>1.54</v>
      </c>
      <c r="S17">
        <v>1.8097512437810961</v>
      </c>
      <c r="U17" s="4">
        <v>44926</v>
      </c>
      <c r="V17">
        <v>11.7</v>
      </c>
      <c r="W17">
        <v>10.785124378109455</v>
      </c>
    </row>
    <row r="18" spans="1:23" x14ac:dyDescent="0.35">
      <c r="A18" s="4" t="s">
        <v>87</v>
      </c>
      <c r="B18">
        <v>3.3210000000000002</v>
      </c>
      <c r="C18">
        <v>3.3163333333333327</v>
      </c>
      <c r="E18" s="4" t="s">
        <v>92</v>
      </c>
      <c r="F18">
        <v>4.1390000000000002</v>
      </c>
      <c r="G18">
        <v>3.297595238095238</v>
      </c>
      <c r="I18" t="s">
        <v>94</v>
      </c>
      <c r="J18">
        <v>-1.0750000000000002</v>
      </c>
      <c r="K18">
        <v>-0.10266666666666671</v>
      </c>
      <c r="M18" s="4">
        <v>45034</v>
      </c>
      <c r="N18">
        <v>0.75</v>
      </c>
      <c r="O18">
        <v>0.81696517412935388</v>
      </c>
      <c r="Q18" s="4">
        <v>44960</v>
      </c>
      <c r="R18">
        <v>1.5</v>
      </c>
      <c r="S18">
        <v>1.8337810945273634</v>
      </c>
      <c r="U18" s="4">
        <v>44909</v>
      </c>
      <c r="V18">
        <v>10.97</v>
      </c>
      <c r="W18">
        <v>10.577263681592044</v>
      </c>
    </row>
    <row r="19" spans="1:23" x14ac:dyDescent="0.35">
      <c r="A19" s="4" t="s">
        <v>90</v>
      </c>
      <c r="B19">
        <v>3.9049999999999998</v>
      </c>
      <c r="C19">
        <v>3.2327619047619045</v>
      </c>
      <c r="E19" s="4" t="s">
        <v>98</v>
      </c>
      <c r="F19">
        <v>4.883</v>
      </c>
      <c r="G19">
        <v>2.8665238095238088</v>
      </c>
      <c r="I19" t="s">
        <v>98</v>
      </c>
      <c r="J19">
        <v>-0.96300000000000008</v>
      </c>
      <c r="K19">
        <v>2.0666666666666621E-2</v>
      </c>
      <c r="M19" s="4">
        <v>45000</v>
      </c>
      <c r="N19">
        <v>0.94</v>
      </c>
      <c r="O19">
        <v>0.82537313432835824</v>
      </c>
      <c r="Q19" s="4">
        <v>44907</v>
      </c>
      <c r="R19">
        <v>1.7</v>
      </c>
      <c r="S19">
        <v>1.8264179104477605</v>
      </c>
      <c r="U19" s="4">
        <v>44874</v>
      </c>
      <c r="V19">
        <v>12.61</v>
      </c>
      <c r="W19">
        <v>10.062487562189055</v>
      </c>
    </row>
    <row r="20" spans="1:23" x14ac:dyDescent="0.35">
      <c r="A20" s="4" t="s">
        <v>93</v>
      </c>
      <c r="B20">
        <v>3.4020000000000001</v>
      </c>
      <c r="C20">
        <v>3.1038571428571426</v>
      </c>
      <c r="E20" s="4" t="s">
        <v>118</v>
      </c>
      <c r="F20">
        <v>3.456</v>
      </c>
      <c r="G20">
        <v>1.3709761904761908</v>
      </c>
      <c r="I20" t="s">
        <v>99</v>
      </c>
      <c r="J20">
        <v>2.5000000000000355E-2</v>
      </c>
      <c r="K20">
        <v>5.2071428571428512E-2</v>
      </c>
      <c r="M20" s="4">
        <v>44991</v>
      </c>
      <c r="N20">
        <v>0.71</v>
      </c>
      <c r="O20">
        <v>0.82557213930348261</v>
      </c>
      <c r="Q20" s="4">
        <v>44846</v>
      </c>
      <c r="R20">
        <v>2.1</v>
      </c>
      <c r="S20">
        <v>1.7122885572139301</v>
      </c>
      <c r="U20" s="4">
        <v>44833</v>
      </c>
      <c r="V20">
        <v>12.89</v>
      </c>
      <c r="W20">
        <v>9.261641791044779</v>
      </c>
    </row>
    <row r="21" spans="1:23" x14ac:dyDescent="0.35">
      <c r="A21" s="4" t="s">
        <v>100</v>
      </c>
      <c r="B21">
        <v>4.3380000000000001</v>
      </c>
      <c r="C21">
        <v>2.7773095238095236</v>
      </c>
      <c r="E21" s="4" t="s">
        <v>121</v>
      </c>
      <c r="F21">
        <v>2.4380000000000002</v>
      </c>
      <c r="G21">
        <v>1.1747857142857145</v>
      </c>
      <c r="I21" t="s">
        <v>104</v>
      </c>
      <c r="J21">
        <v>-0.82199999999999962</v>
      </c>
      <c r="K21">
        <v>0.19680952380952377</v>
      </c>
      <c r="M21" s="4">
        <v>44959</v>
      </c>
      <c r="N21">
        <v>0.7</v>
      </c>
      <c r="O21">
        <v>0.84338308457711464</v>
      </c>
      <c r="Q21" s="4">
        <v>44805</v>
      </c>
      <c r="R21">
        <v>1.88</v>
      </c>
      <c r="S21">
        <v>1.6124875621890544</v>
      </c>
      <c r="U21" s="4">
        <v>44789</v>
      </c>
      <c r="V21">
        <v>9.61</v>
      </c>
      <c r="W21">
        <v>8.5427860696517399</v>
      </c>
    </row>
    <row r="22" spans="1:23" x14ac:dyDescent="0.35">
      <c r="A22" s="4" t="s">
        <v>111</v>
      </c>
      <c r="B22">
        <v>2.516</v>
      </c>
      <c r="C22">
        <v>2.2545714285714289</v>
      </c>
      <c r="E22" s="4" t="s">
        <v>123</v>
      </c>
      <c r="F22">
        <v>2.8580000000000001</v>
      </c>
      <c r="G22">
        <v>1.0635714285714288</v>
      </c>
      <c r="I22" t="s">
        <v>105</v>
      </c>
      <c r="J22">
        <v>-1.2999999999999901E-2</v>
      </c>
      <c r="K22">
        <v>0.22726190476190472</v>
      </c>
      <c r="M22" s="4">
        <v>44915</v>
      </c>
      <c r="N22">
        <v>0.79</v>
      </c>
      <c r="O22">
        <v>0.84860696517412937</v>
      </c>
      <c r="Q22" s="4">
        <v>44789</v>
      </c>
      <c r="R22">
        <v>1.75</v>
      </c>
      <c r="S22">
        <v>1.572885572139304</v>
      </c>
      <c r="U22" s="4">
        <v>44747</v>
      </c>
      <c r="V22">
        <v>12.26</v>
      </c>
      <c r="W22">
        <v>7.8559701492537322</v>
      </c>
    </row>
    <row r="23" spans="1:23" x14ac:dyDescent="0.35">
      <c r="A23" s="4" t="s">
        <v>118</v>
      </c>
      <c r="B23">
        <v>3.4980000000000002</v>
      </c>
      <c r="C23">
        <v>2.0131904761904758</v>
      </c>
      <c r="E23" s="4" t="s">
        <v>133</v>
      </c>
      <c r="F23">
        <v>1.2609999999999999</v>
      </c>
      <c r="G23">
        <v>0.53633333333333333</v>
      </c>
      <c r="I23" t="s">
        <v>111</v>
      </c>
      <c r="J23">
        <v>-0.81499999999999995</v>
      </c>
      <c r="K23">
        <v>0.42335714285714282</v>
      </c>
      <c r="M23" s="4">
        <v>44907</v>
      </c>
      <c r="N23">
        <v>0.74</v>
      </c>
      <c r="O23">
        <v>0.85383084577114399</v>
      </c>
      <c r="Q23" s="4">
        <v>44747</v>
      </c>
      <c r="R23">
        <v>2.08</v>
      </c>
      <c r="S23">
        <v>1.4482089552238822</v>
      </c>
      <c r="U23" s="4">
        <v>44718</v>
      </c>
      <c r="V23">
        <v>9.68</v>
      </c>
      <c r="W23">
        <v>7.3816417910447756</v>
      </c>
    </row>
    <row r="24" spans="1:23" x14ac:dyDescent="0.35">
      <c r="A24" s="4" t="s">
        <v>121</v>
      </c>
      <c r="B24">
        <v>2.706</v>
      </c>
      <c r="C24">
        <v>1.8824999999999998</v>
      </c>
      <c r="E24" s="4" t="s">
        <v>151</v>
      </c>
      <c r="F24">
        <v>0.56399999999999995</v>
      </c>
      <c r="G24">
        <v>0.20052380952380955</v>
      </c>
      <c r="I24" t="s">
        <v>116</v>
      </c>
      <c r="J24">
        <v>0.5299999999999998</v>
      </c>
      <c r="K24">
        <v>0.59171428571428564</v>
      </c>
      <c r="M24" s="4">
        <v>44832</v>
      </c>
      <c r="N24">
        <v>0.97</v>
      </c>
      <c r="O24">
        <v>0.80865671641791059</v>
      </c>
      <c r="Q24" s="4">
        <v>44718</v>
      </c>
      <c r="R24">
        <v>1.69</v>
      </c>
      <c r="S24">
        <v>1.3686567164179106</v>
      </c>
      <c r="U24" s="4">
        <v>44705</v>
      </c>
      <c r="V24">
        <v>10.73</v>
      </c>
      <c r="W24">
        <v>7.2330845771144272</v>
      </c>
    </row>
    <row r="25" spans="1:23" x14ac:dyDescent="0.35">
      <c r="A25" s="4" t="s">
        <v>123</v>
      </c>
      <c r="B25">
        <v>3.2029999999999998</v>
      </c>
      <c r="C25">
        <v>1.8110714285714284</v>
      </c>
      <c r="E25" s="4" t="s">
        <v>159</v>
      </c>
      <c r="F25">
        <v>0.19600000000000001</v>
      </c>
      <c r="G25">
        <v>0.16340476190476189</v>
      </c>
      <c r="I25" t="s">
        <v>123</v>
      </c>
      <c r="J25">
        <v>0.68900000000000006</v>
      </c>
      <c r="K25">
        <v>0.74749999999999994</v>
      </c>
      <c r="M25" s="4">
        <v>44805</v>
      </c>
      <c r="N25">
        <v>0.86</v>
      </c>
      <c r="O25">
        <v>0.78960199004975129</v>
      </c>
      <c r="Q25" s="4">
        <v>44701</v>
      </c>
      <c r="R25">
        <v>1.89</v>
      </c>
      <c r="S25">
        <v>1.3352736318407956</v>
      </c>
      <c r="U25" s="4">
        <v>44656</v>
      </c>
      <c r="V25">
        <v>7.13</v>
      </c>
      <c r="W25">
        <v>6.7880597014925375</v>
      </c>
    </row>
    <row r="26" spans="1:23" x14ac:dyDescent="0.35">
      <c r="A26" s="4" t="s">
        <v>132</v>
      </c>
      <c r="B26">
        <v>1.6679999999999999</v>
      </c>
      <c r="C26">
        <v>1.5362380952380954</v>
      </c>
      <c r="E26" s="4" t="s">
        <v>160</v>
      </c>
      <c r="F26">
        <v>0.25</v>
      </c>
      <c r="G26">
        <v>0.16276190476190472</v>
      </c>
      <c r="I26" t="s">
        <v>127</v>
      </c>
      <c r="J26">
        <v>0.56199999999999983</v>
      </c>
      <c r="K26">
        <v>0.82633333333333325</v>
      </c>
      <c r="M26" s="4">
        <v>44785</v>
      </c>
      <c r="N26">
        <v>0.79</v>
      </c>
      <c r="O26">
        <v>0.77323383084577113</v>
      </c>
      <c r="Q26" s="4">
        <v>44656</v>
      </c>
      <c r="R26">
        <v>1.42</v>
      </c>
      <c r="S26">
        <v>1.2456716417910454</v>
      </c>
      <c r="U26" s="4">
        <v>44635</v>
      </c>
      <c r="V26">
        <v>8.2899999999999991</v>
      </c>
      <c r="W26">
        <v>6.6753233830845762</v>
      </c>
    </row>
    <row r="27" spans="1:23" x14ac:dyDescent="0.35">
      <c r="A27" s="4" t="s">
        <v>135</v>
      </c>
      <c r="B27">
        <v>2.0649999999999999</v>
      </c>
      <c r="C27">
        <v>1.515595238095238</v>
      </c>
      <c r="E27" s="4" t="s">
        <v>163</v>
      </c>
      <c r="F27">
        <v>0.161</v>
      </c>
      <c r="G27">
        <v>0.15828571428571425</v>
      </c>
      <c r="I27" t="s">
        <v>128</v>
      </c>
      <c r="J27">
        <v>-0.23299999999999965</v>
      </c>
      <c r="K27">
        <v>0.84738095238095235</v>
      </c>
      <c r="M27" s="4">
        <v>44747</v>
      </c>
      <c r="N27">
        <v>0.98</v>
      </c>
      <c r="O27">
        <v>0.72850746268656774</v>
      </c>
      <c r="Q27" s="4">
        <v>44635</v>
      </c>
      <c r="R27">
        <v>1.85</v>
      </c>
      <c r="S27">
        <v>1.2080099502487569</v>
      </c>
      <c r="U27" s="4">
        <v>44559</v>
      </c>
      <c r="V27">
        <v>6.57</v>
      </c>
      <c r="W27">
        <v>6.4498507462686563</v>
      </c>
    </row>
    <row r="28" spans="1:23" x14ac:dyDescent="0.35">
      <c r="A28" s="4" t="s">
        <v>146</v>
      </c>
      <c r="B28">
        <v>1.335</v>
      </c>
      <c r="C28">
        <v>1.4846904761904762</v>
      </c>
      <c r="E28" s="4" t="s">
        <v>170</v>
      </c>
      <c r="F28">
        <v>0.28399999999999997</v>
      </c>
      <c r="G28">
        <v>0.14485714285714288</v>
      </c>
      <c r="I28" t="s">
        <v>141</v>
      </c>
      <c r="J28">
        <v>1.0489999999999999</v>
      </c>
      <c r="K28">
        <v>1.168047619047619</v>
      </c>
      <c r="M28" s="4">
        <v>44718</v>
      </c>
      <c r="N28">
        <v>0.8</v>
      </c>
      <c r="O28">
        <v>0.69552238805970212</v>
      </c>
      <c r="Q28" s="4">
        <v>44566</v>
      </c>
      <c r="R28">
        <v>1.17</v>
      </c>
      <c r="S28">
        <v>1.1429353233830839</v>
      </c>
      <c r="U28" s="4">
        <v>44530</v>
      </c>
      <c r="V28">
        <v>7.27</v>
      </c>
      <c r="W28">
        <v>6.4416915422885559</v>
      </c>
    </row>
    <row r="29" spans="1:23" x14ac:dyDescent="0.35">
      <c r="A29" s="4" t="s">
        <v>147</v>
      </c>
      <c r="B29">
        <v>1.6930000000000001</v>
      </c>
      <c r="C29">
        <v>1.4812142857142856</v>
      </c>
      <c r="E29" s="4" t="s">
        <v>176</v>
      </c>
      <c r="F29">
        <v>0.13500000000000001</v>
      </c>
      <c r="G29">
        <v>0.14054761904761909</v>
      </c>
      <c r="I29" t="s">
        <v>145</v>
      </c>
      <c r="J29">
        <v>0.63900000000000012</v>
      </c>
      <c r="K29">
        <v>1.2281666666666664</v>
      </c>
      <c r="M29" s="4">
        <v>44701</v>
      </c>
      <c r="N29">
        <v>0.95</v>
      </c>
      <c r="O29">
        <v>0.68174129353233859</v>
      </c>
      <c r="Q29" s="4">
        <v>44532</v>
      </c>
      <c r="R29">
        <v>1.28</v>
      </c>
      <c r="S29">
        <v>1.1446766169154221</v>
      </c>
      <c r="U29" s="4">
        <v>44508</v>
      </c>
      <c r="V29">
        <v>6.38</v>
      </c>
      <c r="W29">
        <v>6.4450746268656696</v>
      </c>
    </row>
    <row r="137" spans="2:3" x14ac:dyDescent="0.35">
      <c r="B137" t="s">
        <v>325</v>
      </c>
      <c r="C137" t="e">
        <v>#DIV/0!</v>
      </c>
    </row>
    <row r="138" spans="2:3" x14ac:dyDescent="0.35">
      <c r="B138" t="s">
        <v>325</v>
      </c>
      <c r="C138" t="e">
        <v>#DIV/0!</v>
      </c>
    </row>
    <row r="139" spans="2:3" x14ac:dyDescent="0.35">
      <c r="B139" t="s">
        <v>325</v>
      </c>
      <c r="C139" t="e">
        <v>#DIV/0!</v>
      </c>
    </row>
    <row r="140" spans="2:3" x14ac:dyDescent="0.35">
      <c r="B140">
        <v>0</v>
      </c>
      <c r="C140" t="e">
        <v>#DIV/0!</v>
      </c>
    </row>
    <row r="141" spans="2:3" x14ac:dyDescent="0.35">
      <c r="B141">
        <v>0</v>
      </c>
      <c r="C141" t="e">
        <v>#DIV/0!</v>
      </c>
    </row>
    <row r="142" spans="2:3" x14ac:dyDescent="0.35">
      <c r="B142">
        <v>0</v>
      </c>
      <c r="C142" t="e">
        <v>#DIV/0!</v>
      </c>
    </row>
    <row r="143" spans="2:3" x14ac:dyDescent="0.35">
      <c r="B143">
        <v>0</v>
      </c>
      <c r="C143" t="e">
        <v>#DIV/0!</v>
      </c>
    </row>
    <row r="144" spans="2:3" x14ac:dyDescent="0.35">
      <c r="B144">
        <v>0</v>
      </c>
      <c r="C144" t="e">
        <v>#DIV/0!</v>
      </c>
    </row>
    <row r="145" spans="2:3" x14ac:dyDescent="0.35">
      <c r="B145">
        <v>0</v>
      </c>
      <c r="C145" t="e">
        <v>#DIV/0!</v>
      </c>
    </row>
    <row r="146" spans="2:3" x14ac:dyDescent="0.35">
      <c r="B146">
        <v>0</v>
      </c>
      <c r="C146" t="e">
        <v>#DIV/0!</v>
      </c>
    </row>
    <row r="147" spans="2:3" x14ac:dyDescent="0.35">
      <c r="B147">
        <v>0</v>
      </c>
      <c r="C147" t="e">
        <v>#DIV/0!</v>
      </c>
    </row>
    <row r="148" spans="2:3" x14ac:dyDescent="0.35">
      <c r="B148">
        <v>0</v>
      </c>
      <c r="C148" t="e">
        <v>#DIV/0!</v>
      </c>
    </row>
    <row r="149" spans="2:3" x14ac:dyDescent="0.35">
      <c r="B149">
        <v>0</v>
      </c>
      <c r="C149" t="e">
        <v>#DIV/0!</v>
      </c>
    </row>
    <row r="150" spans="2:3" x14ac:dyDescent="0.35">
      <c r="B150">
        <v>0</v>
      </c>
      <c r="C150" t="e">
        <v>#DIV/0!</v>
      </c>
    </row>
    <row r="151" spans="2:3" x14ac:dyDescent="0.35">
      <c r="B151">
        <v>0</v>
      </c>
      <c r="C151" t="e">
        <v>#DIV/0!</v>
      </c>
    </row>
    <row r="152" spans="2:3" x14ac:dyDescent="0.35">
      <c r="B152">
        <v>0</v>
      </c>
      <c r="C152" t="e">
        <v>#DIV/0!</v>
      </c>
    </row>
    <row r="153" spans="2:3" x14ac:dyDescent="0.35">
      <c r="B153">
        <v>0</v>
      </c>
      <c r="C153" t="e">
        <v>#DIV/0!</v>
      </c>
    </row>
    <row r="154" spans="2:3" x14ac:dyDescent="0.35">
      <c r="B154">
        <v>0</v>
      </c>
      <c r="C154" t="e">
        <v>#DIV/0!</v>
      </c>
    </row>
    <row r="155" spans="2:3" x14ac:dyDescent="0.35">
      <c r="B155">
        <v>0</v>
      </c>
      <c r="C155" t="e">
        <v>#DIV/0!</v>
      </c>
    </row>
    <row r="156" spans="2:3" x14ac:dyDescent="0.35">
      <c r="B156">
        <v>0</v>
      </c>
      <c r="C156" t="e">
        <v>#DIV/0!</v>
      </c>
    </row>
    <row r="157" spans="2:3" x14ac:dyDescent="0.35">
      <c r="B157">
        <v>0</v>
      </c>
      <c r="C157" t="e">
        <v>#DIV/0!</v>
      </c>
    </row>
    <row r="158" spans="2:3" x14ac:dyDescent="0.35">
      <c r="B158">
        <v>0</v>
      </c>
      <c r="C158" t="e">
        <v>#DIV/0!</v>
      </c>
    </row>
    <row r="159" spans="2:3" x14ac:dyDescent="0.35">
      <c r="B159">
        <v>0</v>
      </c>
      <c r="C159" t="e">
        <v>#DIV/0!</v>
      </c>
    </row>
    <row r="160" spans="2:3" x14ac:dyDescent="0.35">
      <c r="B160">
        <v>0</v>
      </c>
      <c r="C160" t="e">
        <v>#DIV/0!</v>
      </c>
    </row>
    <row r="161" spans="2:3" x14ac:dyDescent="0.35">
      <c r="B161">
        <v>0</v>
      </c>
      <c r="C161" t="e">
        <v>#DIV/0!</v>
      </c>
    </row>
    <row r="162" spans="2:3" x14ac:dyDescent="0.35">
      <c r="B162">
        <v>0</v>
      </c>
      <c r="C162" t="e">
        <v>#DIV/0!</v>
      </c>
    </row>
    <row r="163" spans="2:3" x14ac:dyDescent="0.35">
      <c r="B163">
        <v>0</v>
      </c>
      <c r="C163" t="e">
        <v>#DIV/0!</v>
      </c>
    </row>
    <row r="164" spans="2:3" x14ac:dyDescent="0.35">
      <c r="B164">
        <v>0</v>
      </c>
      <c r="C164" t="e">
        <v>#DIV/0!</v>
      </c>
    </row>
    <row r="165" spans="2:3" x14ac:dyDescent="0.35">
      <c r="B165">
        <v>0</v>
      </c>
      <c r="C165" t="e">
        <v>#DIV/0!</v>
      </c>
    </row>
    <row r="166" spans="2:3" x14ac:dyDescent="0.35">
      <c r="B166">
        <v>0</v>
      </c>
      <c r="C166" t="e">
        <v>#DIV/0!</v>
      </c>
    </row>
    <row r="167" spans="2:3" x14ac:dyDescent="0.35">
      <c r="B167">
        <v>0</v>
      </c>
      <c r="C167" t="e">
        <v>#DIV/0!</v>
      </c>
    </row>
    <row r="168" spans="2:3" x14ac:dyDescent="0.35">
      <c r="B168">
        <v>0</v>
      </c>
      <c r="C168" t="e">
        <v>#DIV/0!</v>
      </c>
    </row>
    <row r="169" spans="2:3" x14ac:dyDescent="0.35">
      <c r="B169">
        <v>0</v>
      </c>
      <c r="C169" t="e">
        <v>#DIV/0!</v>
      </c>
    </row>
    <row r="170" spans="2:3" x14ac:dyDescent="0.35">
      <c r="B170">
        <v>0</v>
      </c>
      <c r="C170" t="e">
        <v>#DIV/0!</v>
      </c>
    </row>
    <row r="171" spans="2:3" x14ac:dyDescent="0.35">
      <c r="B171">
        <v>0</v>
      </c>
      <c r="C171" t="e">
        <v>#DIV/0!</v>
      </c>
    </row>
    <row r="172" spans="2:3" x14ac:dyDescent="0.35">
      <c r="B172">
        <v>0</v>
      </c>
      <c r="C172" t="e">
        <v>#DIV/0!</v>
      </c>
    </row>
    <row r="173" spans="2:3" x14ac:dyDescent="0.35">
      <c r="B173">
        <v>0</v>
      </c>
      <c r="C173" t="e">
        <v>#DIV/0!</v>
      </c>
    </row>
    <row r="174" spans="2:3" x14ac:dyDescent="0.35">
      <c r="B174">
        <v>0</v>
      </c>
      <c r="C174" t="e">
        <v>#DIV/0!</v>
      </c>
    </row>
    <row r="175" spans="2:3" x14ac:dyDescent="0.35">
      <c r="B175">
        <v>0</v>
      </c>
      <c r="C175" t="e">
        <v>#DIV/0!</v>
      </c>
    </row>
    <row r="176" spans="2:3" x14ac:dyDescent="0.35">
      <c r="B176">
        <v>0</v>
      </c>
      <c r="C176" t="e">
        <v>#DIV/0!</v>
      </c>
    </row>
    <row r="177" spans="2:3" x14ac:dyDescent="0.35">
      <c r="B177">
        <v>0</v>
      </c>
      <c r="C177" t="e">
        <v>#DIV/0!</v>
      </c>
    </row>
    <row r="178" spans="2:3" x14ac:dyDescent="0.35">
      <c r="B178">
        <v>0</v>
      </c>
      <c r="C178" t="e">
        <v>#DIV/0!</v>
      </c>
    </row>
    <row r="179" spans="2:3" x14ac:dyDescent="0.35">
      <c r="B179">
        <v>0</v>
      </c>
      <c r="C179" t="e">
        <v>#DIV/0!</v>
      </c>
    </row>
    <row r="180" spans="2:3" x14ac:dyDescent="0.35">
      <c r="B180">
        <v>0</v>
      </c>
      <c r="C180" t="e">
        <v>#DIV/0!</v>
      </c>
    </row>
    <row r="181" spans="2:3" x14ac:dyDescent="0.35">
      <c r="B181">
        <v>0</v>
      </c>
      <c r="C181" t="e">
        <v>#DIV/0!</v>
      </c>
    </row>
    <row r="182" spans="2:3" x14ac:dyDescent="0.35">
      <c r="B182">
        <v>0</v>
      </c>
      <c r="C182" t="e">
        <v>#DIV/0!</v>
      </c>
    </row>
    <row r="183" spans="2:3" x14ac:dyDescent="0.35">
      <c r="B183">
        <v>0</v>
      </c>
      <c r="C183" t="e">
        <v>#DIV/0!</v>
      </c>
    </row>
    <row r="184" spans="2:3" x14ac:dyDescent="0.35">
      <c r="B184">
        <v>0</v>
      </c>
      <c r="C184" t="e">
        <v>#DIV/0!</v>
      </c>
    </row>
    <row r="185" spans="2:3" x14ac:dyDescent="0.35">
      <c r="B185">
        <v>0</v>
      </c>
      <c r="C185" t="e">
        <v>#DIV/0!</v>
      </c>
    </row>
    <row r="186" spans="2:3" x14ac:dyDescent="0.35">
      <c r="B186">
        <v>0</v>
      </c>
      <c r="C186" t="e">
        <v>#DIV/0!</v>
      </c>
    </row>
    <row r="187" spans="2:3" x14ac:dyDescent="0.35">
      <c r="B187">
        <v>0</v>
      </c>
      <c r="C187" t="e">
        <v>#DIV/0!</v>
      </c>
    </row>
    <row r="188" spans="2:3" x14ac:dyDescent="0.35">
      <c r="B188">
        <v>0</v>
      </c>
      <c r="C188" t="e">
        <v>#DIV/0!</v>
      </c>
    </row>
    <row r="189" spans="2:3" x14ac:dyDescent="0.35">
      <c r="B189">
        <v>0</v>
      </c>
      <c r="C189" t="e">
        <v>#DIV/0!</v>
      </c>
    </row>
    <row r="190" spans="2:3" x14ac:dyDescent="0.35">
      <c r="B190">
        <v>0</v>
      </c>
      <c r="C190" t="e">
        <v>#DIV/0!</v>
      </c>
    </row>
    <row r="191" spans="2:3" x14ac:dyDescent="0.35">
      <c r="B191">
        <v>0</v>
      </c>
      <c r="C191" t="e">
        <v>#DIV/0!</v>
      </c>
    </row>
    <row r="192" spans="2:3" x14ac:dyDescent="0.35">
      <c r="B192">
        <v>0</v>
      </c>
      <c r="C192" t="e">
        <v>#DIV/0!</v>
      </c>
    </row>
    <row r="193" spans="2:3" x14ac:dyDescent="0.35">
      <c r="B193">
        <v>0</v>
      </c>
      <c r="C193" t="e">
        <v>#DIV/0!</v>
      </c>
    </row>
    <row r="194" spans="2:3" x14ac:dyDescent="0.35">
      <c r="B194">
        <v>0</v>
      </c>
      <c r="C194" t="e">
        <v>#DIV/0!</v>
      </c>
    </row>
    <row r="195" spans="2:3" x14ac:dyDescent="0.35">
      <c r="B195">
        <v>0</v>
      </c>
      <c r="C195" t="e">
        <v>#DIV/0!</v>
      </c>
    </row>
    <row r="196" spans="2:3" x14ac:dyDescent="0.35">
      <c r="B196">
        <v>0</v>
      </c>
      <c r="C196" t="e">
        <v>#DIV/0!</v>
      </c>
    </row>
    <row r="197" spans="2:3" x14ac:dyDescent="0.35">
      <c r="B197">
        <v>0</v>
      </c>
      <c r="C197" t="e">
        <v>#DIV/0!</v>
      </c>
    </row>
    <row r="198" spans="2:3" x14ac:dyDescent="0.35">
      <c r="B198">
        <v>0</v>
      </c>
      <c r="C198" t="e">
        <v>#DIV/0!</v>
      </c>
    </row>
    <row r="199" spans="2:3" x14ac:dyDescent="0.35">
      <c r="B199">
        <v>0</v>
      </c>
      <c r="C199" t="e">
        <v>#DIV/0!</v>
      </c>
    </row>
    <row r="200" spans="2:3" x14ac:dyDescent="0.35">
      <c r="B200">
        <v>0</v>
      </c>
      <c r="C200" t="e">
        <v>#DIV/0!</v>
      </c>
    </row>
    <row r="201" spans="2:3" x14ac:dyDescent="0.35">
      <c r="B201">
        <v>0</v>
      </c>
      <c r="C201" t="e">
        <v>#DIV/0!</v>
      </c>
    </row>
    <row r="202" spans="2:3" x14ac:dyDescent="0.35">
      <c r="B202">
        <v>0</v>
      </c>
      <c r="C202" t="e">
        <v>#DIV/0!</v>
      </c>
    </row>
    <row r="203" spans="2:3" x14ac:dyDescent="0.35">
      <c r="B203">
        <v>0</v>
      </c>
      <c r="C203" t="e">
        <v>#DIV/0!</v>
      </c>
    </row>
    <row r="204" spans="2:3" x14ac:dyDescent="0.35">
      <c r="B204">
        <v>0</v>
      </c>
      <c r="C204" t="e">
        <v>#DIV/0!</v>
      </c>
    </row>
    <row r="205" spans="2:3" x14ac:dyDescent="0.35">
      <c r="B205">
        <v>0</v>
      </c>
      <c r="C205" t="e">
        <v>#DIV/0!</v>
      </c>
    </row>
    <row r="206" spans="2:3" x14ac:dyDescent="0.35">
      <c r="B206">
        <v>0</v>
      </c>
      <c r="C206" t="e">
        <v>#DIV/0!</v>
      </c>
    </row>
    <row r="207" spans="2:3" x14ac:dyDescent="0.35">
      <c r="B207">
        <v>0</v>
      </c>
      <c r="C207" t="e">
        <v>#DIV/0!</v>
      </c>
    </row>
    <row r="208" spans="2:3" x14ac:dyDescent="0.35">
      <c r="B208">
        <v>0</v>
      </c>
      <c r="C208" t="e">
        <v>#DIV/0!</v>
      </c>
    </row>
    <row r="209" spans="2:3" x14ac:dyDescent="0.35">
      <c r="B209">
        <v>0</v>
      </c>
      <c r="C209" t="e">
        <v>#DIV/0!</v>
      </c>
    </row>
    <row r="210" spans="2:3" x14ac:dyDescent="0.35">
      <c r="B210">
        <v>0</v>
      </c>
      <c r="C210" t="e">
        <v>#DIV/0!</v>
      </c>
    </row>
    <row r="211" spans="2:3" x14ac:dyDescent="0.35">
      <c r="B211">
        <v>0</v>
      </c>
      <c r="C211" t="e">
        <v>#DIV/0!</v>
      </c>
    </row>
    <row r="212" spans="2:3" x14ac:dyDescent="0.35">
      <c r="B212">
        <v>0</v>
      </c>
      <c r="C212" t="e">
        <v>#DIV/0!</v>
      </c>
    </row>
    <row r="213" spans="2:3" x14ac:dyDescent="0.35">
      <c r="B213">
        <v>0</v>
      </c>
      <c r="C213" t="e">
        <v>#DIV/0!</v>
      </c>
    </row>
    <row r="214" spans="2:3" x14ac:dyDescent="0.35">
      <c r="B214">
        <v>0</v>
      </c>
      <c r="C214" t="e">
        <v>#DIV/0!</v>
      </c>
    </row>
    <row r="215" spans="2:3" x14ac:dyDescent="0.35">
      <c r="B215">
        <v>0</v>
      </c>
      <c r="C215" t="e">
        <v>#DIV/0!</v>
      </c>
    </row>
    <row r="216" spans="2:3" x14ac:dyDescent="0.35">
      <c r="B216">
        <v>0</v>
      </c>
      <c r="C216" t="e">
        <v>#DIV/0!</v>
      </c>
    </row>
    <row r="217" spans="2:3" x14ac:dyDescent="0.35">
      <c r="B217">
        <v>0</v>
      </c>
      <c r="C217" t="e">
        <v>#DIV/0!</v>
      </c>
    </row>
    <row r="218" spans="2:3" x14ac:dyDescent="0.35">
      <c r="B218">
        <v>0</v>
      </c>
      <c r="C218" t="e">
        <v>#DIV/0!</v>
      </c>
    </row>
    <row r="219" spans="2:3" x14ac:dyDescent="0.35">
      <c r="B219">
        <v>0</v>
      </c>
      <c r="C219" t="e">
        <v>#DIV/0!</v>
      </c>
    </row>
    <row r="220" spans="2:3" x14ac:dyDescent="0.35">
      <c r="B220">
        <v>0</v>
      </c>
      <c r="C220" t="e">
        <v>#DIV/0!</v>
      </c>
    </row>
    <row r="221" spans="2:3" x14ac:dyDescent="0.35">
      <c r="B221">
        <v>0</v>
      </c>
      <c r="C221" t="e">
        <v>#DIV/0!</v>
      </c>
    </row>
    <row r="222" spans="2:3" x14ac:dyDescent="0.35">
      <c r="B222">
        <v>0</v>
      </c>
      <c r="C222" t="e">
        <v>#DIV/0!</v>
      </c>
    </row>
    <row r="223" spans="2:3" x14ac:dyDescent="0.35">
      <c r="B223">
        <v>0</v>
      </c>
      <c r="C223" t="e">
        <v>#DIV/0!</v>
      </c>
    </row>
    <row r="224" spans="2:3" x14ac:dyDescent="0.35">
      <c r="B224">
        <v>0</v>
      </c>
      <c r="C224" t="e">
        <v>#DIV/0!</v>
      </c>
    </row>
    <row r="225" spans="2:3" x14ac:dyDescent="0.35">
      <c r="B225">
        <v>0</v>
      </c>
      <c r="C225" t="e">
        <v>#DIV/0!</v>
      </c>
    </row>
    <row r="226" spans="2:3" x14ac:dyDescent="0.35">
      <c r="B226">
        <v>0</v>
      </c>
      <c r="C226" t="e">
        <v>#DIV/0!</v>
      </c>
    </row>
    <row r="227" spans="2:3" x14ac:dyDescent="0.35">
      <c r="B227">
        <v>0</v>
      </c>
      <c r="C227" t="e">
        <v>#DIV/0!</v>
      </c>
    </row>
    <row r="228" spans="2:3" x14ac:dyDescent="0.35">
      <c r="B228">
        <v>0</v>
      </c>
      <c r="C228" t="e">
        <v>#DIV/0!</v>
      </c>
    </row>
    <row r="229" spans="2:3" x14ac:dyDescent="0.35">
      <c r="B229">
        <v>0</v>
      </c>
      <c r="C229" t="e">
        <v>#DIV/0!</v>
      </c>
    </row>
    <row r="230" spans="2:3" x14ac:dyDescent="0.35">
      <c r="B230">
        <v>0</v>
      </c>
      <c r="C230" t="e">
        <v>#DIV/0!</v>
      </c>
    </row>
    <row r="231" spans="2:3" x14ac:dyDescent="0.35">
      <c r="B231">
        <v>0</v>
      </c>
      <c r="C231" t="e">
        <v>#DIV/0!</v>
      </c>
    </row>
    <row r="232" spans="2:3" x14ac:dyDescent="0.35">
      <c r="B232">
        <v>0</v>
      </c>
      <c r="C232" t="e">
        <v>#DIV/0!</v>
      </c>
    </row>
    <row r="233" spans="2:3" x14ac:dyDescent="0.35">
      <c r="B233">
        <v>0</v>
      </c>
      <c r="C233" t="e">
        <v>#DIV/0!</v>
      </c>
    </row>
    <row r="234" spans="2:3" x14ac:dyDescent="0.35">
      <c r="B234">
        <v>0</v>
      </c>
      <c r="C234" t="e">
        <v>#DIV/0!</v>
      </c>
    </row>
    <row r="235" spans="2:3" x14ac:dyDescent="0.35">
      <c r="B235">
        <v>0</v>
      </c>
      <c r="C235" t="e">
        <v>#DIV/0!</v>
      </c>
    </row>
    <row r="236" spans="2:3" x14ac:dyDescent="0.35">
      <c r="B236">
        <v>0</v>
      </c>
      <c r="C236" t="e">
        <v>#DIV/0!</v>
      </c>
    </row>
    <row r="237" spans="2:3" x14ac:dyDescent="0.35">
      <c r="B237">
        <v>0</v>
      </c>
      <c r="C237" t="e">
        <v>#DIV/0!</v>
      </c>
    </row>
    <row r="238" spans="2:3" x14ac:dyDescent="0.35">
      <c r="B238">
        <v>0</v>
      </c>
      <c r="C238" t="e">
        <v>#DIV/0!</v>
      </c>
    </row>
    <row r="239" spans="2:3" x14ac:dyDescent="0.35">
      <c r="B239">
        <v>0</v>
      </c>
      <c r="C239" t="e">
        <v>#DIV/0!</v>
      </c>
    </row>
    <row r="240" spans="2:3" x14ac:dyDescent="0.35">
      <c r="B240">
        <v>0</v>
      </c>
      <c r="C240" t="e">
        <v>#DIV/0!</v>
      </c>
    </row>
    <row r="241" spans="2:3" x14ac:dyDescent="0.35">
      <c r="B241">
        <v>0</v>
      </c>
      <c r="C241" t="e">
        <v>#DIV/0!</v>
      </c>
    </row>
    <row r="242" spans="2:3" x14ac:dyDescent="0.35">
      <c r="B242">
        <v>0</v>
      </c>
      <c r="C242" t="e">
        <v>#DIV/0!</v>
      </c>
    </row>
    <row r="243" spans="2:3" x14ac:dyDescent="0.35">
      <c r="B243">
        <v>0</v>
      </c>
      <c r="C243" t="e">
        <v>#DIV/0!</v>
      </c>
    </row>
    <row r="244" spans="2:3" x14ac:dyDescent="0.35">
      <c r="B244">
        <v>0</v>
      </c>
      <c r="C244" t="e">
        <v>#DIV/0!</v>
      </c>
    </row>
    <row r="245" spans="2:3" x14ac:dyDescent="0.35">
      <c r="B245">
        <v>0</v>
      </c>
      <c r="C245" t="e">
        <v>#DIV/0!</v>
      </c>
    </row>
    <row r="246" spans="2:3" x14ac:dyDescent="0.35">
      <c r="B246">
        <v>0</v>
      </c>
      <c r="C246" t="e">
        <v>#DIV/0!</v>
      </c>
    </row>
    <row r="247" spans="2:3" x14ac:dyDescent="0.35">
      <c r="B247">
        <v>0</v>
      </c>
      <c r="C247" t="e">
        <v>#DIV/0!</v>
      </c>
    </row>
    <row r="248" spans="2:3" x14ac:dyDescent="0.35">
      <c r="B248">
        <v>0</v>
      </c>
      <c r="C248" t="e">
        <v>#DIV/0!</v>
      </c>
    </row>
    <row r="249" spans="2:3" x14ac:dyDescent="0.35">
      <c r="B249">
        <v>0</v>
      </c>
      <c r="C249" t="e">
        <v>#DIV/0!</v>
      </c>
    </row>
    <row r="250" spans="2:3" x14ac:dyDescent="0.35">
      <c r="B250">
        <v>0</v>
      </c>
      <c r="C250" t="e">
        <v>#DIV/0!</v>
      </c>
    </row>
    <row r="251" spans="2:3" x14ac:dyDescent="0.35">
      <c r="B251">
        <v>0</v>
      </c>
      <c r="C251" t="e">
        <v>#DIV/0!</v>
      </c>
    </row>
    <row r="252" spans="2:3" x14ac:dyDescent="0.35">
      <c r="B252">
        <v>0</v>
      </c>
      <c r="C252" t="e">
        <v>#DIV/0!</v>
      </c>
    </row>
    <row r="253" spans="2:3" x14ac:dyDescent="0.35">
      <c r="B253">
        <v>0</v>
      </c>
      <c r="C253" t="e">
        <v>#DIV/0!</v>
      </c>
    </row>
    <row r="254" spans="2:3" x14ac:dyDescent="0.35">
      <c r="B254">
        <v>0</v>
      </c>
      <c r="C254" t="e">
        <v>#DIV/0!</v>
      </c>
    </row>
    <row r="255" spans="2:3" x14ac:dyDescent="0.35">
      <c r="B255">
        <v>0</v>
      </c>
      <c r="C255" t="e">
        <v>#DIV/0!</v>
      </c>
    </row>
    <row r="256" spans="2:3" x14ac:dyDescent="0.35">
      <c r="B256">
        <v>0</v>
      </c>
      <c r="C256" t="e">
        <v>#DIV/0!</v>
      </c>
    </row>
    <row r="257" spans="2:3" x14ac:dyDescent="0.35">
      <c r="B257">
        <v>0</v>
      </c>
      <c r="C257" t="e">
        <v>#DIV/0!</v>
      </c>
    </row>
    <row r="258" spans="2:3" x14ac:dyDescent="0.35">
      <c r="B258">
        <v>0</v>
      </c>
      <c r="C258" t="e">
        <v>#DIV/0!</v>
      </c>
    </row>
    <row r="259" spans="2:3" x14ac:dyDescent="0.35">
      <c r="B259">
        <v>0</v>
      </c>
      <c r="C259" t="e">
        <v>#DIV/0!</v>
      </c>
    </row>
    <row r="260" spans="2:3" x14ac:dyDescent="0.35">
      <c r="B260">
        <v>0</v>
      </c>
      <c r="C260" t="e">
        <v>#DIV/0!</v>
      </c>
    </row>
    <row r="261" spans="2:3" x14ac:dyDescent="0.35">
      <c r="B261">
        <v>0</v>
      </c>
      <c r="C261" t="e">
        <v>#DIV/0!</v>
      </c>
    </row>
    <row r="262" spans="2:3" x14ac:dyDescent="0.35">
      <c r="B262">
        <v>0</v>
      </c>
      <c r="C262" t="e">
        <v>#DIV/0!</v>
      </c>
    </row>
    <row r="263" spans="2:3" x14ac:dyDescent="0.35">
      <c r="B263">
        <v>0</v>
      </c>
      <c r="C263" t="e">
        <v>#DIV/0!</v>
      </c>
    </row>
    <row r="264" spans="2:3" x14ac:dyDescent="0.35">
      <c r="B264">
        <v>0</v>
      </c>
      <c r="C264" t="e">
        <v>#DIV/0!</v>
      </c>
    </row>
    <row r="265" spans="2:3" x14ac:dyDescent="0.35">
      <c r="B265">
        <v>0</v>
      </c>
      <c r="C265" t="e">
        <v>#DIV/0!</v>
      </c>
    </row>
    <row r="266" spans="2:3" x14ac:dyDescent="0.35">
      <c r="B266">
        <v>0</v>
      </c>
      <c r="C266" t="e">
        <v>#DIV/0!</v>
      </c>
    </row>
    <row r="267" spans="2:3" x14ac:dyDescent="0.35">
      <c r="B267">
        <v>0</v>
      </c>
      <c r="C267" t="e">
        <v>#DIV/0!</v>
      </c>
    </row>
    <row r="268" spans="2:3" x14ac:dyDescent="0.35">
      <c r="B268">
        <v>0</v>
      </c>
      <c r="C268" t="e">
        <v>#DIV/0!</v>
      </c>
    </row>
    <row r="269" spans="2:3" x14ac:dyDescent="0.35">
      <c r="B269">
        <v>0</v>
      </c>
      <c r="C269" t="e">
        <v>#DIV/0!</v>
      </c>
    </row>
    <row r="270" spans="2:3" x14ac:dyDescent="0.35">
      <c r="B270">
        <v>0</v>
      </c>
      <c r="C270" t="e">
        <v>#DIV/0!</v>
      </c>
    </row>
    <row r="271" spans="2:3" x14ac:dyDescent="0.35">
      <c r="B271">
        <v>0</v>
      </c>
      <c r="C271" t="e">
        <v>#DIV/0!</v>
      </c>
    </row>
    <row r="272" spans="2:3" x14ac:dyDescent="0.35">
      <c r="B272">
        <v>0</v>
      </c>
      <c r="C272" t="e">
        <v>#DIV/0!</v>
      </c>
    </row>
    <row r="273" spans="2:3" x14ac:dyDescent="0.35">
      <c r="B273">
        <v>0</v>
      </c>
      <c r="C273" t="e">
        <v>#DIV/0!</v>
      </c>
    </row>
    <row r="274" spans="2:3" x14ac:dyDescent="0.35">
      <c r="B274">
        <v>0</v>
      </c>
      <c r="C274" t="e">
        <v>#DIV/0!</v>
      </c>
    </row>
    <row r="275" spans="2:3" x14ac:dyDescent="0.35">
      <c r="B275">
        <v>0</v>
      </c>
      <c r="C275" t="e">
        <v>#DIV/0!</v>
      </c>
    </row>
    <row r="276" spans="2:3" x14ac:dyDescent="0.35">
      <c r="B276">
        <v>0</v>
      </c>
      <c r="C276" t="e">
        <v>#DIV/0!</v>
      </c>
    </row>
    <row r="277" spans="2:3" x14ac:dyDescent="0.35">
      <c r="B277">
        <v>0</v>
      </c>
      <c r="C277" t="e">
        <v>#DIV/0!</v>
      </c>
    </row>
    <row r="278" spans="2:3" x14ac:dyDescent="0.35">
      <c r="B278">
        <v>0</v>
      </c>
      <c r="C278" t="e">
        <v>#DIV/0!</v>
      </c>
    </row>
    <row r="279" spans="2:3" x14ac:dyDescent="0.35">
      <c r="B279">
        <v>0</v>
      </c>
      <c r="C279" t="e">
        <v>#DIV/0!</v>
      </c>
    </row>
    <row r="280" spans="2:3" x14ac:dyDescent="0.35">
      <c r="B280">
        <v>0</v>
      </c>
      <c r="C280" t="e">
        <v>#DIV/0!</v>
      </c>
    </row>
    <row r="281" spans="2:3" x14ac:dyDescent="0.35">
      <c r="B281">
        <v>0</v>
      </c>
      <c r="C281" t="e">
        <v>#DIV/0!</v>
      </c>
    </row>
    <row r="282" spans="2:3" x14ac:dyDescent="0.35">
      <c r="B282">
        <v>0</v>
      </c>
      <c r="C282" t="e">
        <v>#DIV/0!</v>
      </c>
    </row>
    <row r="283" spans="2:3" x14ac:dyDescent="0.35">
      <c r="B283">
        <v>0</v>
      </c>
      <c r="C283" t="e">
        <v>#DIV/0!</v>
      </c>
    </row>
    <row r="284" spans="2:3" x14ac:dyDescent="0.35">
      <c r="B284">
        <v>0</v>
      </c>
      <c r="C284" t="e">
        <v>#DIV/0!</v>
      </c>
    </row>
    <row r="285" spans="2:3" x14ac:dyDescent="0.35">
      <c r="B285">
        <v>0</v>
      </c>
      <c r="C285" t="e">
        <v>#DIV/0!</v>
      </c>
    </row>
    <row r="286" spans="2:3" x14ac:dyDescent="0.35">
      <c r="B286">
        <v>0</v>
      </c>
      <c r="C286" t="e">
        <v>#DIV/0!</v>
      </c>
    </row>
    <row r="287" spans="2:3" x14ac:dyDescent="0.35">
      <c r="B287">
        <v>0</v>
      </c>
      <c r="C287" t="e">
        <v>#DIV/0!</v>
      </c>
    </row>
    <row r="288" spans="2:3" x14ac:dyDescent="0.35">
      <c r="B288">
        <v>0</v>
      </c>
      <c r="C288" t="e">
        <v>#DIV/0!</v>
      </c>
    </row>
    <row r="289" spans="2:3" x14ac:dyDescent="0.35">
      <c r="B289">
        <v>0</v>
      </c>
      <c r="C289" t="e">
        <v>#DIV/0!</v>
      </c>
    </row>
    <row r="290" spans="2:3" x14ac:dyDescent="0.35">
      <c r="B290">
        <v>0</v>
      </c>
      <c r="C290" t="e">
        <v>#DIV/0!</v>
      </c>
    </row>
    <row r="291" spans="2:3" x14ac:dyDescent="0.35">
      <c r="B291">
        <v>0</v>
      </c>
      <c r="C291" t="e">
        <v>#DIV/0!</v>
      </c>
    </row>
    <row r="292" spans="2:3" x14ac:dyDescent="0.35">
      <c r="B292">
        <v>0</v>
      </c>
      <c r="C292" t="e">
        <v>#DIV/0!</v>
      </c>
    </row>
    <row r="293" spans="2:3" x14ac:dyDescent="0.35">
      <c r="B293">
        <v>0</v>
      </c>
      <c r="C293" t="e">
        <v>#DIV/0!</v>
      </c>
    </row>
    <row r="294" spans="2:3" x14ac:dyDescent="0.35">
      <c r="B294">
        <v>0</v>
      </c>
      <c r="C294" t="e">
        <v>#DIV/0!</v>
      </c>
    </row>
    <row r="295" spans="2:3" x14ac:dyDescent="0.35">
      <c r="B295">
        <v>0</v>
      </c>
      <c r="C295" t="e">
        <v>#DIV/0!</v>
      </c>
    </row>
    <row r="296" spans="2:3" x14ac:dyDescent="0.35">
      <c r="B296">
        <v>0</v>
      </c>
      <c r="C296" t="e">
        <v>#DIV/0!</v>
      </c>
    </row>
    <row r="297" spans="2:3" x14ac:dyDescent="0.35">
      <c r="B297">
        <v>0</v>
      </c>
      <c r="C297" t="e">
        <v>#DIV/0!</v>
      </c>
    </row>
    <row r="298" spans="2:3" x14ac:dyDescent="0.35">
      <c r="B298">
        <v>0</v>
      </c>
      <c r="C298" t="e">
        <v>#DIV/0!</v>
      </c>
    </row>
    <row r="299" spans="2:3" x14ac:dyDescent="0.35">
      <c r="B299">
        <v>0</v>
      </c>
      <c r="C299" t="e">
        <v>#DIV/0!</v>
      </c>
    </row>
    <row r="300" spans="2:3" x14ac:dyDescent="0.35">
      <c r="B300">
        <v>0</v>
      </c>
      <c r="C300" t="e">
        <v>#DIV/0!</v>
      </c>
    </row>
    <row r="301" spans="2:3" x14ac:dyDescent="0.35">
      <c r="B301">
        <v>0</v>
      </c>
      <c r="C301" t="e">
        <v>#DIV/0!</v>
      </c>
    </row>
    <row r="302" spans="2:3" x14ac:dyDescent="0.35">
      <c r="B302">
        <v>0</v>
      </c>
      <c r="C302" t="e">
        <v>#DIV/0!</v>
      </c>
    </row>
    <row r="303" spans="2:3" x14ac:dyDescent="0.35">
      <c r="B303">
        <v>0</v>
      </c>
      <c r="C303" t="e">
        <v>#DIV/0!</v>
      </c>
    </row>
    <row r="304" spans="2:3" x14ac:dyDescent="0.35">
      <c r="B304">
        <v>0</v>
      </c>
      <c r="C304" t="e">
        <v>#DIV/0!</v>
      </c>
    </row>
    <row r="305" spans="2:3" x14ac:dyDescent="0.35">
      <c r="B305">
        <v>0</v>
      </c>
      <c r="C305" t="e">
        <v>#DIV/0!</v>
      </c>
    </row>
    <row r="306" spans="2:3" x14ac:dyDescent="0.35">
      <c r="B306">
        <v>0</v>
      </c>
      <c r="C306" t="e">
        <v>#DIV/0!</v>
      </c>
    </row>
    <row r="307" spans="2:3" x14ac:dyDescent="0.35">
      <c r="B307">
        <v>0</v>
      </c>
      <c r="C307" t="e">
        <v>#DIV/0!</v>
      </c>
    </row>
    <row r="308" spans="2:3" x14ac:dyDescent="0.35">
      <c r="B308">
        <v>0</v>
      </c>
      <c r="C308" t="e">
        <v>#DIV/0!</v>
      </c>
    </row>
    <row r="309" spans="2:3" x14ac:dyDescent="0.35">
      <c r="B309">
        <v>0</v>
      </c>
      <c r="C309" t="e">
        <v>#DIV/0!</v>
      </c>
    </row>
    <row r="310" spans="2:3" x14ac:dyDescent="0.35">
      <c r="B310">
        <v>0</v>
      </c>
      <c r="C310" t="e">
        <v>#DIV/0!</v>
      </c>
    </row>
    <row r="311" spans="2:3" x14ac:dyDescent="0.35">
      <c r="B311">
        <v>0</v>
      </c>
      <c r="C311" t="e">
        <v>#DIV/0!</v>
      </c>
    </row>
    <row r="312" spans="2:3" x14ac:dyDescent="0.35">
      <c r="B312">
        <v>0</v>
      </c>
      <c r="C312" t="e">
        <v>#DIV/0!</v>
      </c>
    </row>
    <row r="313" spans="2:3" x14ac:dyDescent="0.35">
      <c r="B313">
        <v>0</v>
      </c>
      <c r="C313" t="e">
        <v>#DIV/0!</v>
      </c>
    </row>
    <row r="314" spans="2:3" x14ac:dyDescent="0.35">
      <c r="B314">
        <v>0</v>
      </c>
      <c r="C314" t="e">
        <v>#DIV/0!</v>
      </c>
    </row>
    <row r="315" spans="2:3" x14ac:dyDescent="0.35">
      <c r="B315">
        <v>0</v>
      </c>
      <c r="C315" t="e">
        <v>#DIV/0!</v>
      </c>
    </row>
    <row r="316" spans="2:3" x14ac:dyDescent="0.35">
      <c r="B316">
        <v>0</v>
      </c>
      <c r="C316" t="e">
        <v>#DIV/0!</v>
      </c>
    </row>
    <row r="317" spans="2:3" x14ac:dyDescent="0.35">
      <c r="B317">
        <v>0</v>
      </c>
      <c r="C317" t="e">
        <v>#DIV/0!</v>
      </c>
    </row>
    <row r="318" spans="2:3" x14ac:dyDescent="0.35">
      <c r="B318">
        <v>0</v>
      </c>
      <c r="C318" t="e">
        <v>#DIV/0!</v>
      </c>
    </row>
    <row r="319" spans="2:3" x14ac:dyDescent="0.35">
      <c r="B319">
        <v>0</v>
      </c>
      <c r="C319" t="e">
        <v>#DIV/0!</v>
      </c>
    </row>
    <row r="320" spans="2:3" x14ac:dyDescent="0.35">
      <c r="B320">
        <v>0</v>
      </c>
      <c r="C320" t="e">
        <v>#DIV/0!</v>
      </c>
    </row>
    <row r="321" spans="2:3" x14ac:dyDescent="0.35">
      <c r="B321">
        <v>0</v>
      </c>
      <c r="C321" t="e">
        <v>#DIV/0!</v>
      </c>
    </row>
    <row r="322" spans="2:3" x14ac:dyDescent="0.35">
      <c r="B322">
        <v>0</v>
      </c>
      <c r="C322" t="e">
        <v>#DIV/0!</v>
      </c>
    </row>
    <row r="323" spans="2:3" x14ac:dyDescent="0.35">
      <c r="B323">
        <v>0</v>
      </c>
      <c r="C323" t="e">
        <v>#DIV/0!</v>
      </c>
    </row>
    <row r="324" spans="2:3" x14ac:dyDescent="0.35">
      <c r="B324">
        <v>0</v>
      </c>
      <c r="C324" t="e">
        <v>#DIV/0!</v>
      </c>
    </row>
    <row r="325" spans="2:3" x14ac:dyDescent="0.35">
      <c r="B325">
        <v>0</v>
      </c>
      <c r="C325" t="e">
        <v>#DIV/0!</v>
      </c>
    </row>
    <row r="326" spans="2:3" x14ac:dyDescent="0.35">
      <c r="B326">
        <v>0</v>
      </c>
      <c r="C326" t="e">
        <v>#DIV/0!</v>
      </c>
    </row>
    <row r="327" spans="2:3" x14ac:dyDescent="0.35">
      <c r="B327">
        <v>0</v>
      </c>
      <c r="C327" t="e">
        <v>#DIV/0!</v>
      </c>
    </row>
    <row r="328" spans="2:3" x14ac:dyDescent="0.35">
      <c r="B328">
        <v>0</v>
      </c>
      <c r="C328" t="e">
        <v>#DIV/0!</v>
      </c>
    </row>
    <row r="329" spans="2:3" x14ac:dyDescent="0.35">
      <c r="B329">
        <v>0</v>
      </c>
      <c r="C329" t="e">
        <v>#DIV/0!</v>
      </c>
    </row>
    <row r="330" spans="2:3" x14ac:dyDescent="0.35">
      <c r="B330">
        <v>0</v>
      </c>
      <c r="C330" t="e">
        <v>#DIV/0!</v>
      </c>
    </row>
    <row r="331" spans="2:3" x14ac:dyDescent="0.35">
      <c r="B331">
        <v>0</v>
      </c>
      <c r="C331" t="e">
        <v>#DIV/0!</v>
      </c>
    </row>
    <row r="332" spans="2:3" x14ac:dyDescent="0.35">
      <c r="B332">
        <v>0</v>
      </c>
      <c r="C332" t="e">
        <v>#DIV/0!</v>
      </c>
    </row>
    <row r="333" spans="2:3" x14ac:dyDescent="0.35">
      <c r="B333">
        <v>0</v>
      </c>
      <c r="C333" t="e">
        <v>#DIV/0!</v>
      </c>
    </row>
    <row r="334" spans="2:3" x14ac:dyDescent="0.35">
      <c r="B334">
        <v>0</v>
      </c>
      <c r="C334" t="e">
        <v>#DIV/0!</v>
      </c>
    </row>
    <row r="335" spans="2:3" x14ac:dyDescent="0.35">
      <c r="B335">
        <v>0</v>
      </c>
      <c r="C335" t="e">
        <v>#DIV/0!</v>
      </c>
    </row>
    <row r="336" spans="2:3" x14ac:dyDescent="0.35">
      <c r="B336">
        <v>0</v>
      </c>
      <c r="C336" t="e">
        <v>#DIV/0!</v>
      </c>
    </row>
    <row r="337" spans="2:3" x14ac:dyDescent="0.35">
      <c r="B337">
        <v>0</v>
      </c>
      <c r="C337" t="e">
        <v>#DIV/0!</v>
      </c>
    </row>
    <row r="338" spans="2:3" x14ac:dyDescent="0.35">
      <c r="B338">
        <v>0</v>
      </c>
      <c r="C338" t="e">
        <v>#DIV/0!</v>
      </c>
    </row>
    <row r="339" spans="2:3" x14ac:dyDescent="0.35">
      <c r="B339">
        <v>0</v>
      </c>
      <c r="C339" t="e">
        <v>#DIV/0!</v>
      </c>
    </row>
    <row r="340" spans="2:3" x14ac:dyDescent="0.35">
      <c r="B340">
        <v>0</v>
      </c>
      <c r="C340" t="e">
        <v>#DIV/0!</v>
      </c>
    </row>
    <row r="341" spans="2:3" x14ac:dyDescent="0.35">
      <c r="B341">
        <v>0</v>
      </c>
      <c r="C341" t="e">
        <v>#DIV/0!</v>
      </c>
    </row>
    <row r="342" spans="2:3" x14ac:dyDescent="0.35">
      <c r="B342">
        <v>0</v>
      </c>
      <c r="C342" t="e">
        <v>#DIV/0!</v>
      </c>
    </row>
    <row r="343" spans="2:3" x14ac:dyDescent="0.35">
      <c r="B343">
        <v>0</v>
      </c>
      <c r="C343" t="e">
        <v>#DIV/0!</v>
      </c>
    </row>
    <row r="344" spans="2:3" x14ac:dyDescent="0.35">
      <c r="B344">
        <v>0</v>
      </c>
      <c r="C344" t="e">
        <v>#DIV/0!</v>
      </c>
    </row>
    <row r="345" spans="2:3" x14ac:dyDescent="0.35">
      <c r="B345">
        <v>0</v>
      </c>
      <c r="C345" t="e">
        <v>#DIV/0!</v>
      </c>
    </row>
    <row r="346" spans="2:3" x14ac:dyDescent="0.35">
      <c r="B346">
        <v>0</v>
      </c>
      <c r="C346" t="e">
        <v>#DIV/0!</v>
      </c>
    </row>
    <row r="347" spans="2:3" x14ac:dyDescent="0.35">
      <c r="B347">
        <v>0</v>
      </c>
      <c r="C347" t="e">
        <v>#DIV/0!</v>
      </c>
    </row>
    <row r="348" spans="2:3" x14ac:dyDescent="0.35">
      <c r="B348">
        <v>0</v>
      </c>
      <c r="C348" t="e">
        <v>#DIV/0!</v>
      </c>
    </row>
    <row r="349" spans="2:3" x14ac:dyDescent="0.35">
      <c r="B349">
        <v>0</v>
      </c>
      <c r="C349" t="e">
        <v>#DIV/0!</v>
      </c>
    </row>
    <row r="350" spans="2:3" x14ac:dyDescent="0.35">
      <c r="B350">
        <v>0</v>
      </c>
      <c r="C350" t="e">
        <v>#DIV/0!</v>
      </c>
    </row>
    <row r="351" spans="2:3" x14ac:dyDescent="0.35">
      <c r="B351">
        <v>0</v>
      </c>
      <c r="C351" t="e">
        <v>#DIV/0!</v>
      </c>
    </row>
    <row r="352" spans="2:3" x14ac:dyDescent="0.35">
      <c r="B352">
        <v>0</v>
      </c>
      <c r="C352" t="e">
        <v>#DIV/0!</v>
      </c>
    </row>
    <row r="353" spans="2:3" x14ac:dyDescent="0.35">
      <c r="B353">
        <v>0</v>
      </c>
      <c r="C353" t="e">
        <v>#DIV/0!</v>
      </c>
    </row>
    <row r="354" spans="2:3" x14ac:dyDescent="0.35">
      <c r="B354">
        <v>0</v>
      </c>
      <c r="C354" t="e">
        <v>#DIV/0!</v>
      </c>
    </row>
    <row r="355" spans="2:3" x14ac:dyDescent="0.35">
      <c r="B355">
        <v>0</v>
      </c>
      <c r="C355" t="e">
        <v>#DIV/0!</v>
      </c>
    </row>
    <row r="356" spans="2:3" x14ac:dyDescent="0.35">
      <c r="B356">
        <v>0</v>
      </c>
      <c r="C356" t="e">
        <v>#DIV/0!</v>
      </c>
    </row>
    <row r="357" spans="2:3" x14ac:dyDescent="0.35">
      <c r="B357">
        <v>0</v>
      </c>
      <c r="C357" t="e">
        <v>#DIV/0!</v>
      </c>
    </row>
    <row r="358" spans="2:3" x14ac:dyDescent="0.35">
      <c r="B358">
        <v>0</v>
      </c>
      <c r="C358" t="e">
        <v>#DIV/0!</v>
      </c>
    </row>
    <row r="359" spans="2:3" x14ac:dyDescent="0.35">
      <c r="B359">
        <v>0</v>
      </c>
      <c r="C359" t="e">
        <v>#DIV/0!</v>
      </c>
    </row>
    <row r="360" spans="2:3" x14ac:dyDescent="0.35">
      <c r="B360">
        <v>0</v>
      </c>
      <c r="C360" t="e">
        <v>#DIV/0!</v>
      </c>
    </row>
    <row r="361" spans="2:3" x14ac:dyDescent="0.35">
      <c r="B361">
        <v>0</v>
      </c>
      <c r="C361" t="e">
        <v>#DIV/0!</v>
      </c>
    </row>
    <row r="362" spans="2:3" x14ac:dyDescent="0.35">
      <c r="B362">
        <v>0</v>
      </c>
      <c r="C362" t="e">
        <v>#DIV/0!</v>
      </c>
    </row>
    <row r="363" spans="2:3" x14ac:dyDescent="0.35">
      <c r="B363">
        <v>0</v>
      </c>
      <c r="C363" t="e">
        <v>#DIV/0!</v>
      </c>
    </row>
    <row r="364" spans="2:3" x14ac:dyDescent="0.35">
      <c r="B364">
        <v>0</v>
      </c>
      <c r="C364" t="e">
        <v>#DIV/0!</v>
      </c>
    </row>
    <row r="365" spans="2:3" x14ac:dyDescent="0.35">
      <c r="B365">
        <v>0</v>
      </c>
      <c r="C365" t="e">
        <v>#DIV/0!</v>
      </c>
    </row>
    <row r="366" spans="2:3" x14ac:dyDescent="0.35">
      <c r="B366">
        <v>0</v>
      </c>
      <c r="C366" t="e">
        <v>#DIV/0!</v>
      </c>
    </row>
    <row r="367" spans="2:3" x14ac:dyDescent="0.35">
      <c r="B367">
        <v>0</v>
      </c>
      <c r="C367" t="e">
        <v>#DIV/0!</v>
      </c>
    </row>
    <row r="368" spans="2:3" x14ac:dyDescent="0.35">
      <c r="B368">
        <v>0</v>
      </c>
      <c r="C368" t="e">
        <v>#DIV/0!</v>
      </c>
    </row>
    <row r="369" spans="2:3" x14ac:dyDescent="0.35">
      <c r="B369">
        <v>0</v>
      </c>
      <c r="C369" t="e">
        <v>#DIV/0!</v>
      </c>
    </row>
    <row r="370" spans="2:3" x14ac:dyDescent="0.35">
      <c r="B370">
        <v>0</v>
      </c>
      <c r="C370" t="e">
        <v>#DIV/0!</v>
      </c>
    </row>
    <row r="371" spans="2:3" x14ac:dyDescent="0.35">
      <c r="B371">
        <v>0</v>
      </c>
      <c r="C371" t="e">
        <v>#DIV/0!</v>
      </c>
    </row>
    <row r="372" spans="2:3" x14ac:dyDescent="0.35">
      <c r="B372">
        <v>0</v>
      </c>
      <c r="C372" t="e">
        <v>#DIV/0!</v>
      </c>
    </row>
    <row r="373" spans="2:3" x14ac:dyDescent="0.35">
      <c r="B373">
        <v>0</v>
      </c>
      <c r="C373" t="e">
        <v>#DIV/0!</v>
      </c>
    </row>
    <row r="374" spans="2:3" x14ac:dyDescent="0.35">
      <c r="B374">
        <v>0</v>
      </c>
      <c r="C374" t="e">
        <v>#DIV/0!</v>
      </c>
    </row>
    <row r="375" spans="2:3" x14ac:dyDescent="0.35">
      <c r="B375">
        <v>0</v>
      </c>
      <c r="C375" t="e">
        <v>#DIV/0!</v>
      </c>
    </row>
    <row r="376" spans="2:3" x14ac:dyDescent="0.35">
      <c r="B376">
        <v>0</v>
      </c>
      <c r="C376" t="e">
        <v>#DIV/0!</v>
      </c>
    </row>
    <row r="377" spans="2:3" x14ac:dyDescent="0.35">
      <c r="B377">
        <v>0</v>
      </c>
      <c r="C377" t="e">
        <v>#DIV/0!</v>
      </c>
    </row>
    <row r="378" spans="2:3" x14ac:dyDescent="0.35">
      <c r="B378">
        <v>0</v>
      </c>
      <c r="C378" t="e">
        <v>#DIV/0!</v>
      </c>
    </row>
    <row r="379" spans="2:3" x14ac:dyDescent="0.35">
      <c r="B379">
        <v>0</v>
      </c>
      <c r="C379" t="e">
        <v>#DIV/0!</v>
      </c>
    </row>
    <row r="380" spans="2:3" x14ac:dyDescent="0.35">
      <c r="B380">
        <v>0</v>
      </c>
      <c r="C380" t="e">
        <v>#DIV/0!</v>
      </c>
    </row>
    <row r="381" spans="2:3" x14ac:dyDescent="0.35">
      <c r="B381">
        <v>0</v>
      </c>
      <c r="C381" t="e">
        <v>#DIV/0!</v>
      </c>
    </row>
    <row r="382" spans="2:3" x14ac:dyDescent="0.35">
      <c r="B382">
        <v>0</v>
      </c>
      <c r="C382" t="e">
        <v>#DIV/0!</v>
      </c>
    </row>
    <row r="383" spans="2:3" x14ac:dyDescent="0.35">
      <c r="B383">
        <v>0</v>
      </c>
      <c r="C383" t="e">
        <v>#DIV/0!</v>
      </c>
    </row>
    <row r="384" spans="2:3" x14ac:dyDescent="0.35">
      <c r="B384">
        <v>0</v>
      </c>
      <c r="C384" t="e">
        <v>#DIV/0!</v>
      </c>
    </row>
    <row r="385" spans="2:3" x14ac:dyDescent="0.35">
      <c r="B385">
        <v>0</v>
      </c>
      <c r="C385" t="e">
        <v>#DIV/0!</v>
      </c>
    </row>
    <row r="386" spans="2:3" x14ac:dyDescent="0.35">
      <c r="B386">
        <v>0</v>
      </c>
      <c r="C386" t="e">
        <v>#DIV/0!</v>
      </c>
    </row>
    <row r="387" spans="2:3" x14ac:dyDescent="0.35">
      <c r="B387">
        <v>0</v>
      </c>
      <c r="C387" t="e">
        <v>#DIV/0!</v>
      </c>
    </row>
    <row r="388" spans="2:3" x14ac:dyDescent="0.35">
      <c r="B388">
        <v>0</v>
      </c>
      <c r="C388" t="e">
        <v>#DIV/0!</v>
      </c>
    </row>
    <row r="389" spans="2:3" x14ac:dyDescent="0.35">
      <c r="B389">
        <v>0</v>
      </c>
      <c r="C389" t="e">
        <v>#DIV/0!</v>
      </c>
    </row>
    <row r="390" spans="2:3" x14ac:dyDescent="0.35">
      <c r="B390">
        <v>0</v>
      </c>
      <c r="C390" t="e">
        <v>#DIV/0!</v>
      </c>
    </row>
    <row r="391" spans="2:3" x14ac:dyDescent="0.35">
      <c r="B391">
        <v>0</v>
      </c>
      <c r="C391" t="e">
        <v>#DIV/0!</v>
      </c>
    </row>
    <row r="392" spans="2:3" x14ac:dyDescent="0.35">
      <c r="B392">
        <v>0</v>
      </c>
      <c r="C392" t="e">
        <v>#DIV/0!</v>
      </c>
    </row>
    <row r="393" spans="2:3" x14ac:dyDescent="0.35">
      <c r="B393">
        <v>0</v>
      </c>
      <c r="C393" t="e">
        <v>#DIV/0!</v>
      </c>
    </row>
    <row r="394" spans="2:3" x14ac:dyDescent="0.35">
      <c r="B394">
        <v>0</v>
      </c>
      <c r="C394" t="e">
        <v>#DIV/0!</v>
      </c>
    </row>
    <row r="395" spans="2:3" x14ac:dyDescent="0.35">
      <c r="B395">
        <v>0</v>
      </c>
      <c r="C395" t="e">
        <v>#DIV/0!</v>
      </c>
    </row>
    <row r="396" spans="2:3" x14ac:dyDescent="0.35">
      <c r="B396">
        <v>0</v>
      </c>
      <c r="C396" t="e">
        <v>#DIV/0!</v>
      </c>
    </row>
    <row r="397" spans="2:3" x14ac:dyDescent="0.35">
      <c r="B397">
        <v>0</v>
      </c>
      <c r="C397" t="e">
        <v>#DIV/0!</v>
      </c>
    </row>
    <row r="398" spans="2:3" x14ac:dyDescent="0.35">
      <c r="B398">
        <v>0</v>
      </c>
      <c r="C398" t="e">
        <v>#DIV/0!</v>
      </c>
    </row>
    <row r="399" spans="2:3" x14ac:dyDescent="0.35">
      <c r="B399">
        <v>0</v>
      </c>
      <c r="C399" t="e">
        <v>#DIV/0!</v>
      </c>
    </row>
    <row r="400" spans="2:3" x14ac:dyDescent="0.35">
      <c r="B400">
        <v>0</v>
      </c>
      <c r="C400" t="e">
        <v>#DIV/0!</v>
      </c>
    </row>
    <row r="401" spans="2:3" x14ac:dyDescent="0.35">
      <c r="B401">
        <v>0</v>
      </c>
      <c r="C401" t="e">
        <v>#DIV/0!</v>
      </c>
    </row>
    <row r="402" spans="2:3" x14ac:dyDescent="0.35">
      <c r="B402">
        <v>0</v>
      </c>
      <c r="C402" t="e">
        <v>#DIV/0!</v>
      </c>
    </row>
    <row r="403" spans="2:3" x14ac:dyDescent="0.35">
      <c r="B403">
        <v>0</v>
      </c>
      <c r="C403" t="e">
        <v>#DIV/0!</v>
      </c>
    </row>
    <row r="404" spans="2:3" x14ac:dyDescent="0.35">
      <c r="B404">
        <v>0</v>
      </c>
      <c r="C404" t="e">
        <v>#DIV/0!</v>
      </c>
    </row>
    <row r="405" spans="2:3" x14ac:dyDescent="0.35">
      <c r="B405">
        <v>0</v>
      </c>
      <c r="C405" t="e">
        <v>#DIV/0!</v>
      </c>
    </row>
    <row r="406" spans="2:3" x14ac:dyDescent="0.35">
      <c r="B406">
        <v>0</v>
      </c>
      <c r="C406" t="e">
        <v>#DIV/0!</v>
      </c>
    </row>
    <row r="407" spans="2:3" x14ac:dyDescent="0.35">
      <c r="B407">
        <v>0</v>
      </c>
      <c r="C407" t="e">
        <v>#DIV/0!</v>
      </c>
    </row>
    <row r="408" spans="2:3" x14ac:dyDescent="0.35">
      <c r="B408">
        <v>0</v>
      </c>
      <c r="C408" t="e">
        <v>#DIV/0!</v>
      </c>
    </row>
    <row r="409" spans="2:3" x14ac:dyDescent="0.35">
      <c r="B409">
        <v>0</v>
      </c>
      <c r="C409" t="e">
        <v>#DIV/0!</v>
      </c>
    </row>
    <row r="410" spans="2:3" x14ac:dyDescent="0.35">
      <c r="B410">
        <v>0</v>
      </c>
      <c r="C410" t="e">
        <v>#DIV/0!</v>
      </c>
    </row>
    <row r="411" spans="2:3" x14ac:dyDescent="0.35">
      <c r="B411">
        <v>0</v>
      </c>
      <c r="C411" t="e">
        <v>#DIV/0!</v>
      </c>
    </row>
    <row r="412" spans="2:3" x14ac:dyDescent="0.35">
      <c r="B412">
        <v>0</v>
      </c>
      <c r="C412" t="e">
        <v>#DIV/0!</v>
      </c>
    </row>
    <row r="413" spans="2:3" x14ac:dyDescent="0.35">
      <c r="B413">
        <v>0</v>
      </c>
      <c r="C413" t="e">
        <v>#DIV/0!</v>
      </c>
    </row>
    <row r="414" spans="2:3" x14ac:dyDescent="0.35">
      <c r="B414">
        <v>0</v>
      </c>
      <c r="C414" t="e">
        <v>#DIV/0!</v>
      </c>
    </row>
    <row r="415" spans="2:3" x14ac:dyDescent="0.35">
      <c r="B415">
        <v>0</v>
      </c>
      <c r="C415" t="e">
        <v>#DIV/0!</v>
      </c>
    </row>
    <row r="416" spans="2:3" x14ac:dyDescent="0.35">
      <c r="B416">
        <v>0</v>
      </c>
      <c r="C416" t="e">
        <v>#DIV/0!</v>
      </c>
    </row>
    <row r="417" spans="2:3" x14ac:dyDescent="0.35">
      <c r="B417">
        <v>0</v>
      </c>
      <c r="C417" t="e">
        <v>#DIV/0!</v>
      </c>
    </row>
    <row r="418" spans="2:3" x14ac:dyDescent="0.35">
      <c r="B418">
        <v>0</v>
      </c>
      <c r="C418" t="e">
        <v>#DIV/0!</v>
      </c>
    </row>
    <row r="419" spans="2:3" x14ac:dyDescent="0.35">
      <c r="B419">
        <v>0</v>
      </c>
      <c r="C419" t="e">
        <v>#DIV/0!</v>
      </c>
    </row>
    <row r="420" spans="2:3" x14ac:dyDescent="0.35">
      <c r="B420">
        <v>0</v>
      </c>
      <c r="C420" t="e">
        <v>#DIV/0!</v>
      </c>
    </row>
    <row r="421" spans="2:3" x14ac:dyDescent="0.35">
      <c r="B421">
        <v>0</v>
      </c>
      <c r="C421" t="e">
        <v>#DIV/0!</v>
      </c>
    </row>
    <row r="422" spans="2:3" x14ac:dyDescent="0.35">
      <c r="B422">
        <v>0</v>
      </c>
      <c r="C422" t="e">
        <v>#DIV/0!</v>
      </c>
    </row>
    <row r="423" spans="2:3" x14ac:dyDescent="0.35">
      <c r="B423">
        <v>0</v>
      </c>
      <c r="C423" t="e">
        <v>#DIV/0!</v>
      </c>
    </row>
    <row r="424" spans="2:3" x14ac:dyDescent="0.35">
      <c r="B424">
        <v>0</v>
      </c>
      <c r="C424" t="e">
        <v>#DIV/0!</v>
      </c>
    </row>
    <row r="425" spans="2:3" x14ac:dyDescent="0.35">
      <c r="B425">
        <v>0</v>
      </c>
      <c r="C425" t="e">
        <v>#DIV/0!</v>
      </c>
    </row>
    <row r="426" spans="2:3" x14ac:dyDescent="0.35">
      <c r="B426">
        <v>0</v>
      </c>
      <c r="C426" t="e">
        <v>#DIV/0!</v>
      </c>
    </row>
    <row r="427" spans="2:3" x14ac:dyDescent="0.35">
      <c r="B427">
        <v>0</v>
      </c>
      <c r="C427" t="e">
        <v>#DIV/0!</v>
      </c>
    </row>
    <row r="428" spans="2:3" x14ac:dyDescent="0.35">
      <c r="B428">
        <v>0</v>
      </c>
      <c r="C428" t="e">
        <v>#DIV/0!</v>
      </c>
    </row>
    <row r="429" spans="2:3" x14ac:dyDescent="0.35">
      <c r="B429">
        <v>0</v>
      </c>
      <c r="C429" t="e">
        <v>#DIV/0!</v>
      </c>
    </row>
    <row r="430" spans="2:3" x14ac:dyDescent="0.35">
      <c r="B430">
        <v>0</v>
      </c>
      <c r="C430" t="e">
        <v>#DIV/0!</v>
      </c>
    </row>
    <row r="431" spans="2:3" x14ac:dyDescent="0.35">
      <c r="B431">
        <v>0</v>
      </c>
      <c r="C431" t="e">
        <v>#DIV/0!</v>
      </c>
    </row>
    <row r="432" spans="2:3" x14ac:dyDescent="0.35">
      <c r="B432">
        <v>0</v>
      </c>
      <c r="C432" t="e">
        <v>#DIV/0!</v>
      </c>
    </row>
    <row r="433" spans="2:3" x14ac:dyDescent="0.35">
      <c r="B433">
        <v>0</v>
      </c>
      <c r="C433" t="e">
        <v>#DIV/0!</v>
      </c>
    </row>
    <row r="434" spans="2:3" x14ac:dyDescent="0.35">
      <c r="B434">
        <v>0</v>
      </c>
      <c r="C434" t="e">
        <v>#DIV/0!</v>
      </c>
    </row>
    <row r="435" spans="2:3" x14ac:dyDescent="0.35">
      <c r="B435">
        <v>0</v>
      </c>
      <c r="C435" t="e">
        <v>#DIV/0!</v>
      </c>
    </row>
    <row r="436" spans="2:3" x14ac:dyDescent="0.35">
      <c r="B436">
        <v>0</v>
      </c>
      <c r="C436" t="e">
        <v>#DIV/0!</v>
      </c>
    </row>
    <row r="437" spans="2:3" x14ac:dyDescent="0.35">
      <c r="B437">
        <v>0</v>
      </c>
      <c r="C437" t="e">
        <v>#DIV/0!</v>
      </c>
    </row>
    <row r="438" spans="2:3" x14ac:dyDescent="0.35">
      <c r="B438">
        <v>0</v>
      </c>
      <c r="C438" t="e">
        <v>#DIV/0!</v>
      </c>
    </row>
    <row r="439" spans="2:3" x14ac:dyDescent="0.35">
      <c r="B439">
        <v>0</v>
      </c>
      <c r="C439" t="e">
        <v>#DIV/0!</v>
      </c>
    </row>
    <row r="440" spans="2:3" x14ac:dyDescent="0.35">
      <c r="B440">
        <v>0</v>
      </c>
      <c r="C440" t="e">
        <v>#DIV/0!</v>
      </c>
    </row>
    <row r="441" spans="2:3" x14ac:dyDescent="0.35">
      <c r="B441">
        <v>0</v>
      </c>
      <c r="C441" t="e">
        <v>#DIV/0!</v>
      </c>
    </row>
    <row r="442" spans="2:3" x14ac:dyDescent="0.35">
      <c r="B442">
        <v>0</v>
      </c>
      <c r="C442" t="e">
        <v>#DIV/0!</v>
      </c>
    </row>
    <row r="443" spans="2:3" x14ac:dyDescent="0.35">
      <c r="B443">
        <v>0</v>
      </c>
      <c r="C443" t="e">
        <v>#DIV/0!</v>
      </c>
    </row>
    <row r="444" spans="2:3" x14ac:dyDescent="0.35">
      <c r="B444">
        <v>0</v>
      </c>
      <c r="C444" t="e">
        <v>#DIV/0!</v>
      </c>
    </row>
    <row r="445" spans="2:3" x14ac:dyDescent="0.35">
      <c r="B445">
        <v>0</v>
      </c>
      <c r="C445" t="e">
        <v>#DIV/0!</v>
      </c>
    </row>
    <row r="446" spans="2:3" x14ac:dyDescent="0.35">
      <c r="B446">
        <v>0</v>
      </c>
      <c r="C446" t="e">
        <v>#DIV/0!</v>
      </c>
    </row>
    <row r="447" spans="2:3" x14ac:dyDescent="0.35">
      <c r="B447">
        <v>0</v>
      </c>
      <c r="C447" t="e">
        <v>#DIV/0!</v>
      </c>
    </row>
    <row r="448" spans="2:3" x14ac:dyDescent="0.35">
      <c r="B448">
        <v>0</v>
      </c>
      <c r="C448" t="e">
        <v>#DIV/0!</v>
      </c>
    </row>
    <row r="449" spans="2:3" x14ac:dyDescent="0.35">
      <c r="B449">
        <v>0</v>
      </c>
      <c r="C449" t="e">
        <v>#DIV/0!</v>
      </c>
    </row>
    <row r="450" spans="2:3" x14ac:dyDescent="0.35">
      <c r="B450">
        <v>0</v>
      </c>
      <c r="C450" t="e">
        <v>#DIV/0!</v>
      </c>
    </row>
    <row r="451" spans="2:3" x14ac:dyDescent="0.35">
      <c r="B451">
        <v>0</v>
      </c>
      <c r="C451" t="e">
        <v>#DIV/0!</v>
      </c>
    </row>
    <row r="452" spans="2:3" x14ac:dyDescent="0.35">
      <c r="B452">
        <v>0</v>
      </c>
      <c r="C452" t="e">
        <v>#DIV/0!</v>
      </c>
    </row>
    <row r="453" spans="2:3" x14ac:dyDescent="0.35">
      <c r="B453">
        <v>0</v>
      </c>
      <c r="C453" t="e">
        <v>#DIV/0!</v>
      </c>
    </row>
    <row r="454" spans="2:3" x14ac:dyDescent="0.35">
      <c r="B454">
        <v>0</v>
      </c>
      <c r="C454" t="e">
        <v>#DIV/0!</v>
      </c>
    </row>
    <row r="455" spans="2:3" x14ac:dyDescent="0.35">
      <c r="B455">
        <v>0</v>
      </c>
      <c r="C455" t="e">
        <v>#DIV/0!</v>
      </c>
    </row>
    <row r="456" spans="2:3" x14ac:dyDescent="0.35">
      <c r="B456">
        <v>0</v>
      </c>
      <c r="C456" t="e">
        <v>#DIV/0!</v>
      </c>
    </row>
    <row r="457" spans="2:3" x14ac:dyDescent="0.35">
      <c r="B457">
        <v>0</v>
      </c>
      <c r="C457" t="e">
        <v>#DIV/0!</v>
      </c>
    </row>
    <row r="458" spans="2:3" x14ac:dyDescent="0.35">
      <c r="B458">
        <v>0</v>
      </c>
      <c r="C458" t="e">
        <v>#DIV/0!</v>
      </c>
    </row>
    <row r="459" spans="2:3" x14ac:dyDescent="0.35">
      <c r="B459">
        <v>0</v>
      </c>
      <c r="C459" t="e">
        <v>#DIV/0!</v>
      </c>
    </row>
    <row r="460" spans="2:3" x14ac:dyDescent="0.35">
      <c r="B460">
        <v>0</v>
      </c>
      <c r="C460" t="e">
        <v>#DIV/0!</v>
      </c>
    </row>
    <row r="461" spans="2:3" x14ac:dyDescent="0.35">
      <c r="B461">
        <v>0</v>
      </c>
      <c r="C461" t="e">
        <v>#DIV/0!</v>
      </c>
    </row>
    <row r="462" spans="2:3" x14ac:dyDescent="0.35">
      <c r="B462">
        <v>0</v>
      </c>
      <c r="C462" t="e">
        <v>#DIV/0!</v>
      </c>
    </row>
    <row r="463" spans="2:3" x14ac:dyDescent="0.35">
      <c r="B463">
        <v>0</v>
      </c>
      <c r="C463" t="e">
        <v>#DIV/0!</v>
      </c>
    </row>
    <row r="464" spans="2:3" x14ac:dyDescent="0.35">
      <c r="B464">
        <v>0</v>
      </c>
      <c r="C464" t="e">
        <v>#DIV/0!</v>
      </c>
    </row>
    <row r="465" spans="2:3" x14ac:dyDescent="0.35">
      <c r="B465">
        <v>0</v>
      </c>
      <c r="C465" t="e">
        <v>#DIV/0!</v>
      </c>
    </row>
    <row r="466" spans="2:3" x14ac:dyDescent="0.35">
      <c r="B466">
        <v>0</v>
      </c>
      <c r="C466" t="e">
        <v>#DIV/0!</v>
      </c>
    </row>
    <row r="467" spans="2:3" x14ac:dyDescent="0.35">
      <c r="B467">
        <v>0</v>
      </c>
      <c r="C467" t="e">
        <v>#DIV/0!</v>
      </c>
    </row>
    <row r="468" spans="2:3" x14ac:dyDescent="0.35">
      <c r="B468">
        <v>0</v>
      </c>
      <c r="C468" t="e">
        <v>#DIV/0!</v>
      </c>
    </row>
    <row r="469" spans="2:3" x14ac:dyDescent="0.35">
      <c r="B469">
        <v>0</v>
      </c>
      <c r="C469" t="e">
        <v>#DIV/0!</v>
      </c>
    </row>
    <row r="470" spans="2:3" x14ac:dyDescent="0.35">
      <c r="B470">
        <v>0</v>
      </c>
      <c r="C470" t="e">
        <v>#DIV/0!</v>
      </c>
    </row>
    <row r="471" spans="2:3" x14ac:dyDescent="0.35">
      <c r="B471">
        <v>0</v>
      </c>
      <c r="C471" t="e">
        <v>#DIV/0!</v>
      </c>
    </row>
    <row r="472" spans="2:3" x14ac:dyDescent="0.35">
      <c r="B472">
        <v>0</v>
      </c>
      <c r="C472" t="e">
        <v>#DIV/0!</v>
      </c>
    </row>
    <row r="473" spans="2:3" x14ac:dyDescent="0.35">
      <c r="B473">
        <v>0</v>
      </c>
      <c r="C473" t="e">
        <v>#DIV/0!</v>
      </c>
    </row>
    <row r="474" spans="2:3" x14ac:dyDescent="0.35">
      <c r="B474">
        <v>0</v>
      </c>
      <c r="C474" t="e">
        <v>#DIV/0!</v>
      </c>
    </row>
    <row r="475" spans="2:3" x14ac:dyDescent="0.35">
      <c r="B475">
        <v>0</v>
      </c>
      <c r="C475" t="e">
        <v>#DIV/0!</v>
      </c>
    </row>
    <row r="476" spans="2:3" x14ac:dyDescent="0.35">
      <c r="B476">
        <v>0</v>
      </c>
      <c r="C476" t="e">
        <v>#DIV/0!</v>
      </c>
    </row>
    <row r="477" spans="2:3" x14ac:dyDescent="0.35">
      <c r="B477">
        <v>0</v>
      </c>
      <c r="C477" t="e">
        <v>#DIV/0!</v>
      </c>
    </row>
    <row r="478" spans="2:3" x14ac:dyDescent="0.35">
      <c r="B478">
        <v>0</v>
      </c>
      <c r="C478" t="e">
        <v>#DIV/0!</v>
      </c>
    </row>
    <row r="479" spans="2:3" x14ac:dyDescent="0.35">
      <c r="B479">
        <v>0</v>
      </c>
      <c r="C479" t="e">
        <v>#DIV/0!</v>
      </c>
    </row>
    <row r="480" spans="2:3" x14ac:dyDescent="0.35">
      <c r="B480">
        <v>0</v>
      </c>
      <c r="C480" t="e">
        <v>#DIV/0!</v>
      </c>
    </row>
    <row r="481" spans="2:3" x14ac:dyDescent="0.35">
      <c r="B481">
        <v>0</v>
      </c>
      <c r="C481" t="e">
        <v>#DIV/0!</v>
      </c>
    </row>
    <row r="482" spans="2:3" x14ac:dyDescent="0.35">
      <c r="B482">
        <v>0</v>
      </c>
      <c r="C482" t="e">
        <v>#DIV/0!</v>
      </c>
    </row>
    <row r="483" spans="2:3" x14ac:dyDescent="0.35">
      <c r="B483">
        <v>0</v>
      </c>
      <c r="C483" t="e">
        <v>#DIV/0!</v>
      </c>
    </row>
    <row r="484" spans="2:3" x14ac:dyDescent="0.35">
      <c r="B484">
        <v>0</v>
      </c>
      <c r="C484" t="e">
        <v>#DIV/0!</v>
      </c>
    </row>
    <row r="485" spans="2:3" x14ac:dyDescent="0.35">
      <c r="B485">
        <v>0</v>
      </c>
      <c r="C485" t="e">
        <v>#DIV/0!</v>
      </c>
    </row>
    <row r="486" spans="2:3" x14ac:dyDescent="0.35">
      <c r="B486">
        <v>0</v>
      </c>
      <c r="C486" t="e">
        <v>#DIV/0!</v>
      </c>
    </row>
    <row r="487" spans="2:3" x14ac:dyDescent="0.35">
      <c r="B487">
        <v>0</v>
      </c>
      <c r="C487" t="e">
        <v>#DIV/0!</v>
      </c>
    </row>
    <row r="488" spans="2:3" x14ac:dyDescent="0.35">
      <c r="B488">
        <v>0</v>
      </c>
      <c r="C488" t="e">
        <v>#DIV/0!</v>
      </c>
    </row>
    <row r="489" spans="2:3" x14ac:dyDescent="0.35">
      <c r="B489">
        <v>0</v>
      </c>
      <c r="C489" t="e">
        <v>#DIV/0!</v>
      </c>
    </row>
    <row r="490" spans="2:3" x14ac:dyDescent="0.35">
      <c r="B490">
        <v>0</v>
      </c>
      <c r="C490" t="e">
        <v>#DIV/0!</v>
      </c>
    </row>
    <row r="491" spans="2:3" x14ac:dyDescent="0.35">
      <c r="B491">
        <v>0</v>
      </c>
      <c r="C491" t="e">
        <v>#DIV/0!</v>
      </c>
    </row>
    <row r="492" spans="2:3" x14ac:dyDescent="0.35">
      <c r="B492">
        <v>0</v>
      </c>
      <c r="C492" t="e">
        <v>#DIV/0!</v>
      </c>
    </row>
    <row r="493" spans="2:3" x14ac:dyDescent="0.35">
      <c r="B493">
        <v>0</v>
      </c>
      <c r="C493" t="e">
        <v>#DIV/0!</v>
      </c>
    </row>
    <row r="494" spans="2:3" x14ac:dyDescent="0.35">
      <c r="B494">
        <v>0</v>
      </c>
      <c r="C494" t="e">
        <v>#DIV/0!</v>
      </c>
    </row>
    <row r="495" spans="2:3" x14ac:dyDescent="0.35">
      <c r="B495">
        <v>0</v>
      </c>
      <c r="C495" t="e">
        <v>#DIV/0!</v>
      </c>
    </row>
    <row r="496" spans="2:3" x14ac:dyDescent="0.35">
      <c r="B496">
        <v>0</v>
      </c>
      <c r="C496" t="e">
        <v>#DIV/0!</v>
      </c>
    </row>
    <row r="497" spans="2:3" x14ac:dyDescent="0.35">
      <c r="B497">
        <v>0</v>
      </c>
      <c r="C497" t="e">
        <v>#DIV/0!</v>
      </c>
    </row>
    <row r="498" spans="2:3" x14ac:dyDescent="0.35">
      <c r="B498">
        <v>0</v>
      </c>
      <c r="C498" t="e">
        <v>#DIV/0!</v>
      </c>
    </row>
    <row r="499" spans="2:3" x14ac:dyDescent="0.35">
      <c r="B499">
        <v>0</v>
      </c>
      <c r="C499" t="e">
        <v>#DIV/0!</v>
      </c>
    </row>
    <row r="500" spans="2:3" x14ac:dyDescent="0.35">
      <c r="B500">
        <v>0</v>
      </c>
      <c r="C500" t="e">
        <v>#DIV/0!</v>
      </c>
    </row>
    <row r="501" spans="2:3" x14ac:dyDescent="0.35">
      <c r="B501">
        <v>0</v>
      </c>
      <c r="C501" t="e">
        <v>#DIV/0!</v>
      </c>
    </row>
    <row r="502" spans="2:3" x14ac:dyDescent="0.35">
      <c r="B502">
        <v>0</v>
      </c>
      <c r="C502" t="e">
        <v>#DIV/0!</v>
      </c>
    </row>
    <row r="503" spans="2:3" x14ac:dyDescent="0.35">
      <c r="B503">
        <v>0</v>
      </c>
      <c r="C503" t="e">
        <v>#DIV/0!</v>
      </c>
    </row>
    <row r="504" spans="2:3" x14ac:dyDescent="0.35">
      <c r="B504">
        <v>0</v>
      </c>
      <c r="C504" t="e">
        <v>#DIV/0!</v>
      </c>
    </row>
    <row r="505" spans="2:3" x14ac:dyDescent="0.35">
      <c r="B505">
        <v>0</v>
      </c>
      <c r="C505" t="e">
        <v>#DIV/0!</v>
      </c>
    </row>
    <row r="506" spans="2:3" x14ac:dyDescent="0.35">
      <c r="B506">
        <v>0</v>
      </c>
      <c r="C506" t="e">
        <v>#DIV/0!</v>
      </c>
    </row>
    <row r="507" spans="2:3" x14ac:dyDescent="0.35">
      <c r="B507">
        <v>0</v>
      </c>
      <c r="C507" t="e">
        <v>#DIV/0!</v>
      </c>
    </row>
    <row r="508" spans="2:3" x14ac:dyDescent="0.35">
      <c r="B508">
        <v>0</v>
      </c>
      <c r="C508" t="e">
        <v>#DIV/0!</v>
      </c>
    </row>
    <row r="509" spans="2:3" x14ac:dyDescent="0.35">
      <c r="B509">
        <v>0</v>
      </c>
      <c r="C509" t="e">
        <v>#DIV/0!</v>
      </c>
    </row>
    <row r="510" spans="2:3" x14ac:dyDescent="0.35">
      <c r="B510">
        <v>0</v>
      </c>
      <c r="C510" t="e">
        <v>#DIV/0!</v>
      </c>
    </row>
    <row r="511" spans="2:3" x14ac:dyDescent="0.35">
      <c r="B511">
        <v>0</v>
      </c>
      <c r="C511" t="e">
        <v>#DIV/0!</v>
      </c>
    </row>
    <row r="512" spans="2:3" x14ac:dyDescent="0.35">
      <c r="B512">
        <v>0</v>
      </c>
      <c r="C512" t="e">
        <v>#DIV/0!</v>
      </c>
    </row>
    <row r="513" spans="2:3" x14ac:dyDescent="0.35">
      <c r="B513">
        <v>0</v>
      </c>
      <c r="C513" t="e">
        <v>#DIV/0!</v>
      </c>
    </row>
    <row r="514" spans="2:3" x14ac:dyDescent="0.35">
      <c r="B514">
        <v>0</v>
      </c>
      <c r="C514" t="e">
        <v>#DIV/0!</v>
      </c>
    </row>
    <row r="515" spans="2:3" x14ac:dyDescent="0.35">
      <c r="B515">
        <v>0</v>
      </c>
      <c r="C515" t="e">
        <v>#DIV/0!</v>
      </c>
    </row>
    <row r="516" spans="2:3" x14ac:dyDescent="0.35">
      <c r="B516">
        <v>0</v>
      </c>
      <c r="C516" t="e">
        <v>#DIV/0!</v>
      </c>
    </row>
    <row r="517" spans="2:3" x14ac:dyDescent="0.35">
      <c r="B517">
        <v>0</v>
      </c>
      <c r="C517" t="e">
        <v>#DIV/0!</v>
      </c>
    </row>
    <row r="518" spans="2:3" x14ac:dyDescent="0.35">
      <c r="B518">
        <v>0</v>
      </c>
      <c r="C518" t="e">
        <v>#DIV/0!</v>
      </c>
    </row>
    <row r="519" spans="2:3" x14ac:dyDescent="0.35">
      <c r="B519">
        <v>0</v>
      </c>
      <c r="C519" t="e">
        <v>#DIV/0!</v>
      </c>
    </row>
    <row r="520" spans="2:3" x14ac:dyDescent="0.35">
      <c r="B520">
        <v>0</v>
      </c>
      <c r="C520" t="e">
        <v>#DIV/0!</v>
      </c>
    </row>
    <row r="521" spans="2:3" x14ac:dyDescent="0.35">
      <c r="B521">
        <v>0</v>
      </c>
      <c r="C521" t="e">
        <v>#DIV/0!</v>
      </c>
    </row>
    <row r="522" spans="2:3" x14ac:dyDescent="0.35">
      <c r="B522">
        <v>0</v>
      </c>
      <c r="C522" t="e">
        <v>#DIV/0!</v>
      </c>
    </row>
    <row r="523" spans="2:3" x14ac:dyDescent="0.35">
      <c r="B523">
        <v>0</v>
      </c>
      <c r="C523" t="e">
        <v>#DIV/0!</v>
      </c>
    </row>
    <row r="524" spans="2:3" x14ac:dyDescent="0.35">
      <c r="B524">
        <v>0</v>
      </c>
      <c r="C524" t="e">
        <v>#DIV/0!</v>
      </c>
    </row>
    <row r="525" spans="2:3" x14ac:dyDescent="0.35">
      <c r="B525">
        <v>0</v>
      </c>
      <c r="C525" t="e">
        <v>#DIV/0!</v>
      </c>
    </row>
    <row r="526" spans="2:3" x14ac:dyDescent="0.35">
      <c r="B526">
        <v>0</v>
      </c>
      <c r="C526" t="e">
        <v>#DIV/0!</v>
      </c>
    </row>
    <row r="527" spans="2:3" x14ac:dyDescent="0.35">
      <c r="B527">
        <v>0</v>
      </c>
      <c r="C527" t="e">
        <v>#DIV/0!</v>
      </c>
    </row>
    <row r="528" spans="2:3" x14ac:dyDescent="0.35">
      <c r="B528">
        <v>0</v>
      </c>
      <c r="C528" t="e">
        <v>#DIV/0!</v>
      </c>
    </row>
    <row r="529" spans="2:3" x14ac:dyDescent="0.35">
      <c r="B529">
        <v>0</v>
      </c>
      <c r="C529" t="e">
        <v>#DIV/0!</v>
      </c>
    </row>
    <row r="530" spans="2:3" x14ac:dyDescent="0.35">
      <c r="B530">
        <v>0</v>
      </c>
      <c r="C530" t="e">
        <v>#DIV/0!</v>
      </c>
    </row>
    <row r="531" spans="2:3" x14ac:dyDescent="0.35">
      <c r="B531">
        <v>0</v>
      </c>
      <c r="C531" t="e">
        <v>#DIV/0!</v>
      </c>
    </row>
    <row r="532" spans="2:3" x14ac:dyDescent="0.35">
      <c r="B532">
        <v>0</v>
      </c>
      <c r="C532" t="e">
        <v>#DIV/0!</v>
      </c>
    </row>
    <row r="533" spans="2:3" x14ac:dyDescent="0.35">
      <c r="B533">
        <v>0</v>
      </c>
      <c r="C533" t="e">
        <v>#DIV/0!</v>
      </c>
    </row>
    <row r="534" spans="2:3" x14ac:dyDescent="0.35">
      <c r="B534">
        <v>0</v>
      </c>
      <c r="C534" t="e">
        <v>#DIV/0!</v>
      </c>
    </row>
    <row r="535" spans="2:3" x14ac:dyDescent="0.35">
      <c r="B535">
        <v>0</v>
      </c>
      <c r="C535" t="e">
        <v>#DIV/0!</v>
      </c>
    </row>
    <row r="536" spans="2:3" x14ac:dyDescent="0.35">
      <c r="B536">
        <v>0</v>
      </c>
      <c r="C536" t="e">
        <v>#DIV/0!</v>
      </c>
    </row>
    <row r="537" spans="2:3" x14ac:dyDescent="0.35">
      <c r="B537">
        <v>0</v>
      </c>
      <c r="C537" t="e">
        <v>#DIV/0!</v>
      </c>
    </row>
    <row r="538" spans="2:3" x14ac:dyDescent="0.35">
      <c r="B538">
        <v>0</v>
      </c>
      <c r="C538" t="e">
        <v>#DIV/0!</v>
      </c>
    </row>
    <row r="539" spans="2:3" x14ac:dyDescent="0.35">
      <c r="B539">
        <v>0</v>
      </c>
      <c r="C539" t="e">
        <v>#DIV/0!</v>
      </c>
    </row>
    <row r="540" spans="2:3" x14ac:dyDescent="0.35">
      <c r="B540">
        <v>0</v>
      </c>
      <c r="C540" t="e">
        <v>#DIV/0!</v>
      </c>
    </row>
    <row r="541" spans="2:3" x14ac:dyDescent="0.35">
      <c r="B541">
        <v>0</v>
      </c>
      <c r="C541" t="e">
        <v>#DIV/0!</v>
      </c>
    </row>
    <row r="542" spans="2:3" x14ac:dyDescent="0.35">
      <c r="B542">
        <v>0</v>
      </c>
      <c r="C542" t="e">
        <v>#DIV/0!</v>
      </c>
    </row>
    <row r="543" spans="2:3" x14ac:dyDescent="0.35">
      <c r="B543">
        <v>0</v>
      </c>
      <c r="C543" t="e">
        <v>#DIV/0!</v>
      </c>
    </row>
    <row r="544" spans="2:3" x14ac:dyDescent="0.35">
      <c r="B544">
        <v>0</v>
      </c>
      <c r="C544" t="e">
        <v>#DIV/0!</v>
      </c>
    </row>
    <row r="545" spans="2:3" x14ac:dyDescent="0.35">
      <c r="B545">
        <v>0</v>
      </c>
      <c r="C545" t="e">
        <v>#DIV/0!</v>
      </c>
    </row>
    <row r="546" spans="2:3" x14ac:dyDescent="0.35">
      <c r="B546">
        <v>0</v>
      </c>
      <c r="C546" t="e">
        <v>#DIV/0!</v>
      </c>
    </row>
    <row r="547" spans="2:3" x14ac:dyDescent="0.35">
      <c r="B547">
        <v>0</v>
      </c>
      <c r="C547" t="e">
        <v>#DIV/0!</v>
      </c>
    </row>
    <row r="548" spans="2:3" x14ac:dyDescent="0.35">
      <c r="B548">
        <v>0</v>
      </c>
      <c r="C548" t="e">
        <v>#DIV/0!</v>
      </c>
    </row>
    <row r="549" spans="2:3" x14ac:dyDescent="0.35">
      <c r="B549">
        <v>0</v>
      </c>
      <c r="C549" t="e">
        <v>#DIV/0!</v>
      </c>
    </row>
    <row r="550" spans="2:3" x14ac:dyDescent="0.35">
      <c r="B550">
        <v>0</v>
      </c>
      <c r="C550" t="e">
        <v>#DIV/0!</v>
      </c>
    </row>
    <row r="551" spans="2:3" x14ac:dyDescent="0.35">
      <c r="B551">
        <v>0</v>
      </c>
      <c r="C551" t="e">
        <v>#DIV/0!</v>
      </c>
    </row>
    <row r="552" spans="2:3" x14ac:dyDescent="0.35">
      <c r="B552">
        <v>0</v>
      </c>
      <c r="C552" t="e">
        <v>#DIV/0!</v>
      </c>
    </row>
    <row r="553" spans="2:3" x14ac:dyDescent="0.35">
      <c r="B553">
        <v>0</v>
      </c>
      <c r="C553" t="e">
        <v>#DIV/0!</v>
      </c>
    </row>
    <row r="554" spans="2:3" x14ac:dyDescent="0.35">
      <c r="B554">
        <v>0</v>
      </c>
      <c r="C554" t="e">
        <v>#DIV/0!</v>
      </c>
    </row>
    <row r="555" spans="2:3" x14ac:dyDescent="0.35">
      <c r="B555">
        <v>0</v>
      </c>
      <c r="C555" t="e">
        <v>#DIV/0!</v>
      </c>
    </row>
    <row r="556" spans="2:3" x14ac:dyDescent="0.35">
      <c r="B556">
        <v>0</v>
      </c>
      <c r="C556" t="e">
        <v>#DIV/0!</v>
      </c>
    </row>
    <row r="557" spans="2:3" x14ac:dyDescent="0.35">
      <c r="B557">
        <v>0</v>
      </c>
      <c r="C557" t="e">
        <v>#DIV/0!</v>
      </c>
    </row>
    <row r="558" spans="2:3" x14ac:dyDescent="0.35">
      <c r="B558">
        <v>0</v>
      </c>
      <c r="C558" t="e">
        <v>#DIV/0!</v>
      </c>
    </row>
    <row r="559" spans="2:3" x14ac:dyDescent="0.35">
      <c r="B559">
        <v>0</v>
      </c>
      <c r="C559" t="e">
        <v>#DIV/0!</v>
      </c>
    </row>
    <row r="560" spans="2:3" x14ac:dyDescent="0.35">
      <c r="B560">
        <v>0</v>
      </c>
      <c r="C560" t="e">
        <v>#DIV/0!</v>
      </c>
    </row>
    <row r="561" spans="2:3" x14ac:dyDescent="0.35">
      <c r="B561">
        <v>0</v>
      </c>
      <c r="C561" t="e">
        <v>#DIV/0!</v>
      </c>
    </row>
    <row r="562" spans="2:3" x14ac:dyDescent="0.35">
      <c r="B562">
        <v>0</v>
      </c>
      <c r="C562" t="e">
        <v>#DIV/0!</v>
      </c>
    </row>
    <row r="563" spans="2:3" x14ac:dyDescent="0.35">
      <c r="B563">
        <v>0</v>
      </c>
      <c r="C563" t="e">
        <v>#DIV/0!</v>
      </c>
    </row>
    <row r="564" spans="2:3" x14ac:dyDescent="0.35">
      <c r="B564">
        <v>0</v>
      </c>
      <c r="C564" t="e">
        <v>#DIV/0!</v>
      </c>
    </row>
    <row r="565" spans="2:3" x14ac:dyDescent="0.35">
      <c r="B565">
        <v>0</v>
      </c>
      <c r="C565" t="e">
        <v>#DIV/0!</v>
      </c>
    </row>
    <row r="566" spans="2:3" x14ac:dyDescent="0.35">
      <c r="B566">
        <v>0</v>
      </c>
      <c r="C566" t="e">
        <v>#DIV/0!</v>
      </c>
    </row>
    <row r="567" spans="2:3" x14ac:dyDescent="0.35">
      <c r="B567">
        <v>0</v>
      </c>
      <c r="C567" t="e">
        <v>#DIV/0!</v>
      </c>
    </row>
    <row r="568" spans="2:3" x14ac:dyDescent="0.35">
      <c r="B568">
        <v>0</v>
      </c>
      <c r="C568" t="e">
        <v>#DIV/0!</v>
      </c>
    </row>
    <row r="569" spans="2:3" x14ac:dyDescent="0.35">
      <c r="B569">
        <v>0</v>
      </c>
      <c r="C569" t="e">
        <v>#DIV/0!</v>
      </c>
    </row>
    <row r="570" spans="2:3" x14ac:dyDescent="0.35">
      <c r="B570">
        <v>0</v>
      </c>
      <c r="C570" t="e">
        <v>#DIV/0!</v>
      </c>
    </row>
    <row r="571" spans="2:3" x14ac:dyDescent="0.35">
      <c r="B571">
        <v>0</v>
      </c>
      <c r="C571" t="e">
        <v>#DIV/0!</v>
      </c>
    </row>
    <row r="572" spans="2:3" x14ac:dyDescent="0.35">
      <c r="B572">
        <v>0</v>
      </c>
      <c r="C572" t="e">
        <v>#DIV/0!</v>
      </c>
    </row>
    <row r="573" spans="2:3" x14ac:dyDescent="0.35">
      <c r="B573">
        <v>0</v>
      </c>
      <c r="C573" t="e">
        <v>#DIV/0!</v>
      </c>
    </row>
    <row r="574" spans="2:3" x14ac:dyDescent="0.35">
      <c r="B574">
        <v>0</v>
      </c>
      <c r="C574" t="e">
        <v>#DIV/0!</v>
      </c>
    </row>
    <row r="575" spans="2:3" x14ac:dyDescent="0.35">
      <c r="B575">
        <v>0</v>
      </c>
      <c r="C575" t="e">
        <v>#DIV/0!</v>
      </c>
    </row>
    <row r="576" spans="2:3" x14ac:dyDescent="0.35">
      <c r="B576">
        <v>0</v>
      </c>
      <c r="C576" t="e">
        <v>#DIV/0!</v>
      </c>
    </row>
    <row r="577" spans="2:3" x14ac:dyDescent="0.35">
      <c r="B577">
        <v>0</v>
      </c>
      <c r="C577" t="e">
        <v>#DIV/0!</v>
      </c>
    </row>
    <row r="578" spans="2:3" x14ac:dyDescent="0.35">
      <c r="B578">
        <v>0</v>
      </c>
      <c r="C578" t="e">
        <v>#DIV/0!</v>
      </c>
    </row>
    <row r="579" spans="2:3" x14ac:dyDescent="0.35">
      <c r="B579">
        <v>0</v>
      </c>
      <c r="C579" t="e">
        <v>#DIV/0!</v>
      </c>
    </row>
    <row r="580" spans="2:3" x14ac:dyDescent="0.35">
      <c r="B580">
        <v>0</v>
      </c>
      <c r="C580" t="e">
        <v>#DIV/0!</v>
      </c>
    </row>
    <row r="581" spans="2:3" x14ac:dyDescent="0.35">
      <c r="B581">
        <v>0</v>
      </c>
      <c r="C581" t="e">
        <v>#DIV/0!</v>
      </c>
    </row>
    <row r="582" spans="2:3" x14ac:dyDescent="0.35">
      <c r="B582">
        <v>0</v>
      </c>
      <c r="C582" t="e">
        <v>#DIV/0!</v>
      </c>
    </row>
    <row r="583" spans="2:3" x14ac:dyDescent="0.35">
      <c r="B583">
        <v>0</v>
      </c>
      <c r="C583" t="e">
        <v>#DIV/0!</v>
      </c>
    </row>
    <row r="584" spans="2:3" x14ac:dyDescent="0.35">
      <c r="B584">
        <v>0</v>
      </c>
      <c r="C584" t="e">
        <v>#DIV/0!</v>
      </c>
    </row>
    <row r="585" spans="2:3" x14ac:dyDescent="0.35">
      <c r="B585">
        <v>0</v>
      </c>
      <c r="C585" t="e">
        <v>#DIV/0!</v>
      </c>
    </row>
    <row r="586" spans="2:3" x14ac:dyDescent="0.35">
      <c r="B586">
        <v>0</v>
      </c>
      <c r="C586" t="e">
        <v>#DIV/0!</v>
      </c>
    </row>
    <row r="587" spans="2:3" x14ac:dyDescent="0.35">
      <c r="B587">
        <v>0</v>
      </c>
      <c r="C587" t="e">
        <v>#DIV/0!</v>
      </c>
    </row>
    <row r="588" spans="2:3" x14ac:dyDescent="0.35">
      <c r="B588">
        <v>0</v>
      </c>
      <c r="C588" t="e">
        <v>#DIV/0!</v>
      </c>
    </row>
    <row r="589" spans="2:3" x14ac:dyDescent="0.35">
      <c r="B589">
        <v>0</v>
      </c>
      <c r="C589" t="e">
        <v>#DIV/0!</v>
      </c>
    </row>
    <row r="590" spans="2:3" x14ac:dyDescent="0.35">
      <c r="B590">
        <v>0</v>
      </c>
      <c r="C590" t="e">
        <v>#DIV/0!</v>
      </c>
    </row>
    <row r="591" spans="2:3" x14ac:dyDescent="0.35">
      <c r="B591">
        <v>0</v>
      </c>
      <c r="C591" t="e">
        <v>#DIV/0!</v>
      </c>
    </row>
    <row r="592" spans="2:3" x14ac:dyDescent="0.35">
      <c r="B592">
        <v>0</v>
      </c>
      <c r="C592" t="e">
        <v>#DIV/0!</v>
      </c>
    </row>
    <row r="593" spans="2:3" x14ac:dyDescent="0.35">
      <c r="B593">
        <v>0</v>
      </c>
      <c r="C593" t="e">
        <v>#DIV/0!</v>
      </c>
    </row>
    <row r="594" spans="2:3" x14ac:dyDescent="0.35">
      <c r="B594">
        <v>0</v>
      </c>
      <c r="C594" t="e">
        <v>#DIV/0!</v>
      </c>
    </row>
    <row r="595" spans="2:3" x14ac:dyDescent="0.35">
      <c r="B595">
        <v>0</v>
      </c>
      <c r="C595" t="e">
        <v>#DIV/0!</v>
      </c>
    </row>
    <row r="596" spans="2:3" x14ac:dyDescent="0.35">
      <c r="B596">
        <v>0</v>
      </c>
      <c r="C596" t="e">
        <v>#DIV/0!</v>
      </c>
    </row>
    <row r="597" spans="2:3" x14ac:dyDescent="0.35">
      <c r="B597">
        <v>0</v>
      </c>
      <c r="C597" t="e">
        <v>#DIV/0!</v>
      </c>
    </row>
    <row r="598" spans="2:3" x14ac:dyDescent="0.35">
      <c r="B598">
        <v>0</v>
      </c>
      <c r="C598" t="e">
        <v>#DIV/0!</v>
      </c>
    </row>
    <row r="599" spans="2:3" x14ac:dyDescent="0.35">
      <c r="B599">
        <v>0</v>
      </c>
      <c r="C599" t="e">
        <v>#DIV/0!</v>
      </c>
    </row>
    <row r="600" spans="2:3" x14ac:dyDescent="0.35">
      <c r="B600">
        <v>0</v>
      </c>
      <c r="C600" t="e">
        <v>#DIV/0!</v>
      </c>
    </row>
    <row r="601" spans="2:3" x14ac:dyDescent="0.35">
      <c r="B601">
        <v>0</v>
      </c>
      <c r="C601" t="e">
        <v>#DIV/0!</v>
      </c>
    </row>
    <row r="602" spans="2:3" x14ac:dyDescent="0.35">
      <c r="B602">
        <v>0</v>
      </c>
      <c r="C602" t="e">
        <v>#DIV/0!</v>
      </c>
    </row>
    <row r="603" spans="2:3" x14ac:dyDescent="0.35">
      <c r="B603">
        <v>0</v>
      </c>
      <c r="C603" t="e">
        <v>#DIV/0!</v>
      </c>
    </row>
    <row r="604" spans="2:3" x14ac:dyDescent="0.35">
      <c r="B604">
        <v>0</v>
      </c>
      <c r="C604" t="e">
        <v>#DIV/0!</v>
      </c>
    </row>
    <row r="605" spans="2:3" x14ac:dyDescent="0.35">
      <c r="B605">
        <v>0</v>
      </c>
      <c r="C605" t="e">
        <v>#DIV/0!</v>
      </c>
    </row>
    <row r="606" spans="2:3" x14ac:dyDescent="0.35">
      <c r="B606">
        <v>0</v>
      </c>
      <c r="C606" t="e">
        <v>#DIV/0!</v>
      </c>
    </row>
    <row r="607" spans="2:3" x14ac:dyDescent="0.35">
      <c r="B607">
        <v>0</v>
      </c>
      <c r="C607" t="e">
        <v>#DIV/0!</v>
      </c>
    </row>
    <row r="608" spans="2:3" x14ac:dyDescent="0.35">
      <c r="B608">
        <v>0</v>
      </c>
      <c r="C608" t="e">
        <v>#DIV/0!</v>
      </c>
    </row>
    <row r="609" spans="2:3" x14ac:dyDescent="0.35">
      <c r="B609">
        <v>0</v>
      </c>
      <c r="C609" t="e">
        <v>#DIV/0!</v>
      </c>
    </row>
    <row r="610" spans="2:3" x14ac:dyDescent="0.35">
      <c r="B610">
        <v>0</v>
      </c>
      <c r="C610" t="e">
        <v>#DIV/0!</v>
      </c>
    </row>
    <row r="611" spans="2:3" x14ac:dyDescent="0.35">
      <c r="B611">
        <v>0</v>
      </c>
      <c r="C611" t="e">
        <v>#DIV/0!</v>
      </c>
    </row>
    <row r="612" spans="2:3" x14ac:dyDescent="0.35">
      <c r="B612">
        <v>0</v>
      </c>
      <c r="C612" t="e">
        <v>#DIV/0!</v>
      </c>
    </row>
    <row r="613" spans="2:3" x14ac:dyDescent="0.35">
      <c r="B613">
        <v>0</v>
      </c>
      <c r="C613" t="e">
        <v>#DIV/0!</v>
      </c>
    </row>
    <row r="614" spans="2:3" x14ac:dyDescent="0.35">
      <c r="B614">
        <v>0</v>
      </c>
      <c r="C614" t="e">
        <v>#DIV/0!</v>
      </c>
    </row>
    <row r="615" spans="2:3" x14ac:dyDescent="0.35">
      <c r="B615">
        <v>0</v>
      </c>
      <c r="C615" t="e">
        <v>#DIV/0!</v>
      </c>
    </row>
    <row r="616" spans="2:3" x14ac:dyDescent="0.35">
      <c r="B616">
        <v>0</v>
      </c>
      <c r="C616" t="e">
        <v>#DIV/0!</v>
      </c>
    </row>
    <row r="617" spans="2:3" x14ac:dyDescent="0.35">
      <c r="B617">
        <v>0</v>
      </c>
      <c r="C617" t="e">
        <v>#DIV/0!</v>
      </c>
    </row>
    <row r="618" spans="2:3" x14ac:dyDescent="0.35">
      <c r="B618">
        <v>0</v>
      </c>
      <c r="C618" t="e">
        <v>#DIV/0!</v>
      </c>
    </row>
    <row r="619" spans="2:3" x14ac:dyDescent="0.35">
      <c r="B619">
        <v>0</v>
      </c>
      <c r="C619" t="e">
        <v>#DIV/0!</v>
      </c>
    </row>
    <row r="620" spans="2:3" x14ac:dyDescent="0.35">
      <c r="B620">
        <v>0</v>
      </c>
      <c r="C620" t="e">
        <v>#DIV/0!</v>
      </c>
    </row>
    <row r="621" spans="2:3" x14ac:dyDescent="0.35">
      <c r="B621">
        <v>0</v>
      </c>
      <c r="C621" t="e">
        <v>#DIV/0!</v>
      </c>
    </row>
    <row r="622" spans="2:3" x14ac:dyDescent="0.35">
      <c r="B622">
        <v>0</v>
      </c>
      <c r="C622" t="e">
        <v>#DIV/0!</v>
      </c>
    </row>
    <row r="623" spans="2:3" x14ac:dyDescent="0.35">
      <c r="B623">
        <v>0</v>
      </c>
      <c r="C623" t="e">
        <v>#DIV/0!</v>
      </c>
    </row>
    <row r="624" spans="2:3" x14ac:dyDescent="0.35">
      <c r="B624">
        <v>0</v>
      </c>
      <c r="C624" t="e">
        <v>#DIV/0!</v>
      </c>
    </row>
    <row r="625" spans="2:3" x14ac:dyDescent="0.35">
      <c r="B625">
        <v>0</v>
      </c>
      <c r="C625" t="e">
        <v>#DIV/0!</v>
      </c>
    </row>
    <row r="626" spans="2:3" x14ac:dyDescent="0.35">
      <c r="B626">
        <v>0</v>
      </c>
      <c r="C626" t="e">
        <v>#DIV/0!</v>
      </c>
    </row>
    <row r="627" spans="2:3" x14ac:dyDescent="0.35">
      <c r="B627">
        <v>0</v>
      </c>
      <c r="C627" t="e">
        <v>#DIV/0!</v>
      </c>
    </row>
    <row r="628" spans="2:3" x14ac:dyDescent="0.35">
      <c r="B628">
        <v>0</v>
      </c>
      <c r="C628" t="e">
        <v>#DIV/0!</v>
      </c>
    </row>
    <row r="629" spans="2:3" x14ac:dyDescent="0.35">
      <c r="B629">
        <v>0</v>
      </c>
      <c r="C629" t="e">
        <v>#DIV/0!</v>
      </c>
    </row>
    <row r="630" spans="2:3" x14ac:dyDescent="0.35">
      <c r="B630">
        <v>0</v>
      </c>
      <c r="C630" t="e">
        <v>#DIV/0!</v>
      </c>
    </row>
    <row r="631" spans="2:3" x14ac:dyDescent="0.35">
      <c r="B631">
        <v>0</v>
      </c>
      <c r="C631" t="e">
        <v>#DIV/0!</v>
      </c>
    </row>
    <row r="632" spans="2:3" x14ac:dyDescent="0.35">
      <c r="B632">
        <v>0</v>
      </c>
      <c r="C632" t="e">
        <v>#DIV/0!</v>
      </c>
    </row>
    <row r="633" spans="2:3" x14ac:dyDescent="0.35">
      <c r="B633">
        <v>0</v>
      </c>
      <c r="C633" t="e">
        <v>#DIV/0!</v>
      </c>
    </row>
    <row r="634" spans="2:3" x14ac:dyDescent="0.35">
      <c r="B634">
        <v>0</v>
      </c>
      <c r="C634" t="e">
        <v>#DIV/0!</v>
      </c>
    </row>
    <row r="635" spans="2:3" x14ac:dyDescent="0.35">
      <c r="B635">
        <v>0</v>
      </c>
      <c r="C635" t="e">
        <v>#DIV/0!</v>
      </c>
    </row>
    <row r="636" spans="2:3" x14ac:dyDescent="0.35">
      <c r="B636">
        <v>0</v>
      </c>
      <c r="C636" t="e">
        <v>#DIV/0!</v>
      </c>
    </row>
    <row r="637" spans="2:3" x14ac:dyDescent="0.35">
      <c r="B637">
        <v>0</v>
      </c>
      <c r="C637" t="e">
        <v>#DIV/0!</v>
      </c>
    </row>
    <row r="638" spans="2:3" x14ac:dyDescent="0.35">
      <c r="B638">
        <v>0</v>
      </c>
      <c r="C638" t="e">
        <v>#DIV/0!</v>
      </c>
    </row>
    <row r="639" spans="2:3" x14ac:dyDescent="0.35">
      <c r="B639">
        <v>0</v>
      </c>
      <c r="C639" t="e">
        <v>#DIV/0!</v>
      </c>
    </row>
    <row r="640" spans="2:3" x14ac:dyDescent="0.35">
      <c r="B640">
        <v>0</v>
      </c>
      <c r="C640" t="e">
        <v>#DIV/0!</v>
      </c>
    </row>
    <row r="641" spans="2:3" x14ac:dyDescent="0.35">
      <c r="B641">
        <v>0</v>
      </c>
      <c r="C641" t="e">
        <v>#DIV/0!</v>
      </c>
    </row>
    <row r="642" spans="2:3" x14ac:dyDescent="0.35">
      <c r="B642">
        <v>0</v>
      </c>
      <c r="C642" t="e">
        <v>#DIV/0!</v>
      </c>
    </row>
    <row r="643" spans="2:3" x14ac:dyDescent="0.35">
      <c r="B643">
        <v>0</v>
      </c>
      <c r="C643" t="e">
        <v>#DIV/0!</v>
      </c>
    </row>
    <row r="644" spans="2:3" x14ac:dyDescent="0.35">
      <c r="B644">
        <v>0</v>
      </c>
      <c r="C644" t="e">
        <v>#DIV/0!</v>
      </c>
    </row>
    <row r="645" spans="2:3" x14ac:dyDescent="0.35">
      <c r="B645">
        <v>0</v>
      </c>
      <c r="C645" t="e">
        <v>#DIV/0!</v>
      </c>
    </row>
    <row r="646" spans="2:3" x14ac:dyDescent="0.35">
      <c r="B646">
        <v>0</v>
      </c>
      <c r="C646" t="e">
        <v>#DIV/0!</v>
      </c>
    </row>
    <row r="647" spans="2:3" x14ac:dyDescent="0.35">
      <c r="B647">
        <v>0</v>
      </c>
      <c r="C647" t="e">
        <v>#DIV/0!</v>
      </c>
    </row>
    <row r="648" spans="2:3" x14ac:dyDescent="0.35">
      <c r="B648">
        <v>0</v>
      </c>
      <c r="C648" t="e">
        <v>#DIV/0!</v>
      </c>
    </row>
    <row r="649" spans="2:3" x14ac:dyDescent="0.35">
      <c r="B649">
        <v>0</v>
      </c>
      <c r="C649" t="e">
        <v>#DIV/0!</v>
      </c>
    </row>
    <row r="650" spans="2:3" x14ac:dyDescent="0.35">
      <c r="B650">
        <v>0</v>
      </c>
      <c r="C650" t="e">
        <v>#DIV/0!</v>
      </c>
    </row>
    <row r="651" spans="2:3" x14ac:dyDescent="0.35">
      <c r="B651">
        <v>0</v>
      </c>
      <c r="C651" t="e">
        <v>#DIV/0!</v>
      </c>
    </row>
    <row r="652" spans="2:3" x14ac:dyDescent="0.35">
      <c r="B652">
        <v>0</v>
      </c>
      <c r="C652" t="e">
        <v>#DIV/0!</v>
      </c>
    </row>
    <row r="653" spans="2:3" x14ac:dyDescent="0.35">
      <c r="B653">
        <v>0</v>
      </c>
      <c r="C653" t="e">
        <v>#DIV/0!</v>
      </c>
    </row>
    <row r="654" spans="2:3" x14ac:dyDescent="0.35">
      <c r="B654">
        <v>0</v>
      </c>
      <c r="C654" t="e">
        <v>#DIV/0!</v>
      </c>
    </row>
    <row r="655" spans="2:3" x14ac:dyDescent="0.35">
      <c r="B655">
        <v>0</v>
      </c>
      <c r="C655" t="e">
        <v>#DIV/0!</v>
      </c>
    </row>
    <row r="656" spans="2:3" x14ac:dyDescent="0.35">
      <c r="B656">
        <v>0</v>
      </c>
      <c r="C656" t="e">
        <v>#DIV/0!</v>
      </c>
    </row>
    <row r="657" spans="2:3" x14ac:dyDescent="0.35">
      <c r="B657">
        <v>0</v>
      </c>
      <c r="C657" t="e">
        <v>#DIV/0!</v>
      </c>
    </row>
    <row r="658" spans="2:3" x14ac:dyDescent="0.35">
      <c r="B658">
        <v>0</v>
      </c>
      <c r="C658" t="e">
        <v>#DIV/0!</v>
      </c>
    </row>
    <row r="659" spans="2:3" x14ac:dyDescent="0.35">
      <c r="B659">
        <v>0</v>
      </c>
      <c r="C659" t="e">
        <v>#DIV/0!</v>
      </c>
    </row>
    <row r="660" spans="2:3" x14ac:dyDescent="0.35">
      <c r="B660">
        <v>0</v>
      </c>
      <c r="C660" t="e">
        <v>#DIV/0!</v>
      </c>
    </row>
    <row r="661" spans="2:3" x14ac:dyDescent="0.35">
      <c r="B661">
        <v>0</v>
      </c>
      <c r="C661" t="e">
        <v>#DIV/0!</v>
      </c>
    </row>
    <row r="662" spans="2:3" x14ac:dyDescent="0.35">
      <c r="B662">
        <v>0</v>
      </c>
      <c r="C662" t="e">
        <v>#DIV/0!</v>
      </c>
    </row>
    <row r="663" spans="2:3" x14ac:dyDescent="0.35">
      <c r="B663">
        <v>0</v>
      </c>
      <c r="C663" t="e">
        <v>#DIV/0!</v>
      </c>
    </row>
    <row r="664" spans="2:3" x14ac:dyDescent="0.35">
      <c r="B664">
        <v>0</v>
      </c>
      <c r="C664" t="e">
        <v>#DIV/0!</v>
      </c>
    </row>
    <row r="665" spans="2:3" x14ac:dyDescent="0.35">
      <c r="B665">
        <v>0</v>
      </c>
      <c r="C665" t="e">
        <v>#DIV/0!</v>
      </c>
    </row>
    <row r="666" spans="2:3" x14ac:dyDescent="0.35">
      <c r="B666">
        <v>0</v>
      </c>
      <c r="C666" t="e">
        <v>#DIV/0!</v>
      </c>
    </row>
    <row r="667" spans="2:3" x14ac:dyDescent="0.35">
      <c r="B667">
        <v>0</v>
      </c>
      <c r="C667" t="e">
        <v>#DIV/0!</v>
      </c>
    </row>
    <row r="668" spans="2:3" x14ac:dyDescent="0.35">
      <c r="B668">
        <v>0</v>
      </c>
      <c r="C668" t="e">
        <v>#DIV/0!</v>
      </c>
    </row>
    <row r="669" spans="2:3" x14ac:dyDescent="0.35">
      <c r="B669">
        <v>0</v>
      </c>
      <c r="C669" t="e">
        <v>#DIV/0!</v>
      </c>
    </row>
    <row r="670" spans="2:3" x14ac:dyDescent="0.35">
      <c r="B670">
        <v>0</v>
      </c>
      <c r="C670" t="e">
        <v>#DIV/0!</v>
      </c>
    </row>
    <row r="671" spans="2:3" x14ac:dyDescent="0.35">
      <c r="B671">
        <v>0</v>
      </c>
      <c r="C671" t="e">
        <v>#DIV/0!</v>
      </c>
    </row>
    <row r="672" spans="2:3" x14ac:dyDescent="0.35">
      <c r="B672">
        <v>0</v>
      </c>
      <c r="C672" t="e">
        <v>#DIV/0!</v>
      </c>
    </row>
    <row r="673" spans="2:3" x14ac:dyDescent="0.35">
      <c r="B673">
        <v>0</v>
      </c>
      <c r="C673" t="e">
        <v>#DIV/0!</v>
      </c>
    </row>
    <row r="674" spans="2:3" x14ac:dyDescent="0.35">
      <c r="B674">
        <v>0</v>
      </c>
      <c r="C674" t="e">
        <v>#DIV/0!</v>
      </c>
    </row>
    <row r="675" spans="2:3" x14ac:dyDescent="0.35">
      <c r="B675">
        <v>0</v>
      </c>
      <c r="C675" t="e">
        <v>#DIV/0!</v>
      </c>
    </row>
    <row r="676" spans="2:3" x14ac:dyDescent="0.35">
      <c r="B676">
        <v>0</v>
      </c>
      <c r="C676" t="e">
        <v>#DIV/0!</v>
      </c>
    </row>
    <row r="677" spans="2:3" x14ac:dyDescent="0.35">
      <c r="B677">
        <v>0</v>
      </c>
      <c r="C677" t="e">
        <v>#DIV/0!</v>
      </c>
    </row>
    <row r="678" spans="2:3" x14ac:dyDescent="0.35">
      <c r="B678">
        <v>0</v>
      </c>
      <c r="C678" t="e">
        <v>#DIV/0!</v>
      </c>
    </row>
    <row r="679" spans="2:3" x14ac:dyDescent="0.35">
      <c r="B679">
        <v>0</v>
      </c>
      <c r="C679" t="e">
        <v>#DIV/0!</v>
      </c>
    </row>
    <row r="680" spans="2:3" x14ac:dyDescent="0.35">
      <c r="B680">
        <v>0</v>
      </c>
      <c r="C680" t="e">
        <v>#DIV/0!</v>
      </c>
    </row>
    <row r="681" spans="2:3" x14ac:dyDescent="0.35">
      <c r="B681">
        <v>0</v>
      </c>
      <c r="C681" t="e">
        <v>#DIV/0!</v>
      </c>
    </row>
    <row r="682" spans="2:3" x14ac:dyDescent="0.35">
      <c r="B682">
        <v>0</v>
      </c>
      <c r="C682" t="e">
        <v>#DIV/0!</v>
      </c>
    </row>
    <row r="683" spans="2:3" x14ac:dyDescent="0.35">
      <c r="B683">
        <v>0</v>
      </c>
      <c r="C683" t="e">
        <v>#DIV/0!</v>
      </c>
    </row>
    <row r="684" spans="2:3" x14ac:dyDescent="0.35">
      <c r="B684">
        <v>0</v>
      </c>
      <c r="C684" t="e">
        <v>#DIV/0!</v>
      </c>
    </row>
    <row r="685" spans="2:3" x14ac:dyDescent="0.35">
      <c r="B685">
        <v>0</v>
      </c>
      <c r="C685" t="e">
        <v>#DIV/0!</v>
      </c>
    </row>
    <row r="686" spans="2:3" x14ac:dyDescent="0.35">
      <c r="B686">
        <v>0</v>
      </c>
      <c r="C686" t="e">
        <v>#DIV/0!</v>
      </c>
    </row>
    <row r="687" spans="2:3" x14ac:dyDescent="0.35">
      <c r="B687">
        <v>0</v>
      </c>
      <c r="C687" t="e">
        <v>#DIV/0!</v>
      </c>
    </row>
    <row r="688" spans="2:3" x14ac:dyDescent="0.35">
      <c r="B688">
        <v>0</v>
      </c>
      <c r="C688" t="e">
        <v>#DIV/0!</v>
      </c>
    </row>
    <row r="689" spans="2:3" x14ac:dyDescent="0.35">
      <c r="B689">
        <v>0</v>
      </c>
      <c r="C689" t="e">
        <v>#DIV/0!</v>
      </c>
    </row>
    <row r="690" spans="2:3" x14ac:dyDescent="0.35">
      <c r="B690">
        <v>0</v>
      </c>
      <c r="C690" t="e">
        <v>#DIV/0!</v>
      </c>
    </row>
    <row r="691" spans="2:3" x14ac:dyDescent="0.35">
      <c r="B691">
        <v>0</v>
      </c>
      <c r="C691" t="e">
        <v>#DIV/0!</v>
      </c>
    </row>
    <row r="692" spans="2:3" x14ac:dyDescent="0.35">
      <c r="B692">
        <v>0</v>
      </c>
      <c r="C692" t="e">
        <v>#DIV/0!</v>
      </c>
    </row>
    <row r="693" spans="2:3" x14ac:dyDescent="0.35">
      <c r="B693">
        <v>0</v>
      </c>
      <c r="C693" t="e">
        <v>#DIV/0!</v>
      </c>
    </row>
    <row r="694" spans="2:3" x14ac:dyDescent="0.35">
      <c r="B694">
        <v>0</v>
      </c>
      <c r="C694" t="e">
        <v>#DIV/0!</v>
      </c>
    </row>
    <row r="695" spans="2:3" x14ac:dyDescent="0.35">
      <c r="B695">
        <v>0</v>
      </c>
      <c r="C695" t="e">
        <v>#DIV/0!</v>
      </c>
    </row>
    <row r="696" spans="2:3" x14ac:dyDescent="0.35">
      <c r="B696">
        <v>0</v>
      </c>
      <c r="C696" t="e">
        <v>#DIV/0!</v>
      </c>
    </row>
    <row r="697" spans="2:3" x14ac:dyDescent="0.35">
      <c r="B697">
        <v>0</v>
      </c>
      <c r="C697" t="e">
        <v>#DIV/0!</v>
      </c>
    </row>
    <row r="698" spans="2:3" x14ac:dyDescent="0.35">
      <c r="B698">
        <v>0</v>
      </c>
      <c r="C698" t="e">
        <v>#DIV/0!</v>
      </c>
    </row>
    <row r="699" spans="2:3" x14ac:dyDescent="0.35">
      <c r="B699">
        <v>0</v>
      </c>
      <c r="C699" t="e">
        <v>#DIV/0!</v>
      </c>
    </row>
    <row r="700" spans="2:3" x14ac:dyDescent="0.35">
      <c r="B700">
        <v>0</v>
      </c>
      <c r="C700" t="e">
        <v>#DIV/0!</v>
      </c>
    </row>
    <row r="701" spans="2:3" x14ac:dyDescent="0.35">
      <c r="B701">
        <v>0</v>
      </c>
      <c r="C701" t="e">
        <v>#DIV/0!</v>
      </c>
    </row>
    <row r="702" spans="2:3" x14ac:dyDescent="0.35">
      <c r="B702">
        <v>0</v>
      </c>
      <c r="C702" t="e">
        <v>#DIV/0!</v>
      </c>
    </row>
    <row r="703" spans="2:3" x14ac:dyDescent="0.35">
      <c r="B703">
        <v>0</v>
      </c>
      <c r="C703" t="e">
        <v>#DIV/0!</v>
      </c>
    </row>
    <row r="704" spans="2:3" x14ac:dyDescent="0.35">
      <c r="B704">
        <v>0</v>
      </c>
      <c r="C704" t="e">
        <v>#DIV/0!</v>
      </c>
    </row>
    <row r="705" spans="2:3" x14ac:dyDescent="0.35">
      <c r="B705">
        <v>0</v>
      </c>
      <c r="C705" t="e">
        <v>#DIV/0!</v>
      </c>
    </row>
    <row r="706" spans="2:3" x14ac:dyDescent="0.35">
      <c r="B706">
        <v>0</v>
      </c>
      <c r="C706" t="e">
        <v>#DIV/0!</v>
      </c>
    </row>
    <row r="707" spans="2:3" x14ac:dyDescent="0.35">
      <c r="B707">
        <v>0</v>
      </c>
      <c r="C707" t="e">
        <v>#DIV/0!</v>
      </c>
    </row>
    <row r="708" spans="2:3" x14ac:dyDescent="0.35">
      <c r="B708">
        <v>0</v>
      </c>
      <c r="C708" t="e">
        <v>#DIV/0!</v>
      </c>
    </row>
    <row r="709" spans="2:3" x14ac:dyDescent="0.35">
      <c r="B709">
        <v>0</v>
      </c>
      <c r="C709" t="e">
        <v>#DIV/0!</v>
      </c>
    </row>
    <row r="710" spans="2:3" x14ac:dyDescent="0.35">
      <c r="B710">
        <v>0</v>
      </c>
      <c r="C710" t="e">
        <v>#DIV/0!</v>
      </c>
    </row>
    <row r="711" spans="2:3" x14ac:dyDescent="0.35">
      <c r="B711">
        <v>0</v>
      </c>
      <c r="C711" t="e">
        <v>#DIV/0!</v>
      </c>
    </row>
    <row r="712" spans="2:3" x14ac:dyDescent="0.35">
      <c r="B712">
        <v>0</v>
      </c>
      <c r="C712" t="e">
        <v>#DIV/0!</v>
      </c>
    </row>
    <row r="713" spans="2:3" x14ac:dyDescent="0.35">
      <c r="B713">
        <v>0</v>
      </c>
      <c r="C713" t="e">
        <v>#DIV/0!</v>
      </c>
    </row>
    <row r="714" spans="2:3" x14ac:dyDescent="0.35">
      <c r="B714">
        <v>0</v>
      </c>
      <c r="C714" t="e">
        <v>#DIV/0!</v>
      </c>
    </row>
    <row r="715" spans="2:3" x14ac:dyDescent="0.35">
      <c r="B715">
        <v>0</v>
      </c>
      <c r="C715" t="e">
        <v>#DIV/0!</v>
      </c>
    </row>
    <row r="716" spans="2:3" x14ac:dyDescent="0.35">
      <c r="B716">
        <v>0</v>
      </c>
      <c r="C716" t="e">
        <v>#DIV/0!</v>
      </c>
    </row>
    <row r="717" spans="2:3" x14ac:dyDescent="0.35">
      <c r="B717">
        <v>0</v>
      </c>
      <c r="C717" t="e">
        <v>#DIV/0!</v>
      </c>
    </row>
    <row r="718" spans="2:3" x14ac:dyDescent="0.35">
      <c r="B718">
        <v>0</v>
      </c>
      <c r="C718" t="e">
        <v>#DIV/0!</v>
      </c>
    </row>
    <row r="719" spans="2:3" x14ac:dyDescent="0.35">
      <c r="B719">
        <v>0</v>
      </c>
      <c r="C719" t="e">
        <v>#DIV/0!</v>
      </c>
    </row>
    <row r="720" spans="2:3" x14ac:dyDescent="0.35">
      <c r="B720">
        <v>0</v>
      </c>
      <c r="C720" t="e">
        <v>#DIV/0!</v>
      </c>
    </row>
    <row r="721" spans="2:3" x14ac:dyDescent="0.35">
      <c r="B721">
        <v>0</v>
      </c>
      <c r="C721" t="e">
        <v>#DIV/0!</v>
      </c>
    </row>
    <row r="722" spans="2:3" x14ac:dyDescent="0.35">
      <c r="B722">
        <v>0</v>
      </c>
      <c r="C722" t="e">
        <v>#DIV/0!</v>
      </c>
    </row>
    <row r="723" spans="2:3" x14ac:dyDescent="0.35">
      <c r="B723">
        <v>0</v>
      </c>
      <c r="C723" t="e">
        <v>#DIV/0!</v>
      </c>
    </row>
    <row r="724" spans="2:3" x14ac:dyDescent="0.35">
      <c r="B724">
        <v>0</v>
      </c>
      <c r="C724" t="e">
        <v>#DIV/0!</v>
      </c>
    </row>
    <row r="725" spans="2:3" x14ac:dyDescent="0.35">
      <c r="B725">
        <v>0</v>
      </c>
      <c r="C725" t="e">
        <v>#DIV/0!</v>
      </c>
    </row>
    <row r="726" spans="2:3" x14ac:dyDescent="0.35">
      <c r="B726">
        <v>0</v>
      </c>
      <c r="C726" t="e">
        <v>#DIV/0!</v>
      </c>
    </row>
    <row r="727" spans="2:3" x14ac:dyDescent="0.35">
      <c r="B727">
        <v>0</v>
      </c>
      <c r="C727" t="e">
        <v>#DIV/0!</v>
      </c>
    </row>
    <row r="728" spans="2:3" x14ac:dyDescent="0.35">
      <c r="B728">
        <v>0</v>
      </c>
      <c r="C728" t="e">
        <v>#DIV/0!</v>
      </c>
    </row>
    <row r="729" spans="2:3" x14ac:dyDescent="0.35">
      <c r="B729">
        <v>0</v>
      </c>
      <c r="C729" t="e">
        <v>#DIV/0!</v>
      </c>
    </row>
    <row r="730" spans="2:3" x14ac:dyDescent="0.35">
      <c r="B730">
        <v>0</v>
      </c>
      <c r="C730" t="e">
        <v>#DIV/0!</v>
      </c>
    </row>
    <row r="731" spans="2:3" x14ac:dyDescent="0.35">
      <c r="B731">
        <v>0</v>
      </c>
      <c r="C731" t="e">
        <v>#DIV/0!</v>
      </c>
    </row>
    <row r="732" spans="2:3" x14ac:dyDescent="0.35">
      <c r="B732">
        <v>0</v>
      </c>
      <c r="C732" t="e">
        <v>#DIV/0!</v>
      </c>
    </row>
    <row r="733" spans="2:3" x14ac:dyDescent="0.35">
      <c r="B733">
        <v>0</v>
      </c>
      <c r="C733" t="e">
        <v>#DIV/0!</v>
      </c>
    </row>
    <row r="734" spans="2:3" x14ac:dyDescent="0.35">
      <c r="B734">
        <v>0</v>
      </c>
      <c r="C734" t="e">
        <v>#DIV/0!</v>
      </c>
    </row>
    <row r="735" spans="2:3" x14ac:dyDescent="0.35">
      <c r="B735">
        <v>0</v>
      </c>
      <c r="C735" t="e">
        <v>#DIV/0!</v>
      </c>
    </row>
    <row r="736" spans="2:3" x14ac:dyDescent="0.35">
      <c r="B736">
        <v>0</v>
      </c>
      <c r="C736" t="e">
        <v>#DIV/0!</v>
      </c>
    </row>
    <row r="737" spans="2:3" x14ac:dyDescent="0.35">
      <c r="B737">
        <v>0</v>
      </c>
      <c r="C737" t="e">
        <v>#DIV/0!</v>
      </c>
    </row>
    <row r="738" spans="2:3" x14ac:dyDescent="0.35">
      <c r="B738">
        <v>0</v>
      </c>
      <c r="C738" t="e">
        <v>#DIV/0!</v>
      </c>
    </row>
    <row r="739" spans="2:3" x14ac:dyDescent="0.35">
      <c r="B739">
        <v>0</v>
      </c>
      <c r="C739" t="e">
        <v>#DIV/0!</v>
      </c>
    </row>
    <row r="740" spans="2:3" x14ac:dyDescent="0.35">
      <c r="B740">
        <v>0</v>
      </c>
      <c r="C740" t="e">
        <v>#DIV/0!</v>
      </c>
    </row>
    <row r="741" spans="2:3" x14ac:dyDescent="0.35">
      <c r="B741">
        <v>0</v>
      </c>
      <c r="C741" t="e">
        <v>#DIV/0!</v>
      </c>
    </row>
    <row r="742" spans="2:3" x14ac:dyDescent="0.35">
      <c r="B742">
        <v>0</v>
      </c>
      <c r="C742" t="e">
        <v>#DIV/0!</v>
      </c>
    </row>
    <row r="743" spans="2:3" x14ac:dyDescent="0.35">
      <c r="B743">
        <v>0</v>
      </c>
      <c r="C743" t="e">
        <v>#DIV/0!</v>
      </c>
    </row>
    <row r="744" spans="2:3" x14ac:dyDescent="0.35">
      <c r="B744">
        <v>0</v>
      </c>
      <c r="C744" t="e">
        <v>#DIV/0!</v>
      </c>
    </row>
    <row r="745" spans="2:3" x14ac:dyDescent="0.35">
      <c r="B745">
        <v>0</v>
      </c>
      <c r="C745" t="e">
        <v>#DIV/0!</v>
      </c>
    </row>
    <row r="746" spans="2:3" x14ac:dyDescent="0.35">
      <c r="B746">
        <v>0</v>
      </c>
      <c r="C746" t="e">
        <v>#DIV/0!</v>
      </c>
    </row>
    <row r="747" spans="2:3" x14ac:dyDescent="0.35">
      <c r="B747">
        <v>0</v>
      </c>
      <c r="C747" t="e">
        <v>#DIV/0!</v>
      </c>
    </row>
    <row r="748" spans="2:3" x14ac:dyDescent="0.35">
      <c r="B748">
        <v>0</v>
      </c>
      <c r="C748" t="e">
        <v>#DIV/0!</v>
      </c>
    </row>
    <row r="749" spans="2:3" x14ac:dyDescent="0.35">
      <c r="B749">
        <v>0</v>
      </c>
      <c r="C749" t="e">
        <v>#DIV/0!</v>
      </c>
    </row>
    <row r="750" spans="2:3" x14ac:dyDescent="0.35">
      <c r="B750">
        <v>0</v>
      </c>
      <c r="C750" t="e">
        <v>#DIV/0!</v>
      </c>
    </row>
    <row r="751" spans="2:3" x14ac:dyDescent="0.35">
      <c r="B751">
        <v>0</v>
      </c>
      <c r="C751" t="e">
        <v>#DIV/0!</v>
      </c>
    </row>
    <row r="752" spans="2:3" x14ac:dyDescent="0.35">
      <c r="B752">
        <v>0</v>
      </c>
      <c r="C752" t="e">
        <v>#DIV/0!</v>
      </c>
    </row>
    <row r="753" spans="2:3" x14ac:dyDescent="0.35">
      <c r="B753">
        <v>0</v>
      </c>
      <c r="C753" t="e">
        <v>#DIV/0!</v>
      </c>
    </row>
    <row r="754" spans="2:3" x14ac:dyDescent="0.35">
      <c r="B754">
        <v>0</v>
      </c>
      <c r="C754" t="e">
        <v>#DIV/0!</v>
      </c>
    </row>
    <row r="755" spans="2:3" x14ac:dyDescent="0.35">
      <c r="B755">
        <v>0</v>
      </c>
      <c r="C755" t="e">
        <v>#DIV/0!</v>
      </c>
    </row>
    <row r="756" spans="2:3" x14ac:dyDescent="0.35">
      <c r="B756">
        <v>0</v>
      </c>
      <c r="C756" t="e">
        <v>#DIV/0!</v>
      </c>
    </row>
    <row r="757" spans="2:3" x14ac:dyDescent="0.35">
      <c r="B757">
        <v>0</v>
      </c>
      <c r="C757" t="e">
        <v>#DIV/0!</v>
      </c>
    </row>
    <row r="758" spans="2:3" x14ac:dyDescent="0.35">
      <c r="B758">
        <v>0</v>
      </c>
      <c r="C758" t="e">
        <v>#DIV/0!</v>
      </c>
    </row>
    <row r="759" spans="2:3" x14ac:dyDescent="0.35">
      <c r="B759">
        <v>0</v>
      </c>
      <c r="C759" t="e">
        <v>#DIV/0!</v>
      </c>
    </row>
    <row r="760" spans="2:3" x14ac:dyDescent="0.35">
      <c r="B760">
        <v>0</v>
      </c>
      <c r="C760" t="e">
        <v>#DIV/0!</v>
      </c>
    </row>
    <row r="761" spans="2:3" x14ac:dyDescent="0.35">
      <c r="B761">
        <v>0</v>
      </c>
      <c r="C761" t="e">
        <v>#DIV/0!</v>
      </c>
    </row>
    <row r="762" spans="2:3" x14ac:dyDescent="0.35">
      <c r="B762">
        <v>0</v>
      </c>
      <c r="C762" t="e">
        <v>#DIV/0!</v>
      </c>
    </row>
    <row r="763" spans="2:3" x14ac:dyDescent="0.35">
      <c r="B763">
        <v>0</v>
      </c>
      <c r="C763" t="e">
        <v>#DIV/0!</v>
      </c>
    </row>
    <row r="764" spans="2:3" x14ac:dyDescent="0.35">
      <c r="B764">
        <v>0</v>
      </c>
      <c r="C764" t="e">
        <v>#DIV/0!</v>
      </c>
    </row>
    <row r="765" spans="2:3" x14ac:dyDescent="0.35">
      <c r="B765">
        <v>0</v>
      </c>
      <c r="C765" t="e">
        <v>#DIV/0!</v>
      </c>
    </row>
    <row r="766" spans="2:3" x14ac:dyDescent="0.35">
      <c r="B766">
        <v>0</v>
      </c>
      <c r="C766" t="e">
        <v>#DIV/0!</v>
      </c>
    </row>
    <row r="767" spans="2:3" x14ac:dyDescent="0.35">
      <c r="B767">
        <v>0</v>
      </c>
      <c r="C767" t="e">
        <v>#DIV/0!</v>
      </c>
    </row>
    <row r="768" spans="2:3" x14ac:dyDescent="0.35">
      <c r="B768">
        <v>0</v>
      </c>
      <c r="C768" t="e">
        <v>#DIV/0!</v>
      </c>
    </row>
    <row r="769" spans="2:3" x14ac:dyDescent="0.35">
      <c r="B769">
        <v>0</v>
      </c>
      <c r="C769" t="e">
        <v>#DIV/0!</v>
      </c>
    </row>
    <row r="770" spans="2:3" x14ac:dyDescent="0.35">
      <c r="B770">
        <v>0</v>
      </c>
      <c r="C770" t="e">
        <v>#DIV/0!</v>
      </c>
    </row>
    <row r="771" spans="2:3" x14ac:dyDescent="0.35">
      <c r="B771">
        <v>0</v>
      </c>
      <c r="C771" t="e">
        <v>#DIV/0!</v>
      </c>
    </row>
    <row r="772" spans="2:3" x14ac:dyDescent="0.35">
      <c r="B772">
        <v>0</v>
      </c>
      <c r="C772" t="e">
        <v>#DIV/0!</v>
      </c>
    </row>
    <row r="773" spans="2:3" x14ac:dyDescent="0.35">
      <c r="B773">
        <v>0</v>
      </c>
      <c r="C773" t="e">
        <v>#DIV/0!</v>
      </c>
    </row>
    <row r="774" spans="2:3" x14ac:dyDescent="0.35">
      <c r="B774">
        <v>0</v>
      </c>
      <c r="C774" t="e">
        <v>#DIV/0!</v>
      </c>
    </row>
    <row r="775" spans="2:3" x14ac:dyDescent="0.35">
      <c r="B775">
        <v>0</v>
      </c>
      <c r="C775" t="e">
        <v>#DIV/0!</v>
      </c>
    </row>
    <row r="776" spans="2:3" x14ac:dyDescent="0.35">
      <c r="B776">
        <v>0</v>
      </c>
      <c r="C776" t="e">
        <v>#DIV/0!</v>
      </c>
    </row>
    <row r="777" spans="2:3" x14ac:dyDescent="0.35">
      <c r="B777">
        <v>0</v>
      </c>
      <c r="C777" t="e">
        <v>#DIV/0!</v>
      </c>
    </row>
    <row r="778" spans="2:3" x14ac:dyDescent="0.35">
      <c r="B778">
        <v>0</v>
      </c>
      <c r="C778" t="e">
        <v>#DIV/0!</v>
      </c>
    </row>
    <row r="779" spans="2:3" x14ac:dyDescent="0.35">
      <c r="B779">
        <v>0</v>
      </c>
      <c r="C779" t="e">
        <v>#DIV/0!</v>
      </c>
    </row>
    <row r="780" spans="2:3" x14ac:dyDescent="0.35">
      <c r="B780">
        <v>0</v>
      </c>
      <c r="C780" t="e">
        <v>#DIV/0!</v>
      </c>
    </row>
    <row r="781" spans="2:3" x14ac:dyDescent="0.35">
      <c r="B781">
        <v>0</v>
      </c>
      <c r="C781" t="e">
        <v>#DIV/0!</v>
      </c>
    </row>
    <row r="782" spans="2:3" x14ac:dyDescent="0.35">
      <c r="B782">
        <v>0</v>
      </c>
      <c r="C782" t="e">
        <v>#DIV/0!</v>
      </c>
    </row>
    <row r="783" spans="2:3" x14ac:dyDescent="0.35">
      <c r="B783">
        <v>0</v>
      </c>
      <c r="C783" t="e">
        <v>#DIV/0!</v>
      </c>
    </row>
    <row r="784" spans="2:3" x14ac:dyDescent="0.35">
      <c r="B784">
        <v>0</v>
      </c>
      <c r="C784" t="e">
        <v>#DIV/0!</v>
      </c>
    </row>
    <row r="785" spans="2:3" x14ac:dyDescent="0.35">
      <c r="B785">
        <v>0</v>
      </c>
      <c r="C785" t="e">
        <v>#DIV/0!</v>
      </c>
    </row>
    <row r="786" spans="2:3" x14ac:dyDescent="0.35">
      <c r="B786">
        <v>0</v>
      </c>
      <c r="C786" t="e">
        <v>#DIV/0!</v>
      </c>
    </row>
    <row r="787" spans="2:3" x14ac:dyDescent="0.35">
      <c r="B787">
        <v>0</v>
      </c>
      <c r="C787" t="e">
        <v>#DIV/0!</v>
      </c>
    </row>
    <row r="788" spans="2:3" x14ac:dyDescent="0.35">
      <c r="B788">
        <v>0</v>
      </c>
      <c r="C788" t="e">
        <v>#DIV/0!</v>
      </c>
    </row>
    <row r="789" spans="2:3" x14ac:dyDescent="0.35">
      <c r="B789">
        <v>0</v>
      </c>
      <c r="C789" t="e">
        <v>#DIV/0!</v>
      </c>
    </row>
    <row r="790" spans="2:3" x14ac:dyDescent="0.35">
      <c r="B790">
        <v>0</v>
      </c>
      <c r="C790" t="e">
        <v>#DIV/0!</v>
      </c>
    </row>
    <row r="791" spans="2:3" x14ac:dyDescent="0.35">
      <c r="B791">
        <v>0</v>
      </c>
      <c r="C791" t="e">
        <v>#DIV/0!</v>
      </c>
    </row>
    <row r="792" spans="2:3" x14ac:dyDescent="0.35">
      <c r="B792">
        <v>0</v>
      </c>
      <c r="C792" t="e">
        <v>#DIV/0!</v>
      </c>
    </row>
    <row r="793" spans="2:3" x14ac:dyDescent="0.35">
      <c r="B793">
        <v>0</v>
      </c>
      <c r="C793" t="e">
        <v>#DIV/0!</v>
      </c>
    </row>
    <row r="794" spans="2:3" x14ac:dyDescent="0.35">
      <c r="B794">
        <v>0</v>
      </c>
      <c r="C794" t="e">
        <v>#DIV/0!</v>
      </c>
    </row>
    <row r="795" spans="2:3" x14ac:dyDescent="0.35">
      <c r="B795">
        <v>0</v>
      </c>
      <c r="C795" t="e">
        <v>#DIV/0!</v>
      </c>
    </row>
    <row r="796" spans="2:3" x14ac:dyDescent="0.35">
      <c r="B796">
        <v>0</v>
      </c>
      <c r="C796" t="e">
        <v>#DIV/0!</v>
      </c>
    </row>
    <row r="797" spans="2:3" x14ac:dyDescent="0.35">
      <c r="B797">
        <v>0</v>
      </c>
      <c r="C797" t="e">
        <v>#DIV/0!</v>
      </c>
    </row>
    <row r="798" spans="2:3" x14ac:dyDescent="0.35">
      <c r="B798">
        <v>0</v>
      </c>
      <c r="C798" t="e">
        <v>#DIV/0!</v>
      </c>
    </row>
    <row r="799" spans="2:3" x14ac:dyDescent="0.35">
      <c r="B799">
        <v>0</v>
      </c>
      <c r="C799" t="e">
        <v>#DIV/0!</v>
      </c>
    </row>
    <row r="800" spans="2:3" x14ac:dyDescent="0.35">
      <c r="B800">
        <v>0</v>
      </c>
      <c r="C800" t="e">
        <v>#DIV/0!</v>
      </c>
    </row>
    <row r="801" spans="2:3" x14ac:dyDescent="0.35">
      <c r="B801">
        <v>0</v>
      </c>
      <c r="C801" t="e">
        <v>#DIV/0!</v>
      </c>
    </row>
    <row r="802" spans="2:3" x14ac:dyDescent="0.35">
      <c r="B802">
        <v>0</v>
      </c>
      <c r="C802" t="e">
        <v>#DIV/0!</v>
      </c>
    </row>
    <row r="803" spans="2:3" x14ac:dyDescent="0.35">
      <c r="B803">
        <v>0</v>
      </c>
      <c r="C803" t="e">
        <v>#DIV/0!</v>
      </c>
    </row>
    <row r="804" spans="2:3" x14ac:dyDescent="0.35">
      <c r="B804">
        <v>0</v>
      </c>
      <c r="C804" t="e">
        <v>#DIV/0!</v>
      </c>
    </row>
    <row r="805" spans="2:3" x14ac:dyDescent="0.35">
      <c r="B805">
        <v>0</v>
      </c>
      <c r="C805" t="e">
        <v>#DIV/0!</v>
      </c>
    </row>
    <row r="806" spans="2:3" x14ac:dyDescent="0.35">
      <c r="B806">
        <v>0</v>
      </c>
      <c r="C806" t="e">
        <v>#DIV/0!</v>
      </c>
    </row>
    <row r="807" spans="2:3" x14ac:dyDescent="0.35">
      <c r="B807">
        <v>0</v>
      </c>
      <c r="C807" t="e">
        <v>#DIV/0!</v>
      </c>
    </row>
    <row r="808" spans="2:3" x14ac:dyDescent="0.35">
      <c r="B808">
        <v>0</v>
      </c>
      <c r="C808" t="e">
        <v>#DIV/0!</v>
      </c>
    </row>
    <row r="809" spans="2:3" x14ac:dyDescent="0.35">
      <c r="B809">
        <v>0</v>
      </c>
      <c r="C809" t="e">
        <v>#DIV/0!</v>
      </c>
    </row>
    <row r="810" spans="2:3" x14ac:dyDescent="0.35">
      <c r="B810">
        <v>0</v>
      </c>
      <c r="C810" t="e">
        <v>#DIV/0!</v>
      </c>
    </row>
    <row r="811" spans="2:3" x14ac:dyDescent="0.35">
      <c r="B811">
        <v>0</v>
      </c>
      <c r="C811" t="e">
        <v>#DIV/0!</v>
      </c>
    </row>
    <row r="812" spans="2:3" x14ac:dyDescent="0.35">
      <c r="B812">
        <v>0</v>
      </c>
      <c r="C812" t="e">
        <v>#DIV/0!</v>
      </c>
    </row>
    <row r="813" spans="2:3" x14ac:dyDescent="0.35">
      <c r="B813">
        <v>0</v>
      </c>
      <c r="C813" t="e">
        <v>#DIV/0!</v>
      </c>
    </row>
    <row r="814" spans="2:3" x14ac:dyDescent="0.35">
      <c r="B814">
        <v>0</v>
      </c>
      <c r="C814" t="e">
        <v>#DIV/0!</v>
      </c>
    </row>
    <row r="815" spans="2:3" x14ac:dyDescent="0.35">
      <c r="B815">
        <v>0</v>
      </c>
      <c r="C815" t="e">
        <v>#DIV/0!</v>
      </c>
    </row>
    <row r="816" spans="2:3" x14ac:dyDescent="0.35">
      <c r="B816">
        <v>0</v>
      </c>
      <c r="C816" t="e">
        <v>#DIV/0!</v>
      </c>
    </row>
    <row r="817" spans="2:3" x14ac:dyDescent="0.35">
      <c r="B817">
        <v>0</v>
      </c>
      <c r="C817" t="e">
        <v>#DIV/0!</v>
      </c>
    </row>
    <row r="818" spans="2:3" x14ac:dyDescent="0.35">
      <c r="B818">
        <v>0</v>
      </c>
      <c r="C818" t="e">
        <v>#DIV/0!</v>
      </c>
    </row>
    <row r="819" spans="2:3" x14ac:dyDescent="0.35">
      <c r="B819">
        <v>0</v>
      </c>
      <c r="C819" t="e">
        <v>#DIV/0!</v>
      </c>
    </row>
    <row r="820" spans="2:3" x14ac:dyDescent="0.35">
      <c r="B820">
        <v>0</v>
      </c>
      <c r="C820" t="e">
        <v>#DIV/0!</v>
      </c>
    </row>
    <row r="821" spans="2:3" x14ac:dyDescent="0.35">
      <c r="B821">
        <v>0</v>
      </c>
      <c r="C821" t="e">
        <v>#DIV/0!</v>
      </c>
    </row>
    <row r="822" spans="2:3" x14ac:dyDescent="0.35">
      <c r="B822">
        <v>0</v>
      </c>
      <c r="C822" t="e">
        <v>#DIV/0!</v>
      </c>
    </row>
    <row r="823" spans="2:3" x14ac:dyDescent="0.35">
      <c r="B823">
        <v>0</v>
      </c>
      <c r="C823" t="e">
        <v>#DIV/0!</v>
      </c>
    </row>
    <row r="824" spans="2:3" x14ac:dyDescent="0.35">
      <c r="B824">
        <v>0</v>
      </c>
      <c r="C824" t="e">
        <v>#DIV/0!</v>
      </c>
    </row>
    <row r="825" spans="2:3" x14ac:dyDescent="0.35">
      <c r="B825">
        <v>0</v>
      </c>
      <c r="C825" t="e">
        <v>#DIV/0!</v>
      </c>
    </row>
    <row r="826" spans="2:3" x14ac:dyDescent="0.35">
      <c r="B826">
        <v>0</v>
      </c>
      <c r="C826" t="e">
        <v>#DIV/0!</v>
      </c>
    </row>
    <row r="827" spans="2:3" x14ac:dyDescent="0.35">
      <c r="B827">
        <v>0</v>
      </c>
      <c r="C827" t="e">
        <v>#DIV/0!</v>
      </c>
    </row>
    <row r="828" spans="2:3" x14ac:dyDescent="0.35">
      <c r="B828">
        <v>0</v>
      </c>
      <c r="C828" t="e">
        <v>#DIV/0!</v>
      </c>
    </row>
    <row r="829" spans="2:3" x14ac:dyDescent="0.35">
      <c r="B829">
        <v>0</v>
      </c>
      <c r="C829" t="e">
        <v>#DIV/0!</v>
      </c>
    </row>
    <row r="830" spans="2:3" x14ac:dyDescent="0.35">
      <c r="B830">
        <v>0</v>
      </c>
      <c r="C830" t="e">
        <v>#DIV/0!</v>
      </c>
    </row>
    <row r="831" spans="2:3" x14ac:dyDescent="0.35">
      <c r="B831">
        <v>0</v>
      </c>
      <c r="C831" t="e">
        <v>#DIV/0!</v>
      </c>
    </row>
    <row r="832" spans="2:3" x14ac:dyDescent="0.35">
      <c r="B832">
        <v>0</v>
      </c>
      <c r="C832" t="e">
        <v>#DIV/0!</v>
      </c>
    </row>
    <row r="833" spans="2:3" x14ac:dyDescent="0.35">
      <c r="B833">
        <v>0</v>
      </c>
      <c r="C833" t="e">
        <v>#DIV/0!</v>
      </c>
    </row>
    <row r="834" spans="2:3" x14ac:dyDescent="0.35">
      <c r="B834">
        <v>0</v>
      </c>
      <c r="C834" t="e">
        <v>#DIV/0!</v>
      </c>
    </row>
    <row r="835" spans="2:3" x14ac:dyDescent="0.35">
      <c r="B835">
        <v>0</v>
      </c>
      <c r="C835" t="e">
        <v>#DIV/0!</v>
      </c>
    </row>
    <row r="836" spans="2:3" x14ac:dyDescent="0.35">
      <c r="B836">
        <v>0</v>
      </c>
      <c r="C836" t="e">
        <v>#DIV/0!</v>
      </c>
    </row>
    <row r="837" spans="2:3" x14ac:dyDescent="0.35">
      <c r="B837">
        <v>0</v>
      </c>
      <c r="C837" t="e">
        <v>#DIV/0!</v>
      </c>
    </row>
    <row r="838" spans="2:3" x14ac:dyDescent="0.35">
      <c r="B838">
        <v>0</v>
      </c>
      <c r="C838" t="e">
        <v>#DIV/0!</v>
      </c>
    </row>
    <row r="839" spans="2:3" x14ac:dyDescent="0.35">
      <c r="B839">
        <v>0</v>
      </c>
      <c r="C839" t="e">
        <v>#DIV/0!</v>
      </c>
    </row>
    <row r="840" spans="2:3" x14ac:dyDescent="0.35">
      <c r="B840">
        <v>0</v>
      </c>
      <c r="C840" t="e">
        <v>#DIV/0!</v>
      </c>
    </row>
    <row r="841" spans="2:3" x14ac:dyDescent="0.35">
      <c r="B841">
        <v>0</v>
      </c>
      <c r="C841" t="e">
        <v>#DIV/0!</v>
      </c>
    </row>
    <row r="842" spans="2:3" x14ac:dyDescent="0.35">
      <c r="B842">
        <v>0</v>
      </c>
      <c r="C842" t="e">
        <v>#DIV/0!</v>
      </c>
    </row>
    <row r="843" spans="2:3" x14ac:dyDescent="0.35">
      <c r="B843">
        <v>0</v>
      </c>
      <c r="C843" t="e">
        <v>#DIV/0!</v>
      </c>
    </row>
    <row r="844" spans="2:3" x14ac:dyDescent="0.35">
      <c r="B844">
        <v>0</v>
      </c>
      <c r="C844" t="e">
        <v>#DIV/0!</v>
      </c>
    </row>
    <row r="845" spans="2:3" x14ac:dyDescent="0.35">
      <c r="B845">
        <v>0</v>
      </c>
      <c r="C845" t="e">
        <v>#DIV/0!</v>
      </c>
    </row>
    <row r="846" spans="2:3" x14ac:dyDescent="0.35">
      <c r="B846">
        <v>0</v>
      </c>
      <c r="C846" t="e">
        <v>#DIV/0!</v>
      </c>
    </row>
    <row r="847" spans="2:3" x14ac:dyDescent="0.35">
      <c r="B847">
        <v>0</v>
      </c>
      <c r="C847" t="e">
        <v>#DIV/0!</v>
      </c>
    </row>
    <row r="848" spans="2:3" x14ac:dyDescent="0.35">
      <c r="B848">
        <v>0</v>
      </c>
      <c r="C848" t="e">
        <v>#DIV/0!</v>
      </c>
    </row>
    <row r="849" spans="2:3" x14ac:dyDescent="0.35">
      <c r="B849">
        <v>0</v>
      </c>
      <c r="C849" t="e">
        <v>#DIV/0!</v>
      </c>
    </row>
    <row r="850" spans="2:3" x14ac:dyDescent="0.35">
      <c r="B850">
        <v>0</v>
      </c>
      <c r="C850" t="e">
        <v>#DIV/0!</v>
      </c>
    </row>
    <row r="851" spans="2:3" x14ac:dyDescent="0.35">
      <c r="B851">
        <v>0</v>
      </c>
      <c r="C851" t="e">
        <v>#DIV/0!</v>
      </c>
    </row>
    <row r="852" spans="2:3" x14ac:dyDescent="0.35">
      <c r="B852">
        <v>0</v>
      </c>
      <c r="C852" t="e">
        <v>#DIV/0!</v>
      </c>
    </row>
    <row r="853" spans="2:3" x14ac:dyDescent="0.35">
      <c r="B853">
        <v>0</v>
      </c>
      <c r="C853" t="e">
        <v>#DIV/0!</v>
      </c>
    </row>
    <row r="854" spans="2:3" x14ac:dyDescent="0.35">
      <c r="B854">
        <v>0</v>
      </c>
      <c r="C854" t="e">
        <v>#DIV/0!</v>
      </c>
    </row>
    <row r="855" spans="2:3" x14ac:dyDescent="0.35">
      <c r="B855">
        <v>0</v>
      </c>
      <c r="C855" t="e">
        <v>#DIV/0!</v>
      </c>
    </row>
    <row r="856" spans="2:3" x14ac:dyDescent="0.35">
      <c r="B856">
        <v>0</v>
      </c>
      <c r="C856" t="e">
        <v>#DIV/0!</v>
      </c>
    </row>
    <row r="857" spans="2:3" x14ac:dyDescent="0.35">
      <c r="B857">
        <v>0</v>
      </c>
      <c r="C857" t="e">
        <v>#DIV/0!</v>
      </c>
    </row>
    <row r="858" spans="2:3" x14ac:dyDescent="0.35">
      <c r="B858">
        <v>0</v>
      </c>
      <c r="C858" t="e">
        <v>#DIV/0!</v>
      </c>
    </row>
    <row r="859" spans="2:3" x14ac:dyDescent="0.35">
      <c r="B859">
        <v>0</v>
      </c>
      <c r="C859" t="e">
        <v>#DIV/0!</v>
      </c>
    </row>
    <row r="860" spans="2:3" x14ac:dyDescent="0.35">
      <c r="B860">
        <v>0</v>
      </c>
      <c r="C860" t="e">
        <v>#DIV/0!</v>
      </c>
    </row>
    <row r="861" spans="2:3" x14ac:dyDescent="0.35">
      <c r="B861">
        <v>0</v>
      </c>
      <c r="C861" t="e">
        <v>#DIV/0!</v>
      </c>
    </row>
    <row r="862" spans="2:3" x14ac:dyDescent="0.35">
      <c r="B862">
        <v>0</v>
      </c>
      <c r="C862" t="e">
        <v>#DIV/0!</v>
      </c>
    </row>
    <row r="863" spans="2:3" x14ac:dyDescent="0.35">
      <c r="B863">
        <v>0</v>
      </c>
      <c r="C863" t="e">
        <v>#DIV/0!</v>
      </c>
    </row>
    <row r="864" spans="2:3" x14ac:dyDescent="0.35">
      <c r="B864">
        <v>0</v>
      </c>
      <c r="C864" t="e">
        <v>#DIV/0!</v>
      </c>
    </row>
    <row r="865" spans="2:3" x14ac:dyDescent="0.35">
      <c r="B865">
        <v>0</v>
      </c>
      <c r="C865" t="e">
        <v>#DIV/0!</v>
      </c>
    </row>
    <row r="866" spans="2:3" x14ac:dyDescent="0.35">
      <c r="B866">
        <v>0</v>
      </c>
      <c r="C866" t="e">
        <v>#DIV/0!</v>
      </c>
    </row>
    <row r="867" spans="2:3" x14ac:dyDescent="0.35">
      <c r="B867">
        <v>0</v>
      </c>
      <c r="C867" t="e">
        <v>#DIV/0!</v>
      </c>
    </row>
    <row r="868" spans="2:3" x14ac:dyDescent="0.35">
      <c r="B868">
        <v>0</v>
      </c>
      <c r="C868" t="e">
        <v>#DIV/0!</v>
      </c>
    </row>
    <row r="869" spans="2:3" x14ac:dyDescent="0.35">
      <c r="B869">
        <v>0</v>
      </c>
      <c r="C869" t="e">
        <v>#DIV/0!</v>
      </c>
    </row>
    <row r="870" spans="2:3" x14ac:dyDescent="0.35">
      <c r="B870">
        <v>0</v>
      </c>
      <c r="C870" t="e">
        <v>#DIV/0!</v>
      </c>
    </row>
    <row r="871" spans="2:3" x14ac:dyDescent="0.35">
      <c r="B871">
        <v>0</v>
      </c>
      <c r="C871" t="e">
        <v>#DIV/0!</v>
      </c>
    </row>
    <row r="872" spans="2:3" x14ac:dyDescent="0.35">
      <c r="B872">
        <v>0</v>
      </c>
      <c r="C872" t="e">
        <v>#DIV/0!</v>
      </c>
    </row>
    <row r="873" spans="2:3" x14ac:dyDescent="0.35">
      <c r="B873">
        <v>0</v>
      </c>
      <c r="C873" t="e">
        <v>#DIV/0!</v>
      </c>
    </row>
    <row r="874" spans="2:3" x14ac:dyDescent="0.35">
      <c r="B874">
        <v>0</v>
      </c>
      <c r="C874" t="e">
        <v>#DIV/0!</v>
      </c>
    </row>
    <row r="875" spans="2:3" x14ac:dyDescent="0.35">
      <c r="B875">
        <v>0</v>
      </c>
      <c r="C875" t="e">
        <v>#DIV/0!</v>
      </c>
    </row>
    <row r="876" spans="2:3" x14ac:dyDescent="0.35">
      <c r="B876">
        <v>0</v>
      </c>
      <c r="C876" t="e">
        <v>#DIV/0!</v>
      </c>
    </row>
    <row r="877" spans="2:3" x14ac:dyDescent="0.35">
      <c r="B877">
        <v>0</v>
      </c>
      <c r="C877" t="e">
        <v>#DIV/0!</v>
      </c>
    </row>
    <row r="878" spans="2:3" x14ac:dyDescent="0.35">
      <c r="B878">
        <v>0</v>
      </c>
      <c r="C878" t="e">
        <v>#DIV/0!</v>
      </c>
    </row>
    <row r="879" spans="2:3" x14ac:dyDescent="0.35">
      <c r="B879">
        <v>0</v>
      </c>
      <c r="C879" t="e">
        <v>#DIV/0!</v>
      </c>
    </row>
    <row r="880" spans="2:3" x14ac:dyDescent="0.35">
      <c r="B880">
        <v>0</v>
      </c>
      <c r="C880" t="e">
        <v>#DIV/0!</v>
      </c>
    </row>
    <row r="881" spans="2:3" x14ac:dyDescent="0.35">
      <c r="B881">
        <v>0</v>
      </c>
      <c r="C881" t="e">
        <v>#DIV/0!</v>
      </c>
    </row>
    <row r="882" spans="2:3" x14ac:dyDescent="0.35">
      <c r="B882">
        <v>0</v>
      </c>
      <c r="C882" t="e">
        <v>#DIV/0!</v>
      </c>
    </row>
    <row r="883" spans="2:3" x14ac:dyDescent="0.35">
      <c r="B883">
        <v>0</v>
      </c>
      <c r="C883" t="e">
        <v>#DIV/0!</v>
      </c>
    </row>
    <row r="884" spans="2:3" x14ac:dyDescent="0.35">
      <c r="B884">
        <v>0</v>
      </c>
      <c r="C884" t="e">
        <v>#DIV/0!</v>
      </c>
    </row>
    <row r="885" spans="2:3" x14ac:dyDescent="0.35">
      <c r="B885">
        <v>0</v>
      </c>
      <c r="C885" t="e">
        <v>#DIV/0!</v>
      </c>
    </row>
    <row r="886" spans="2:3" x14ac:dyDescent="0.35">
      <c r="B886">
        <v>0</v>
      </c>
      <c r="C886" t="e">
        <v>#DIV/0!</v>
      </c>
    </row>
    <row r="887" spans="2:3" x14ac:dyDescent="0.35">
      <c r="B887">
        <v>0</v>
      </c>
      <c r="C887" t="e">
        <v>#DIV/0!</v>
      </c>
    </row>
    <row r="888" spans="2:3" x14ac:dyDescent="0.35">
      <c r="B888">
        <v>0</v>
      </c>
      <c r="C888" t="e">
        <v>#DIV/0!</v>
      </c>
    </row>
    <row r="889" spans="2:3" x14ac:dyDescent="0.35">
      <c r="B889">
        <v>0</v>
      </c>
      <c r="C889" t="e">
        <v>#DIV/0!</v>
      </c>
    </row>
    <row r="890" spans="2:3" x14ac:dyDescent="0.35">
      <c r="B890">
        <v>0</v>
      </c>
      <c r="C890" t="e">
        <v>#DIV/0!</v>
      </c>
    </row>
    <row r="891" spans="2:3" x14ac:dyDescent="0.35">
      <c r="B891">
        <v>0</v>
      </c>
      <c r="C891" t="e">
        <v>#DIV/0!</v>
      </c>
    </row>
    <row r="892" spans="2:3" x14ac:dyDescent="0.35">
      <c r="B892">
        <v>0</v>
      </c>
      <c r="C892" t="e">
        <v>#DIV/0!</v>
      </c>
    </row>
    <row r="893" spans="2:3" x14ac:dyDescent="0.35">
      <c r="B893">
        <v>0</v>
      </c>
      <c r="C893" t="e">
        <v>#DIV/0!</v>
      </c>
    </row>
    <row r="894" spans="2:3" x14ac:dyDescent="0.35">
      <c r="B894">
        <v>0</v>
      </c>
      <c r="C894" t="e">
        <v>#DIV/0!</v>
      </c>
    </row>
    <row r="895" spans="2:3" x14ac:dyDescent="0.35">
      <c r="B895">
        <v>0</v>
      </c>
      <c r="C895" t="e">
        <v>#DIV/0!</v>
      </c>
    </row>
    <row r="896" spans="2:3" x14ac:dyDescent="0.35">
      <c r="B896">
        <v>0</v>
      </c>
      <c r="C896" t="e">
        <v>#DIV/0!</v>
      </c>
    </row>
    <row r="897" spans="2:3" x14ac:dyDescent="0.35">
      <c r="B897">
        <v>0</v>
      </c>
      <c r="C897" t="e">
        <v>#DIV/0!</v>
      </c>
    </row>
    <row r="898" spans="2:3" x14ac:dyDescent="0.35">
      <c r="B898">
        <v>0</v>
      </c>
      <c r="C898" t="e">
        <v>#DIV/0!</v>
      </c>
    </row>
    <row r="899" spans="2:3" x14ac:dyDescent="0.35">
      <c r="B899">
        <v>0</v>
      </c>
      <c r="C899" t="e">
        <v>#DIV/0!</v>
      </c>
    </row>
    <row r="900" spans="2:3" x14ac:dyDescent="0.35">
      <c r="B900">
        <v>0</v>
      </c>
      <c r="C900" t="e">
        <v>#DIV/0!</v>
      </c>
    </row>
    <row r="901" spans="2:3" x14ac:dyDescent="0.35">
      <c r="B901">
        <v>0</v>
      </c>
      <c r="C901" t="e">
        <v>#DIV/0!</v>
      </c>
    </row>
    <row r="902" spans="2:3" x14ac:dyDescent="0.35">
      <c r="B902">
        <v>0</v>
      </c>
      <c r="C902" t="e">
        <v>#DIV/0!</v>
      </c>
    </row>
    <row r="903" spans="2:3" x14ac:dyDescent="0.35">
      <c r="B903">
        <v>0</v>
      </c>
      <c r="C903" t="e">
        <v>#DIV/0!</v>
      </c>
    </row>
    <row r="904" spans="2:3" x14ac:dyDescent="0.35">
      <c r="B904">
        <v>0</v>
      </c>
      <c r="C904" t="e">
        <v>#DIV/0!</v>
      </c>
    </row>
    <row r="905" spans="2:3" x14ac:dyDescent="0.35">
      <c r="B905">
        <v>0</v>
      </c>
      <c r="C905" t="e">
        <v>#DIV/0!</v>
      </c>
    </row>
    <row r="906" spans="2:3" x14ac:dyDescent="0.35">
      <c r="B906">
        <v>0</v>
      </c>
      <c r="C906" t="e">
        <v>#DIV/0!</v>
      </c>
    </row>
    <row r="907" spans="2:3" x14ac:dyDescent="0.35">
      <c r="B907">
        <v>0</v>
      </c>
      <c r="C907" t="e">
        <v>#DIV/0!</v>
      </c>
    </row>
    <row r="908" spans="2:3" x14ac:dyDescent="0.35">
      <c r="B908">
        <v>0</v>
      </c>
      <c r="C908" t="e">
        <v>#DIV/0!</v>
      </c>
    </row>
    <row r="909" spans="2:3" x14ac:dyDescent="0.35">
      <c r="B909">
        <v>0</v>
      </c>
      <c r="C909" t="e">
        <v>#DIV/0!</v>
      </c>
    </row>
    <row r="910" spans="2:3" x14ac:dyDescent="0.35">
      <c r="B910">
        <v>0</v>
      </c>
      <c r="C910" t="e">
        <v>#DIV/0!</v>
      </c>
    </row>
    <row r="911" spans="2:3" x14ac:dyDescent="0.35">
      <c r="B911">
        <v>0</v>
      </c>
      <c r="C911" t="e">
        <v>#DIV/0!</v>
      </c>
    </row>
    <row r="912" spans="2:3" x14ac:dyDescent="0.35">
      <c r="B912">
        <v>0</v>
      </c>
      <c r="C912" t="e">
        <v>#DIV/0!</v>
      </c>
    </row>
    <row r="913" spans="2:3" x14ac:dyDescent="0.35">
      <c r="B913">
        <v>0</v>
      </c>
      <c r="C913" t="e">
        <v>#DIV/0!</v>
      </c>
    </row>
    <row r="914" spans="2:3" x14ac:dyDescent="0.35">
      <c r="B914">
        <v>0</v>
      </c>
      <c r="C914" t="e">
        <v>#DIV/0!</v>
      </c>
    </row>
    <row r="915" spans="2:3" x14ac:dyDescent="0.35">
      <c r="B915">
        <v>0</v>
      </c>
      <c r="C915" t="e">
        <v>#DIV/0!</v>
      </c>
    </row>
    <row r="916" spans="2:3" x14ac:dyDescent="0.35">
      <c r="B916">
        <v>0</v>
      </c>
      <c r="C916" t="e">
        <v>#DIV/0!</v>
      </c>
    </row>
    <row r="917" spans="2:3" x14ac:dyDescent="0.35">
      <c r="B917">
        <v>0</v>
      </c>
      <c r="C917" t="e">
        <v>#DIV/0!</v>
      </c>
    </row>
    <row r="918" spans="2:3" x14ac:dyDescent="0.35">
      <c r="B918">
        <v>0</v>
      </c>
      <c r="C918" t="e">
        <v>#DIV/0!</v>
      </c>
    </row>
    <row r="919" spans="2:3" x14ac:dyDescent="0.35">
      <c r="B919">
        <v>0</v>
      </c>
      <c r="C919" t="e">
        <v>#DIV/0!</v>
      </c>
    </row>
    <row r="920" spans="2:3" x14ac:dyDescent="0.35">
      <c r="B920">
        <v>0</v>
      </c>
      <c r="C920" t="e">
        <v>#DIV/0!</v>
      </c>
    </row>
    <row r="921" spans="2:3" x14ac:dyDescent="0.35">
      <c r="B921">
        <v>0</v>
      </c>
      <c r="C921" t="e">
        <v>#DIV/0!</v>
      </c>
    </row>
    <row r="922" spans="2:3" x14ac:dyDescent="0.35">
      <c r="B922">
        <v>0</v>
      </c>
      <c r="C922" t="e">
        <v>#DIV/0!</v>
      </c>
    </row>
    <row r="923" spans="2:3" x14ac:dyDescent="0.35">
      <c r="B923">
        <v>0</v>
      </c>
      <c r="C923" t="e">
        <v>#DIV/0!</v>
      </c>
    </row>
    <row r="924" spans="2:3" x14ac:dyDescent="0.35">
      <c r="B924">
        <v>0</v>
      </c>
      <c r="C924" t="e">
        <v>#DIV/0!</v>
      </c>
    </row>
    <row r="925" spans="2:3" x14ac:dyDescent="0.35">
      <c r="B925">
        <v>0</v>
      </c>
      <c r="C925" t="e">
        <v>#DIV/0!</v>
      </c>
    </row>
    <row r="926" spans="2:3" x14ac:dyDescent="0.35">
      <c r="B926">
        <v>0</v>
      </c>
      <c r="C926" t="e">
        <v>#DIV/0!</v>
      </c>
    </row>
    <row r="927" spans="2:3" x14ac:dyDescent="0.35">
      <c r="B927">
        <v>0</v>
      </c>
      <c r="C927" t="e">
        <v>#DIV/0!</v>
      </c>
    </row>
    <row r="928" spans="2:3" x14ac:dyDescent="0.35">
      <c r="B928">
        <v>0</v>
      </c>
      <c r="C928" t="e">
        <v>#DIV/0!</v>
      </c>
    </row>
    <row r="929" spans="2:3" x14ac:dyDescent="0.35">
      <c r="B929">
        <v>0</v>
      </c>
      <c r="C929" t="e">
        <v>#DIV/0!</v>
      </c>
    </row>
    <row r="930" spans="2:3" x14ac:dyDescent="0.35">
      <c r="B930">
        <v>0</v>
      </c>
      <c r="C930" t="e">
        <v>#DIV/0!</v>
      </c>
    </row>
    <row r="931" spans="2:3" x14ac:dyDescent="0.35">
      <c r="B931">
        <v>0</v>
      </c>
      <c r="C931" t="e">
        <v>#DIV/0!</v>
      </c>
    </row>
    <row r="932" spans="2:3" x14ac:dyDescent="0.35">
      <c r="B932">
        <v>0</v>
      </c>
      <c r="C932" t="e">
        <v>#DIV/0!</v>
      </c>
    </row>
    <row r="933" spans="2:3" x14ac:dyDescent="0.35">
      <c r="B933">
        <v>0</v>
      </c>
      <c r="C933" t="e">
        <v>#DIV/0!</v>
      </c>
    </row>
    <row r="934" spans="2:3" x14ac:dyDescent="0.35">
      <c r="B934">
        <v>0</v>
      </c>
      <c r="C934" t="e">
        <v>#DIV/0!</v>
      </c>
    </row>
    <row r="935" spans="2:3" x14ac:dyDescent="0.35">
      <c r="B935">
        <v>0</v>
      </c>
      <c r="C935" t="e">
        <v>#DIV/0!</v>
      </c>
    </row>
    <row r="936" spans="2:3" x14ac:dyDescent="0.35">
      <c r="B936">
        <v>0</v>
      </c>
      <c r="C936" t="e">
        <v>#DIV/0!</v>
      </c>
    </row>
    <row r="937" spans="2:3" x14ac:dyDescent="0.35">
      <c r="B937">
        <v>0</v>
      </c>
      <c r="C937" t="e">
        <v>#DIV/0!</v>
      </c>
    </row>
    <row r="938" spans="2:3" x14ac:dyDescent="0.35">
      <c r="B938">
        <v>0</v>
      </c>
      <c r="C938" t="e">
        <v>#DIV/0!</v>
      </c>
    </row>
    <row r="939" spans="2:3" x14ac:dyDescent="0.35">
      <c r="B939">
        <v>0</v>
      </c>
      <c r="C939" t="e">
        <v>#DIV/0!</v>
      </c>
    </row>
    <row r="940" spans="2:3" x14ac:dyDescent="0.35">
      <c r="B940">
        <v>0</v>
      </c>
      <c r="C940" t="e">
        <v>#DIV/0!</v>
      </c>
    </row>
    <row r="941" spans="2:3" x14ac:dyDescent="0.35">
      <c r="B941">
        <v>0</v>
      </c>
      <c r="C941" t="e">
        <v>#DIV/0!</v>
      </c>
    </row>
    <row r="942" spans="2:3" x14ac:dyDescent="0.35">
      <c r="B942">
        <v>0</v>
      </c>
      <c r="C942" t="e">
        <v>#DIV/0!</v>
      </c>
    </row>
    <row r="943" spans="2:3" x14ac:dyDescent="0.35">
      <c r="B943">
        <v>0</v>
      </c>
      <c r="C943" t="e">
        <v>#DIV/0!</v>
      </c>
    </row>
    <row r="944" spans="2:3" x14ac:dyDescent="0.35">
      <c r="B944">
        <v>0</v>
      </c>
      <c r="C944" t="e">
        <v>#DIV/0!</v>
      </c>
    </row>
    <row r="945" spans="2:3" x14ac:dyDescent="0.35">
      <c r="B945">
        <v>0</v>
      </c>
      <c r="C945" t="e">
        <v>#DIV/0!</v>
      </c>
    </row>
    <row r="946" spans="2:3" x14ac:dyDescent="0.35">
      <c r="B946">
        <v>0</v>
      </c>
      <c r="C946" t="e">
        <v>#DIV/0!</v>
      </c>
    </row>
    <row r="947" spans="2:3" x14ac:dyDescent="0.35">
      <c r="B947">
        <v>0</v>
      </c>
      <c r="C947" t="e">
        <v>#DIV/0!</v>
      </c>
    </row>
    <row r="948" spans="2:3" x14ac:dyDescent="0.35">
      <c r="B948">
        <v>0</v>
      </c>
      <c r="C948" t="e">
        <v>#DIV/0!</v>
      </c>
    </row>
    <row r="949" spans="2:3" x14ac:dyDescent="0.35">
      <c r="B949">
        <v>0</v>
      </c>
      <c r="C949" t="e">
        <v>#DIV/0!</v>
      </c>
    </row>
    <row r="950" spans="2:3" x14ac:dyDescent="0.35">
      <c r="B950">
        <v>0</v>
      </c>
      <c r="C950" t="e">
        <v>#DIV/0!</v>
      </c>
    </row>
    <row r="951" spans="2:3" x14ac:dyDescent="0.35">
      <c r="B951">
        <v>0</v>
      </c>
      <c r="C951" t="e">
        <v>#DIV/0!</v>
      </c>
    </row>
    <row r="952" spans="2:3" x14ac:dyDescent="0.35">
      <c r="B952">
        <v>0</v>
      </c>
      <c r="C952" t="e">
        <v>#DIV/0!</v>
      </c>
    </row>
    <row r="953" spans="2:3" x14ac:dyDescent="0.35">
      <c r="B953">
        <v>0</v>
      </c>
      <c r="C953" t="e">
        <v>#DIV/0!</v>
      </c>
    </row>
    <row r="954" spans="2:3" x14ac:dyDescent="0.35">
      <c r="B954">
        <v>0</v>
      </c>
      <c r="C954" t="e">
        <v>#DIV/0!</v>
      </c>
    </row>
    <row r="955" spans="2:3" x14ac:dyDescent="0.35">
      <c r="B955">
        <v>0</v>
      </c>
      <c r="C955" t="e">
        <v>#DIV/0!</v>
      </c>
    </row>
    <row r="956" spans="2:3" x14ac:dyDescent="0.35">
      <c r="B956">
        <v>0</v>
      </c>
      <c r="C956" t="e">
        <v>#DIV/0!</v>
      </c>
    </row>
    <row r="957" spans="2:3" x14ac:dyDescent="0.35">
      <c r="B957">
        <v>0</v>
      </c>
      <c r="C957" t="e">
        <v>#DIV/0!</v>
      </c>
    </row>
    <row r="958" spans="2:3" x14ac:dyDescent="0.35">
      <c r="B958">
        <v>0</v>
      </c>
      <c r="C958" t="e">
        <v>#DIV/0!</v>
      </c>
    </row>
    <row r="959" spans="2:3" x14ac:dyDescent="0.35">
      <c r="B959">
        <v>0</v>
      </c>
      <c r="C959" t="e">
        <v>#DIV/0!</v>
      </c>
    </row>
    <row r="960" spans="2:3" x14ac:dyDescent="0.35">
      <c r="B960">
        <v>0</v>
      </c>
      <c r="C960" t="e">
        <v>#DIV/0!</v>
      </c>
    </row>
    <row r="961" spans="2:3" x14ac:dyDescent="0.35">
      <c r="B961">
        <v>0</v>
      </c>
      <c r="C961" t="e">
        <v>#DIV/0!</v>
      </c>
    </row>
    <row r="962" spans="2:3" x14ac:dyDescent="0.35">
      <c r="B962">
        <v>0</v>
      </c>
      <c r="C962" t="e">
        <v>#DIV/0!</v>
      </c>
    </row>
    <row r="963" spans="2:3" x14ac:dyDescent="0.35">
      <c r="B963">
        <v>0</v>
      </c>
      <c r="C963" t="e">
        <v>#DIV/0!</v>
      </c>
    </row>
    <row r="964" spans="2:3" x14ac:dyDescent="0.35">
      <c r="B964">
        <v>0</v>
      </c>
      <c r="C964" t="e">
        <v>#DIV/0!</v>
      </c>
    </row>
    <row r="965" spans="2:3" x14ac:dyDescent="0.35">
      <c r="B965">
        <v>0</v>
      </c>
      <c r="C965" t="e">
        <v>#DIV/0!</v>
      </c>
    </row>
    <row r="966" spans="2:3" x14ac:dyDescent="0.35">
      <c r="B966">
        <v>0</v>
      </c>
      <c r="C966" t="e">
        <v>#DIV/0!</v>
      </c>
    </row>
    <row r="967" spans="2:3" x14ac:dyDescent="0.35">
      <c r="B967">
        <v>0</v>
      </c>
      <c r="C967" t="e">
        <v>#DIV/0!</v>
      </c>
    </row>
    <row r="968" spans="2:3" x14ac:dyDescent="0.35">
      <c r="B968">
        <v>0</v>
      </c>
      <c r="C968" t="e">
        <v>#DIV/0!</v>
      </c>
    </row>
    <row r="969" spans="2:3" x14ac:dyDescent="0.35">
      <c r="B969">
        <v>0</v>
      </c>
      <c r="C969" t="e">
        <v>#DIV/0!</v>
      </c>
    </row>
    <row r="970" spans="2:3" x14ac:dyDescent="0.35">
      <c r="B970">
        <v>0</v>
      </c>
      <c r="C970" t="e">
        <v>#DIV/0!</v>
      </c>
    </row>
    <row r="971" spans="2:3" x14ac:dyDescent="0.35">
      <c r="B971">
        <v>0</v>
      </c>
      <c r="C971" t="e">
        <v>#DIV/0!</v>
      </c>
    </row>
    <row r="972" spans="2:3" x14ac:dyDescent="0.35">
      <c r="B972">
        <v>0</v>
      </c>
      <c r="C972" t="e">
        <v>#DIV/0!</v>
      </c>
    </row>
    <row r="973" spans="2:3" x14ac:dyDescent="0.35">
      <c r="B973">
        <v>0</v>
      </c>
      <c r="C973" t="e">
        <v>#DIV/0!</v>
      </c>
    </row>
    <row r="974" spans="2:3" x14ac:dyDescent="0.35">
      <c r="B974">
        <v>0</v>
      </c>
      <c r="C974" t="e">
        <v>#DIV/0!</v>
      </c>
    </row>
    <row r="975" spans="2:3" x14ac:dyDescent="0.35">
      <c r="B975">
        <v>0</v>
      </c>
      <c r="C975" t="e">
        <v>#DIV/0!</v>
      </c>
    </row>
    <row r="976" spans="2:3" x14ac:dyDescent="0.35">
      <c r="B976">
        <v>0</v>
      </c>
      <c r="C976" t="e">
        <v>#DIV/0!</v>
      </c>
    </row>
    <row r="977" spans="2:3" x14ac:dyDescent="0.35">
      <c r="B977">
        <v>0</v>
      </c>
      <c r="C977" t="e">
        <v>#DIV/0!</v>
      </c>
    </row>
    <row r="978" spans="2:3" x14ac:dyDescent="0.35">
      <c r="B978">
        <v>0</v>
      </c>
      <c r="C978" t="e">
        <v>#DIV/0!</v>
      </c>
    </row>
    <row r="979" spans="2:3" x14ac:dyDescent="0.35">
      <c r="B979">
        <v>0</v>
      </c>
      <c r="C979" t="e">
        <v>#DIV/0!</v>
      </c>
    </row>
    <row r="980" spans="2:3" x14ac:dyDescent="0.35">
      <c r="B980">
        <v>0</v>
      </c>
      <c r="C980" t="e">
        <v>#DIV/0!</v>
      </c>
    </row>
    <row r="981" spans="2:3" x14ac:dyDescent="0.35">
      <c r="B981">
        <v>0</v>
      </c>
      <c r="C981" t="e">
        <v>#DIV/0!</v>
      </c>
    </row>
    <row r="982" spans="2:3" x14ac:dyDescent="0.35">
      <c r="B982">
        <v>0</v>
      </c>
      <c r="C982" t="e">
        <v>#DIV/0!</v>
      </c>
    </row>
    <row r="983" spans="2:3" x14ac:dyDescent="0.35">
      <c r="B983">
        <v>0</v>
      </c>
      <c r="C983" t="e">
        <v>#DIV/0!</v>
      </c>
    </row>
    <row r="984" spans="2:3" x14ac:dyDescent="0.35">
      <c r="B984">
        <v>0</v>
      </c>
      <c r="C984" t="e">
        <v>#DIV/0!</v>
      </c>
    </row>
    <row r="985" spans="2:3" x14ac:dyDescent="0.35">
      <c r="B985">
        <v>0</v>
      </c>
      <c r="C985" t="e">
        <v>#DIV/0!</v>
      </c>
    </row>
    <row r="986" spans="2:3" x14ac:dyDescent="0.35">
      <c r="B986">
        <v>0</v>
      </c>
      <c r="C986" t="e">
        <v>#DIV/0!</v>
      </c>
    </row>
    <row r="987" spans="2:3" x14ac:dyDescent="0.35">
      <c r="B987">
        <v>0</v>
      </c>
      <c r="C987" t="e">
        <v>#DIV/0!</v>
      </c>
    </row>
    <row r="988" spans="2:3" x14ac:dyDescent="0.35">
      <c r="B988">
        <v>0</v>
      </c>
      <c r="C988" t="e">
        <v>#DIV/0!</v>
      </c>
    </row>
    <row r="989" spans="2:3" x14ac:dyDescent="0.35">
      <c r="B989">
        <v>0</v>
      </c>
      <c r="C989" t="e">
        <v>#DIV/0!</v>
      </c>
    </row>
    <row r="990" spans="2:3" x14ac:dyDescent="0.35">
      <c r="B990">
        <v>0</v>
      </c>
      <c r="C990" t="e">
        <v>#DIV/0!</v>
      </c>
    </row>
    <row r="991" spans="2:3" x14ac:dyDescent="0.35">
      <c r="B991">
        <v>0</v>
      </c>
      <c r="C991" t="e">
        <v>#DIV/0!</v>
      </c>
    </row>
    <row r="992" spans="2:3" x14ac:dyDescent="0.35">
      <c r="B992">
        <v>0</v>
      </c>
      <c r="C992" t="e">
        <v>#DIV/0!</v>
      </c>
    </row>
    <row r="993" spans="2:3" x14ac:dyDescent="0.35">
      <c r="B993">
        <v>0</v>
      </c>
      <c r="C993" t="e">
        <v>#DIV/0!</v>
      </c>
    </row>
    <row r="994" spans="2:3" x14ac:dyDescent="0.35">
      <c r="B994">
        <v>0</v>
      </c>
      <c r="C994" t="e">
        <v>#DIV/0!</v>
      </c>
    </row>
    <row r="995" spans="2:3" x14ac:dyDescent="0.35">
      <c r="B995">
        <v>0</v>
      </c>
      <c r="C995" t="e">
        <v>#DIV/0!</v>
      </c>
    </row>
    <row r="996" spans="2:3" x14ac:dyDescent="0.35">
      <c r="B996">
        <v>0</v>
      </c>
      <c r="C996" t="e">
        <v>#DIV/0!</v>
      </c>
    </row>
    <row r="997" spans="2:3" x14ac:dyDescent="0.35">
      <c r="B997">
        <v>0</v>
      </c>
      <c r="C997" t="e">
        <v>#DIV/0!</v>
      </c>
    </row>
    <row r="998" spans="2:3" x14ac:dyDescent="0.35">
      <c r="B998">
        <v>0</v>
      </c>
      <c r="C998" t="e">
        <v>#DIV/0!</v>
      </c>
    </row>
    <row r="999" spans="2:3" x14ac:dyDescent="0.35">
      <c r="B999">
        <v>0</v>
      </c>
      <c r="C999" t="e">
        <v>#DIV/0!</v>
      </c>
    </row>
    <row r="1000" spans="2:3" x14ac:dyDescent="0.35">
      <c r="B1000">
        <v>0</v>
      </c>
      <c r="C1000" t="e">
        <v>#DIV/0!</v>
      </c>
    </row>
    <row r="1001" spans="2:3" x14ac:dyDescent="0.35">
      <c r="B1001">
        <v>0</v>
      </c>
      <c r="C1001" t="e">
        <v>#DIV/0!</v>
      </c>
    </row>
    <row r="1002" spans="2:3" x14ac:dyDescent="0.35">
      <c r="B1002">
        <v>0</v>
      </c>
      <c r="C1002" t="e">
        <v>#DIV/0!</v>
      </c>
    </row>
    <row r="1003" spans="2:3" x14ac:dyDescent="0.35">
      <c r="B1003">
        <v>0</v>
      </c>
      <c r="C1003" t="e">
        <v>#DIV/0!</v>
      </c>
    </row>
    <row r="1004" spans="2:3" x14ac:dyDescent="0.35">
      <c r="B1004">
        <v>0</v>
      </c>
      <c r="C1004" t="e">
        <v>#DIV/0!</v>
      </c>
    </row>
    <row r="1005" spans="2:3" x14ac:dyDescent="0.35">
      <c r="B1005">
        <v>0</v>
      </c>
      <c r="C1005" t="e">
        <v>#DIV/0!</v>
      </c>
    </row>
    <row r="1006" spans="2:3" x14ac:dyDescent="0.35">
      <c r="B1006">
        <v>0</v>
      </c>
      <c r="C1006" t="e">
        <v>#DIV/0!</v>
      </c>
    </row>
    <row r="1007" spans="2:3" x14ac:dyDescent="0.35">
      <c r="B1007">
        <v>0</v>
      </c>
      <c r="C1007" t="e">
        <v>#DIV/0!</v>
      </c>
    </row>
    <row r="1008" spans="2:3" x14ac:dyDescent="0.35">
      <c r="B1008">
        <v>0</v>
      </c>
      <c r="C1008" t="e">
        <v>#DIV/0!</v>
      </c>
    </row>
    <row r="1009" spans="2:3" x14ac:dyDescent="0.35">
      <c r="B1009">
        <v>0</v>
      </c>
      <c r="C1009" t="e">
        <v>#DIV/0!</v>
      </c>
    </row>
    <row r="1010" spans="2:3" x14ac:dyDescent="0.35">
      <c r="B1010">
        <v>0</v>
      </c>
      <c r="C1010" t="e">
        <v>#DIV/0!</v>
      </c>
    </row>
    <row r="1011" spans="2:3" x14ac:dyDescent="0.35">
      <c r="B1011">
        <v>0</v>
      </c>
      <c r="C1011" t="e">
        <v>#DIV/0!</v>
      </c>
    </row>
    <row r="1012" spans="2:3" x14ac:dyDescent="0.35">
      <c r="B1012">
        <v>0</v>
      </c>
      <c r="C1012" t="e">
        <v>#DIV/0!</v>
      </c>
    </row>
    <row r="1013" spans="2:3" x14ac:dyDescent="0.35">
      <c r="B1013">
        <v>0</v>
      </c>
      <c r="C1013" t="e">
        <v>#DIV/0!</v>
      </c>
    </row>
    <row r="1014" spans="2:3" x14ac:dyDescent="0.35">
      <c r="B1014">
        <v>0</v>
      </c>
      <c r="C1014" t="e">
        <v>#DIV/0!</v>
      </c>
    </row>
    <row r="1015" spans="2:3" x14ac:dyDescent="0.35">
      <c r="B1015">
        <v>0</v>
      </c>
      <c r="C1015" t="e">
        <v>#DIV/0!</v>
      </c>
    </row>
    <row r="1016" spans="2:3" x14ac:dyDescent="0.35">
      <c r="B1016">
        <v>0</v>
      </c>
      <c r="C1016" t="e">
        <v>#DIV/0!</v>
      </c>
    </row>
    <row r="1017" spans="2:3" x14ac:dyDescent="0.35">
      <c r="B1017">
        <v>0</v>
      </c>
      <c r="C1017" t="e">
        <v>#DIV/0!</v>
      </c>
    </row>
    <row r="1018" spans="2:3" x14ac:dyDescent="0.35">
      <c r="B1018">
        <v>0</v>
      </c>
      <c r="C1018" t="e">
        <v>#DIV/0!</v>
      </c>
    </row>
    <row r="1019" spans="2:3" x14ac:dyDescent="0.35">
      <c r="B1019">
        <v>0</v>
      </c>
      <c r="C1019" t="e">
        <v>#DIV/0!</v>
      </c>
    </row>
    <row r="1020" spans="2:3" x14ac:dyDescent="0.35">
      <c r="B1020">
        <v>0</v>
      </c>
      <c r="C1020" t="e">
        <v>#DIV/0!</v>
      </c>
    </row>
    <row r="1021" spans="2:3" x14ac:dyDescent="0.35">
      <c r="B1021">
        <v>0</v>
      </c>
      <c r="C1021" t="e">
        <v>#DIV/0!</v>
      </c>
    </row>
    <row r="1022" spans="2:3" x14ac:dyDescent="0.35">
      <c r="B1022">
        <v>0</v>
      </c>
      <c r="C1022" t="e">
        <v>#DIV/0!</v>
      </c>
    </row>
    <row r="1023" spans="2:3" x14ac:dyDescent="0.35">
      <c r="B1023">
        <v>0</v>
      </c>
      <c r="C1023" t="e">
        <v>#DIV/0!</v>
      </c>
    </row>
    <row r="1024" spans="2:3" x14ac:dyDescent="0.35">
      <c r="B1024">
        <v>0</v>
      </c>
      <c r="C1024" t="e">
        <v>#DIV/0!</v>
      </c>
    </row>
    <row r="1025" spans="2:3" x14ac:dyDescent="0.35">
      <c r="B1025">
        <v>0</v>
      </c>
      <c r="C1025" t="e">
        <v>#DIV/0!</v>
      </c>
    </row>
    <row r="1026" spans="2:3" x14ac:dyDescent="0.35">
      <c r="B1026">
        <v>0</v>
      </c>
      <c r="C1026" t="e">
        <v>#DIV/0!</v>
      </c>
    </row>
    <row r="1027" spans="2:3" x14ac:dyDescent="0.35">
      <c r="B1027">
        <v>0</v>
      </c>
      <c r="C1027" t="e">
        <v>#DIV/0!</v>
      </c>
    </row>
    <row r="1028" spans="2:3" x14ac:dyDescent="0.35">
      <c r="B1028">
        <v>0</v>
      </c>
      <c r="C1028" t="e">
        <v>#DIV/0!</v>
      </c>
    </row>
    <row r="1029" spans="2:3" x14ac:dyDescent="0.35">
      <c r="B1029">
        <v>0</v>
      </c>
      <c r="C1029" t="e">
        <v>#DIV/0!</v>
      </c>
    </row>
    <row r="1030" spans="2:3" x14ac:dyDescent="0.35">
      <c r="B1030">
        <v>0</v>
      </c>
      <c r="C1030" t="e">
        <v>#DIV/0!</v>
      </c>
    </row>
    <row r="1031" spans="2:3" x14ac:dyDescent="0.35">
      <c r="B1031">
        <v>0</v>
      </c>
      <c r="C1031" t="e">
        <v>#DIV/0!</v>
      </c>
    </row>
    <row r="1032" spans="2:3" x14ac:dyDescent="0.35">
      <c r="B1032">
        <v>0</v>
      </c>
      <c r="C1032" t="e">
        <v>#DIV/0!</v>
      </c>
    </row>
    <row r="1033" spans="2:3" x14ac:dyDescent="0.35">
      <c r="B1033">
        <v>0</v>
      </c>
      <c r="C1033" t="e">
        <v>#DIV/0!</v>
      </c>
    </row>
    <row r="1034" spans="2:3" x14ac:dyDescent="0.35">
      <c r="B1034">
        <v>0</v>
      </c>
      <c r="C1034" t="e">
        <v>#DIV/0!</v>
      </c>
    </row>
    <row r="1035" spans="2:3" x14ac:dyDescent="0.35">
      <c r="B1035">
        <v>0</v>
      </c>
      <c r="C1035" t="e">
        <v>#DIV/0!</v>
      </c>
    </row>
    <row r="1036" spans="2:3" x14ac:dyDescent="0.35">
      <c r="B1036">
        <v>0</v>
      </c>
      <c r="C1036" t="e">
        <v>#DIV/0!</v>
      </c>
    </row>
    <row r="1037" spans="2:3" x14ac:dyDescent="0.35">
      <c r="B1037">
        <v>0</v>
      </c>
      <c r="C1037" t="e">
        <v>#DIV/0!</v>
      </c>
    </row>
    <row r="1038" spans="2:3" x14ac:dyDescent="0.35">
      <c r="B1038">
        <v>0</v>
      </c>
      <c r="C1038" t="e">
        <v>#DIV/0!</v>
      </c>
    </row>
    <row r="1039" spans="2:3" x14ac:dyDescent="0.35">
      <c r="B1039">
        <v>0</v>
      </c>
      <c r="C1039" t="e">
        <v>#DIV/0!</v>
      </c>
    </row>
    <row r="1040" spans="2:3" x14ac:dyDescent="0.35">
      <c r="B1040">
        <v>0</v>
      </c>
      <c r="C1040" t="e">
        <v>#DIV/0!</v>
      </c>
    </row>
    <row r="1041" spans="2:3" x14ac:dyDescent="0.35">
      <c r="B1041">
        <v>0</v>
      </c>
      <c r="C1041" t="e">
        <v>#DIV/0!</v>
      </c>
    </row>
    <row r="1042" spans="2:3" x14ac:dyDescent="0.35">
      <c r="B1042">
        <v>0</v>
      </c>
      <c r="C1042" t="e">
        <v>#DIV/0!</v>
      </c>
    </row>
    <row r="1043" spans="2:3" x14ac:dyDescent="0.35">
      <c r="B1043">
        <v>0</v>
      </c>
      <c r="C1043" t="e">
        <v>#DIV/0!</v>
      </c>
    </row>
    <row r="1044" spans="2:3" x14ac:dyDescent="0.35">
      <c r="B1044">
        <v>0</v>
      </c>
      <c r="C1044" t="e">
        <v>#DIV/0!</v>
      </c>
    </row>
    <row r="1045" spans="2:3" x14ac:dyDescent="0.35">
      <c r="B1045">
        <v>0</v>
      </c>
      <c r="C1045" t="e">
        <v>#DIV/0!</v>
      </c>
    </row>
    <row r="1046" spans="2:3" x14ac:dyDescent="0.35">
      <c r="B1046">
        <v>0</v>
      </c>
      <c r="C1046" t="e">
        <v>#DIV/0!</v>
      </c>
    </row>
    <row r="1047" spans="2:3" x14ac:dyDescent="0.35">
      <c r="B1047">
        <v>0</v>
      </c>
      <c r="C1047" t="e">
        <v>#DIV/0!</v>
      </c>
    </row>
    <row r="1048" spans="2:3" x14ac:dyDescent="0.35">
      <c r="B1048">
        <v>0</v>
      </c>
      <c r="C1048" t="e">
        <v>#DIV/0!</v>
      </c>
    </row>
    <row r="1049" spans="2:3" x14ac:dyDescent="0.35">
      <c r="B1049">
        <v>0</v>
      </c>
      <c r="C1049" t="e">
        <v>#DIV/0!</v>
      </c>
    </row>
    <row r="1050" spans="2:3" x14ac:dyDescent="0.35">
      <c r="B1050">
        <v>0</v>
      </c>
      <c r="C1050" t="e">
        <v>#DIV/0!</v>
      </c>
    </row>
    <row r="1051" spans="2:3" x14ac:dyDescent="0.35">
      <c r="B1051">
        <v>0</v>
      </c>
      <c r="C1051" t="e">
        <v>#DIV/0!</v>
      </c>
    </row>
    <row r="1052" spans="2:3" x14ac:dyDescent="0.35">
      <c r="B1052">
        <v>0</v>
      </c>
      <c r="C1052" t="e">
        <v>#DIV/0!</v>
      </c>
    </row>
    <row r="1053" spans="2:3" x14ac:dyDescent="0.35">
      <c r="B1053">
        <v>0</v>
      </c>
      <c r="C1053" t="e">
        <v>#DIV/0!</v>
      </c>
    </row>
    <row r="1054" spans="2:3" x14ac:dyDescent="0.35">
      <c r="B1054">
        <v>0</v>
      </c>
      <c r="C1054" t="e">
        <v>#DIV/0!</v>
      </c>
    </row>
    <row r="1055" spans="2:3" x14ac:dyDescent="0.35">
      <c r="B1055">
        <v>0</v>
      </c>
      <c r="C1055" t="e">
        <v>#DIV/0!</v>
      </c>
    </row>
    <row r="1056" spans="2:3" x14ac:dyDescent="0.35">
      <c r="B1056">
        <v>0</v>
      </c>
      <c r="C1056" t="e">
        <v>#DIV/0!</v>
      </c>
    </row>
    <row r="1057" spans="2:3" x14ac:dyDescent="0.35">
      <c r="B1057">
        <v>0</v>
      </c>
      <c r="C1057" t="e">
        <v>#DIV/0!</v>
      </c>
    </row>
    <row r="1058" spans="2:3" x14ac:dyDescent="0.35">
      <c r="B1058">
        <v>0</v>
      </c>
      <c r="C1058" t="e">
        <v>#DIV/0!</v>
      </c>
    </row>
    <row r="1059" spans="2:3" x14ac:dyDescent="0.35">
      <c r="B1059">
        <v>0</v>
      </c>
      <c r="C1059" t="e">
        <v>#DIV/0!</v>
      </c>
    </row>
    <row r="1060" spans="2:3" x14ac:dyDescent="0.35">
      <c r="B1060">
        <v>0</v>
      </c>
      <c r="C1060" t="e">
        <v>#DIV/0!</v>
      </c>
    </row>
    <row r="1061" spans="2:3" x14ac:dyDescent="0.35">
      <c r="B1061">
        <v>0</v>
      </c>
      <c r="C1061" t="e">
        <v>#DIV/0!</v>
      </c>
    </row>
    <row r="1062" spans="2:3" x14ac:dyDescent="0.35">
      <c r="B1062">
        <v>0</v>
      </c>
      <c r="C1062" t="e">
        <v>#DIV/0!</v>
      </c>
    </row>
    <row r="1063" spans="2:3" x14ac:dyDescent="0.35">
      <c r="B1063">
        <v>0</v>
      </c>
      <c r="C1063" t="e">
        <v>#DIV/0!</v>
      </c>
    </row>
    <row r="1064" spans="2:3" x14ac:dyDescent="0.35">
      <c r="B1064">
        <v>0</v>
      </c>
      <c r="C1064" t="e">
        <v>#DIV/0!</v>
      </c>
    </row>
    <row r="1065" spans="2:3" x14ac:dyDescent="0.35">
      <c r="B1065">
        <v>0</v>
      </c>
      <c r="C1065" t="e">
        <v>#DIV/0!</v>
      </c>
    </row>
    <row r="1066" spans="2:3" x14ac:dyDescent="0.35">
      <c r="B1066">
        <v>0</v>
      </c>
      <c r="C1066" t="e">
        <v>#DIV/0!</v>
      </c>
    </row>
    <row r="1067" spans="2:3" x14ac:dyDescent="0.35">
      <c r="B1067">
        <v>0</v>
      </c>
      <c r="C1067" t="e">
        <v>#DIV/0!</v>
      </c>
    </row>
    <row r="1068" spans="2:3" x14ac:dyDescent="0.35">
      <c r="B1068">
        <v>0</v>
      </c>
      <c r="C1068" t="e">
        <v>#DIV/0!</v>
      </c>
    </row>
    <row r="1069" spans="2:3" x14ac:dyDescent="0.35">
      <c r="B1069">
        <v>0</v>
      </c>
      <c r="C1069" t="e">
        <v>#DIV/0!</v>
      </c>
    </row>
    <row r="1070" spans="2:3" x14ac:dyDescent="0.35">
      <c r="B1070">
        <v>0</v>
      </c>
      <c r="C1070" t="e">
        <v>#DIV/0!</v>
      </c>
    </row>
    <row r="1071" spans="2:3" x14ac:dyDescent="0.35">
      <c r="B1071">
        <v>0</v>
      </c>
      <c r="C1071" t="e">
        <v>#DIV/0!</v>
      </c>
    </row>
    <row r="1072" spans="2:3" x14ac:dyDescent="0.35">
      <c r="B1072">
        <v>0</v>
      </c>
      <c r="C1072" t="e">
        <v>#DIV/0!</v>
      </c>
    </row>
    <row r="1073" spans="2:3" x14ac:dyDescent="0.35">
      <c r="B1073">
        <v>0</v>
      </c>
      <c r="C1073" t="e">
        <v>#DIV/0!</v>
      </c>
    </row>
    <row r="1074" spans="2:3" x14ac:dyDescent="0.35">
      <c r="B1074">
        <v>0</v>
      </c>
      <c r="C1074" t="e">
        <v>#DIV/0!</v>
      </c>
    </row>
    <row r="1075" spans="2:3" x14ac:dyDescent="0.35">
      <c r="B1075">
        <v>0</v>
      </c>
      <c r="C1075" t="e">
        <v>#DIV/0!</v>
      </c>
    </row>
    <row r="1076" spans="2:3" x14ac:dyDescent="0.35">
      <c r="B1076">
        <v>0</v>
      </c>
      <c r="C1076" t="e">
        <v>#DIV/0!</v>
      </c>
    </row>
    <row r="1077" spans="2:3" x14ac:dyDescent="0.35">
      <c r="B1077">
        <v>0</v>
      </c>
      <c r="C1077" t="e">
        <v>#DIV/0!</v>
      </c>
    </row>
    <row r="1078" spans="2:3" x14ac:dyDescent="0.35">
      <c r="B1078">
        <v>0</v>
      </c>
      <c r="C1078" t="e">
        <v>#DIV/0!</v>
      </c>
    </row>
    <row r="1079" spans="2:3" x14ac:dyDescent="0.35">
      <c r="B1079">
        <v>0</v>
      </c>
      <c r="C1079" t="e">
        <v>#DIV/0!</v>
      </c>
    </row>
    <row r="1080" spans="2:3" x14ac:dyDescent="0.35">
      <c r="B1080">
        <v>0</v>
      </c>
      <c r="C1080" t="e">
        <v>#DIV/0!</v>
      </c>
    </row>
    <row r="1081" spans="2:3" x14ac:dyDescent="0.35">
      <c r="B1081">
        <v>0</v>
      </c>
      <c r="C1081" t="e">
        <v>#DIV/0!</v>
      </c>
    </row>
    <row r="1082" spans="2:3" x14ac:dyDescent="0.35">
      <c r="B1082">
        <v>0</v>
      </c>
      <c r="C1082" t="e">
        <v>#DIV/0!</v>
      </c>
    </row>
    <row r="1083" spans="2:3" x14ac:dyDescent="0.35">
      <c r="B1083">
        <v>0</v>
      </c>
      <c r="C1083" t="e">
        <v>#DIV/0!</v>
      </c>
    </row>
    <row r="1084" spans="2:3" x14ac:dyDescent="0.35">
      <c r="B1084">
        <v>0</v>
      </c>
      <c r="C1084" t="e">
        <v>#DIV/0!</v>
      </c>
    </row>
    <row r="1085" spans="2:3" x14ac:dyDescent="0.35">
      <c r="B1085">
        <v>0</v>
      </c>
      <c r="C1085" t="e">
        <v>#DIV/0!</v>
      </c>
    </row>
    <row r="1086" spans="2:3" x14ac:dyDescent="0.35">
      <c r="B1086">
        <v>0</v>
      </c>
      <c r="C1086" t="e">
        <v>#DIV/0!</v>
      </c>
    </row>
    <row r="1087" spans="2:3" x14ac:dyDescent="0.35">
      <c r="B1087">
        <v>0</v>
      </c>
      <c r="C1087" t="e">
        <v>#DIV/0!</v>
      </c>
    </row>
    <row r="1088" spans="2:3" x14ac:dyDescent="0.35">
      <c r="B1088">
        <v>0</v>
      </c>
      <c r="C1088" t="e">
        <v>#DIV/0!</v>
      </c>
    </row>
    <row r="1089" spans="2:3" x14ac:dyDescent="0.35">
      <c r="B1089">
        <v>0</v>
      </c>
      <c r="C1089" t="e">
        <v>#DIV/0!</v>
      </c>
    </row>
    <row r="1090" spans="2:3" x14ac:dyDescent="0.35">
      <c r="B1090">
        <v>0</v>
      </c>
      <c r="C1090" t="e">
        <v>#DIV/0!</v>
      </c>
    </row>
    <row r="1091" spans="2:3" x14ac:dyDescent="0.35">
      <c r="B1091">
        <v>0</v>
      </c>
      <c r="C1091" t="e">
        <v>#DIV/0!</v>
      </c>
    </row>
    <row r="1092" spans="2:3" x14ac:dyDescent="0.35">
      <c r="B1092">
        <v>0</v>
      </c>
      <c r="C1092" t="e">
        <v>#DIV/0!</v>
      </c>
    </row>
    <row r="1093" spans="2:3" x14ac:dyDescent="0.35">
      <c r="B1093">
        <v>0</v>
      </c>
      <c r="C1093" t="e">
        <v>#DIV/0!</v>
      </c>
    </row>
    <row r="1094" spans="2:3" x14ac:dyDescent="0.35">
      <c r="B1094">
        <v>0</v>
      </c>
      <c r="C1094" t="e">
        <v>#DIV/0!</v>
      </c>
    </row>
    <row r="1095" spans="2:3" x14ac:dyDescent="0.35">
      <c r="B1095">
        <v>0</v>
      </c>
      <c r="C1095" t="e">
        <v>#DIV/0!</v>
      </c>
    </row>
    <row r="1096" spans="2:3" x14ac:dyDescent="0.35">
      <c r="B1096">
        <v>0</v>
      </c>
      <c r="C1096" t="e">
        <v>#DIV/0!</v>
      </c>
    </row>
    <row r="1097" spans="2:3" x14ac:dyDescent="0.35">
      <c r="B1097">
        <v>0</v>
      </c>
      <c r="C1097" t="e">
        <v>#DIV/0!</v>
      </c>
    </row>
    <row r="1098" spans="2:3" x14ac:dyDescent="0.35">
      <c r="B1098">
        <v>0</v>
      </c>
      <c r="C1098" t="e">
        <v>#DIV/0!</v>
      </c>
    </row>
    <row r="1099" spans="2:3" x14ac:dyDescent="0.35">
      <c r="B1099">
        <v>0</v>
      </c>
      <c r="C1099" t="e">
        <v>#DIV/0!</v>
      </c>
    </row>
    <row r="1100" spans="2:3" x14ac:dyDescent="0.35">
      <c r="B1100">
        <v>0</v>
      </c>
      <c r="C1100" t="e">
        <v>#DIV/0!</v>
      </c>
    </row>
    <row r="1101" spans="2:3" x14ac:dyDescent="0.35">
      <c r="B1101">
        <v>0</v>
      </c>
      <c r="C1101" t="e">
        <v>#DIV/0!</v>
      </c>
    </row>
    <row r="1102" spans="2:3" x14ac:dyDescent="0.35">
      <c r="B1102">
        <v>0</v>
      </c>
      <c r="C1102" t="e">
        <v>#DIV/0!</v>
      </c>
    </row>
    <row r="1103" spans="2:3" x14ac:dyDescent="0.35">
      <c r="B1103">
        <v>0</v>
      </c>
      <c r="C1103" t="e">
        <v>#DIV/0!</v>
      </c>
    </row>
    <row r="1104" spans="2:3" x14ac:dyDescent="0.35">
      <c r="B1104">
        <v>0</v>
      </c>
      <c r="C1104" t="e">
        <v>#DIV/0!</v>
      </c>
    </row>
    <row r="1105" spans="2:3" x14ac:dyDescent="0.35">
      <c r="B1105">
        <v>0</v>
      </c>
      <c r="C1105" t="e">
        <v>#DIV/0!</v>
      </c>
    </row>
    <row r="1106" spans="2:3" x14ac:dyDescent="0.35">
      <c r="B1106">
        <v>0</v>
      </c>
      <c r="C1106" t="e">
        <v>#DIV/0!</v>
      </c>
    </row>
    <row r="1107" spans="2:3" x14ac:dyDescent="0.35">
      <c r="B1107">
        <v>0</v>
      </c>
      <c r="C1107" t="e">
        <v>#DIV/0!</v>
      </c>
    </row>
    <row r="1108" spans="2:3" x14ac:dyDescent="0.35">
      <c r="B1108">
        <v>0</v>
      </c>
      <c r="C1108" t="e">
        <v>#DIV/0!</v>
      </c>
    </row>
    <row r="1109" spans="2:3" x14ac:dyDescent="0.35">
      <c r="B1109">
        <v>0</v>
      </c>
      <c r="C1109" t="e">
        <v>#DIV/0!</v>
      </c>
    </row>
    <row r="1110" spans="2:3" x14ac:dyDescent="0.35">
      <c r="B1110">
        <v>0</v>
      </c>
      <c r="C1110" t="e">
        <v>#DIV/0!</v>
      </c>
    </row>
    <row r="1111" spans="2:3" x14ac:dyDescent="0.35">
      <c r="B1111">
        <v>0</v>
      </c>
      <c r="C1111" t="e">
        <v>#DIV/0!</v>
      </c>
    </row>
    <row r="1112" spans="2:3" x14ac:dyDescent="0.35">
      <c r="B1112">
        <v>0</v>
      </c>
      <c r="C1112" t="e">
        <v>#DIV/0!</v>
      </c>
    </row>
    <row r="1113" spans="2:3" x14ac:dyDescent="0.35">
      <c r="B1113">
        <v>0</v>
      </c>
      <c r="C1113" t="e">
        <v>#DIV/0!</v>
      </c>
    </row>
    <row r="1114" spans="2:3" x14ac:dyDescent="0.35">
      <c r="B1114">
        <v>0</v>
      </c>
      <c r="C1114" t="e">
        <v>#DIV/0!</v>
      </c>
    </row>
    <row r="1115" spans="2:3" x14ac:dyDescent="0.35">
      <c r="B1115">
        <v>0</v>
      </c>
      <c r="C1115" t="e">
        <v>#DIV/0!</v>
      </c>
    </row>
    <row r="1116" spans="2:3" x14ac:dyDescent="0.35">
      <c r="B1116">
        <v>0</v>
      </c>
      <c r="C1116" t="e">
        <v>#DIV/0!</v>
      </c>
    </row>
    <row r="1117" spans="2:3" x14ac:dyDescent="0.35">
      <c r="B1117">
        <v>0</v>
      </c>
      <c r="C1117" t="e">
        <v>#DIV/0!</v>
      </c>
    </row>
    <row r="1118" spans="2:3" x14ac:dyDescent="0.35">
      <c r="B1118">
        <v>0</v>
      </c>
      <c r="C1118" t="e">
        <v>#DIV/0!</v>
      </c>
    </row>
    <row r="1119" spans="2:3" x14ac:dyDescent="0.35">
      <c r="B1119">
        <v>0</v>
      </c>
      <c r="C1119" t="e">
        <v>#DIV/0!</v>
      </c>
    </row>
    <row r="1120" spans="2:3" x14ac:dyDescent="0.35">
      <c r="B1120">
        <v>0</v>
      </c>
      <c r="C1120" t="e">
        <v>#DIV/0!</v>
      </c>
    </row>
    <row r="1121" spans="2:3" x14ac:dyDescent="0.35">
      <c r="B1121">
        <v>0</v>
      </c>
      <c r="C1121" t="e">
        <v>#DIV/0!</v>
      </c>
    </row>
    <row r="1122" spans="2:3" x14ac:dyDescent="0.35">
      <c r="B1122">
        <v>0</v>
      </c>
      <c r="C1122" t="e">
        <v>#DIV/0!</v>
      </c>
    </row>
    <row r="1123" spans="2:3" x14ac:dyDescent="0.35">
      <c r="B1123">
        <v>0</v>
      </c>
      <c r="C1123" t="e">
        <v>#DIV/0!</v>
      </c>
    </row>
    <row r="1124" spans="2:3" x14ac:dyDescent="0.35">
      <c r="B1124">
        <v>0</v>
      </c>
      <c r="C1124" t="e">
        <v>#DIV/0!</v>
      </c>
    </row>
    <row r="1125" spans="2:3" x14ac:dyDescent="0.35">
      <c r="B1125">
        <v>0</v>
      </c>
      <c r="C1125" t="e">
        <v>#DIV/0!</v>
      </c>
    </row>
    <row r="1126" spans="2:3" x14ac:dyDescent="0.35">
      <c r="B1126">
        <v>0</v>
      </c>
      <c r="C1126" t="e">
        <v>#DIV/0!</v>
      </c>
    </row>
    <row r="1127" spans="2:3" x14ac:dyDescent="0.35">
      <c r="B1127">
        <v>0</v>
      </c>
      <c r="C1127" t="e">
        <v>#DIV/0!</v>
      </c>
    </row>
    <row r="1128" spans="2:3" x14ac:dyDescent="0.35">
      <c r="B1128">
        <v>0</v>
      </c>
      <c r="C1128" t="e">
        <v>#DIV/0!</v>
      </c>
    </row>
    <row r="1129" spans="2:3" x14ac:dyDescent="0.35">
      <c r="B1129">
        <v>0</v>
      </c>
      <c r="C1129" t="e">
        <v>#DIV/0!</v>
      </c>
    </row>
    <row r="1130" spans="2:3" x14ac:dyDescent="0.35">
      <c r="B1130">
        <v>0</v>
      </c>
      <c r="C1130" t="e">
        <v>#DIV/0!</v>
      </c>
    </row>
    <row r="1131" spans="2:3" x14ac:dyDescent="0.35">
      <c r="B1131">
        <v>0</v>
      </c>
      <c r="C1131" t="e">
        <v>#DIV/0!</v>
      </c>
    </row>
    <row r="1132" spans="2:3" x14ac:dyDescent="0.35">
      <c r="B1132">
        <v>0</v>
      </c>
      <c r="C1132" t="e">
        <v>#DIV/0!</v>
      </c>
    </row>
    <row r="1133" spans="2:3" x14ac:dyDescent="0.35">
      <c r="B1133">
        <v>0</v>
      </c>
      <c r="C1133" t="e">
        <v>#DIV/0!</v>
      </c>
    </row>
    <row r="1134" spans="2:3" x14ac:dyDescent="0.35">
      <c r="B1134">
        <v>0</v>
      </c>
      <c r="C1134" t="e">
        <v>#DIV/0!</v>
      </c>
    </row>
    <row r="1135" spans="2:3" x14ac:dyDescent="0.35">
      <c r="B1135">
        <v>0</v>
      </c>
      <c r="C1135" t="e">
        <v>#DIV/0!</v>
      </c>
    </row>
    <row r="1136" spans="2:3" x14ac:dyDescent="0.35">
      <c r="B1136">
        <v>0</v>
      </c>
      <c r="C1136" t="e">
        <v>#DIV/0!</v>
      </c>
    </row>
    <row r="1137" spans="2:3" x14ac:dyDescent="0.35">
      <c r="B1137">
        <v>0</v>
      </c>
      <c r="C1137" t="e">
        <v>#DIV/0!</v>
      </c>
    </row>
    <row r="1138" spans="2:3" x14ac:dyDescent="0.35">
      <c r="B1138">
        <v>0</v>
      </c>
      <c r="C1138" t="e">
        <v>#DIV/0!</v>
      </c>
    </row>
    <row r="1139" spans="2:3" x14ac:dyDescent="0.35">
      <c r="B1139">
        <v>0</v>
      </c>
      <c r="C1139" t="e">
        <v>#DIV/0!</v>
      </c>
    </row>
    <row r="1140" spans="2:3" x14ac:dyDescent="0.35">
      <c r="B1140">
        <v>0</v>
      </c>
      <c r="C1140" t="e">
        <v>#DIV/0!</v>
      </c>
    </row>
    <row r="1141" spans="2:3" x14ac:dyDescent="0.35">
      <c r="B1141">
        <v>0</v>
      </c>
      <c r="C1141" t="e">
        <v>#DIV/0!</v>
      </c>
    </row>
    <row r="1142" spans="2:3" x14ac:dyDescent="0.35">
      <c r="B1142">
        <v>0</v>
      </c>
      <c r="C1142" t="e">
        <v>#DIV/0!</v>
      </c>
    </row>
    <row r="1143" spans="2:3" x14ac:dyDescent="0.35">
      <c r="B1143">
        <v>0</v>
      </c>
      <c r="C1143" t="e">
        <v>#DIV/0!</v>
      </c>
    </row>
    <row r="1144" spans="2:3" x14ac:dyDescent="0.35">
      <c r="B1144">
        <v>0</v>
      </c>
      <c r="C1144" t="e">
        <v>#DIV/0!</v>
      </c>
    </row>
    <row r="1145" spans="2:3" x14ac:dyDescent="0.35">
      <c r="B1145">
        <v>0</v>
      </c>
      <c r="C1145" t="e">
        <v>#DIV/0!</v>
      </c>
    </row>
    <row r="1146" spans="2:3" x14ac:dyDescent="0.35">
      <c r="B1146">
        <v>0</v>
      </c>
      <c r="C1146" t="e">
        <v>#DIV/0!</v>
      </c>
    </row>
    <row r="1147" spans="2:3" x14ac:dyDescent="0.35">
      <c r="B1147">
        <v>0</v>
      </c>
      <c r="C1147" t="e">
        <v>#DIV/0!</v>
      </c>
    </row>
    <row r="1148" spans="2:3" x14ac:dyDescent="0.35">
      <c r="B1148">
        <v>0</v>
      </c>
      <c r="C1148" t="e">
        <v>#DIV/0!</v>
      </c>
    </row>
    <row r="1149" spans="2:3" x14ac:dyDescent="0.35">
      <c r="B1149">
        <v>0</v>
      </c>
      <c r="C1149" t="e">
        <v>#DIV/0!</v>
      </c>
    </row>
    <row r="1150" spans="2:3" x14ac:dyDescent="0.35">
      <c r="B1150">
        <v>0</v>
      </c>
      <c r="C1150" t="e">
        <v>#DIV/0!</v>
      </c>
    </row>
    <row r="1151" spans="2:3" x14ac:dyDescent="0.35">
      <c r="B1151">
        <v>0</v>
      </c>
      <c r="C1151" t="e">
        <v>#DIV/0!</v>
      </c>
    </row>
    <row r="1152" spans="2:3" x14ac:dyDescent="0.35">
      <c r="B1152">
        <v>0</v>
      </c>
      <c r="C1152" t="e">
        <v>#DIV/0!</v>
      </c>
    </row>
    <row r="1153" spans="2:3" x14ac:dyDescent="0.35">
      <c r="B1153">
        <v>0</v>
      </c>
      <c r="C1153" t="e">
        <v>#DIV/0!</v>
      </c>
    </row>
    <row r="1154" spans="2:3" x14ac:dyDescent="0.35">
      <c r="B1154">
        <v>0</v>
      </c>
      <c r="C1154" t="e">
        <v>#DIV/0!</v>
      </c>
    </row>
    <row r="1155" spans="2:3" x14ac:dyDescent="0.35">
      <c r="B1155">
        <v>0</v>
      </c>
      <c r="C1155" t="e">
        <v>#DIV/0!</v>
      </c>
    </row>
    <row r="1156" spans="2:3" x14ac:dyDescent="0.35">
      <c r="B1156">
        <v>0</v>
      </c>
      <c r="C1156" t="e">
        <v>#DIV/0!</v>
      </c>
    </row>
    <row r="1157" spans="2:3" x14ac:dyDescent="0.35">
      <c r="B1157">
        <v>0</v>
      </c>
      <c r="C1157" t="e">
        <v>#DIV/0!</v>
      </c>
    </row>
    <row r="1158" spans="2:3" x14ac:dyDescent="0.35">
      <c r="B1158">
        <v>0</v>
      </c>
      <c r="C1158" t="e">
        <v>#DIV/0!</v>
      </c>
    </row>
    <row r="1159" spans="2:3" x14ac:dyDescent="0.35">
      <c r="B1159">
        <v>0</v>
      </c>
      <c r="C1159" t="e">
        <v>#DIV/0!</v>
      </c>
    </row>
    <row r="1160" spans="2:3" x14ac:dyDescent="0.35">
      <c r="B1160">
        <v>0</v>
      </c>
      <c r="C1160" t="e">
        <v>#DIV/0!</v>
      </c>
    </row>
    <row r="1161" spans="2:3" x14ac:dyDescent="0.35">
      <c r="B1161">
        <v>0</v>
      </c>
      <c r="C1161" t="e">
        <v>#DIV/0!</v>
      </c>
    </row>
    <row r="1162" spans="2:3" x14ac:dyDescent="0.35">
      <c r="B1162">
        <v>0</v>
      </c>
      <c r="C1162" t="e">
        <v>#DIV/0!</v>
      </c>
    </row>
    <row r="1163" spans="2:3" x14ac:dyDescent="0.35">
      <c r="B1163">
        <v>0</v>
      </c>
      <c r="C1163" t="e">
        <v>#DIV/0!</v>
      </c>
    </row>
    <row r="1164" spans="2:3" x14ac:dyDescent="0.35">
      <c r="B1164">
        <v>0</v>
      </c>
      <c r="C1164" t="e">
        <v>#DIV/0!</v>
      </c>
    </row>
    <row r="1165" spans="2:3" x14ac:dyDescent="0.35">
      <c r="B1165">
        <v>0</v>
      </c>
      <c r="C1165" t="e">
        <v>#DIV/0!</v>
      </c>
    </row>
    <row r="1166" spans="2:3" x14ac:dyDescent="0.35">
      <c r="B1166">
        <v>0</v>
      </c>
      <c r="C1166" t="e">
        <v>#DIV/0!</v>
      </c>
    </row>
    <row r="1167" spans="2:3" x14ac:dyDescent="0.35">
      <c r="B1167">
        <v>0</v>
      </c>
      <c r="C1167" t="e">
        <v>#DIV/0!</v>
      </c>
    </row>
    <row r="1168" spans="2:3" x14ac:dyDescent="0.35">
      <c r="B1168">
        <v>0</v>
      </c>
      <c r="C1168" t="e">
        <v>#DIV/0!</v>
      </c>
    </row>
    <row r="1169" spans="2:3" x14ac:dyDescent="0.35">
      <c r="B1169">
        <v>0</v>
      </c>
      <c r="C1169" t="e">
        <v>#DIV/0!</v>
      </c>
    </row>
    <row r="1170" spans="2:3" x14ac:dyDescent="0.35">
      <c r="B1170">
        <v>0</v>
      </c>
      <c r="C1170" t="e">
        <v>#DIV/0!</v>
      </c>
    </row>
    <row r="1171" spans="2:3" x14ac:dyDescent="0.35">
      <c r="B1171">
        <v>0</v>
      </c>
      <c r="C1171" t="e">
        <v>#DIV/0!</v>
      </c>
    </row>
    <row r="1172" spans="2:3" x14ac:dyDescent="0.35">
      <c r="B1172">
        <v>0</v>
      </c>
      <c r="C1172" t="e">
        <v>#DIV/0!</v>
      </c>
    </row>
    <row r="1173" spans="2:3" x14ac:dyDescent="0.35">
      <c r="B1173">
        <v>0</v>
      </c>
      <c r="C1173" t="e">
        <v>#DIV/0!</v>
      </c>
    </row>
    <row r="1174" spans="2:3" x14ac:dyDescent="0.35">
      <c r="B1174">
        <v>0</v>
      </c>
      <c r="C1174" t="e">
        <v>#DIV/0!</v>
      </c>
    </row>
    <row r="1175" spans="2:3" x14ac:dyDescent="0.35">
      <c r="B1175">
        <v>0</v>
      </c>
      <c r="C1175" t="e">
        <v>#DIV/0!</v>
      </c>
    </row>
    <row r="1176" spans="2:3" x14ac:dyDescent="0.35">
      <c r="B1176">
        <v>0</v>
      </c>
      <c r="C1176" t="e">
        <v>#DIV/0!</v>
      </c>
    </row>
    <row r="1177" spans="2:3" x14ac:dyDescent="0.35">
      <c r="B1177">
        <v>0</v>
      </c>
      <c r="C1177" t="e">
        <v>#DIV/0!</v>
      </c>
    </row>
    <row r="1178" spans="2:3" x14ac:dyDescent="0.35">
      <c r="B1178">
        <v>0</v>
      </c>
      <c r="C1178" t="e">
        <v>#DIV/0!</v>
      </c>
    </row>
    <row r="1179" spans="2:3" x14ac:dyDescent="0.35">
      <c r="B1179">
        <v>0</v>
      </c>
      <c r="C1179" t="e">
        <v>#DIV/0!</v>
      </c>
    </row>
    <row r="1180" spans="2:3" x14ac:dyDescent="0.35">
      <c r="B1180">
        <v>0</v>
      </c>
      <c r="C1180" t="e">
        <v>#DIV/0!</v>
      </c>
    </row>
    <row r="1181" spans="2:3" x14ac:dyDescent="0.35">
      <c r="B1181">
        <v>0</v>
      </c>
      <c r="C1181" t="e">
        <v>#DIV/0!</v>
      </c>
    </row>
    <row r="1182" spans="2:3" x14ac:dyDescent="0.35">
      <c r="B1182">
        <v>0</v>
      </c>
      <c r="C1182" t="e">
        <v>#DIV/0!</v>
      </c>
    </row>
    <row r="1183" spans="2:3" x14ac:dyDescent="0.35">
      <c r="B1183">
        <v>0</v>
      </c>
      <c r="C1183" t="e">
        <v>#DIV/0!</v>
      </c>
    </row>
    <row r="1184" spans="2:3" x14ac:dyDescent="0.35">
      <c r="B1184">
        <v>0</v>
      </c>
      <c r="C1184" t="e">
        <v>#DIV/0!</v>
      </c>
    </row>
    <row r="1185" spans="2:3" x14ac:dyDescent="0.35">
      <c r="B1185">
        <v>0</v>
      </c>
      <c r="C1185" t="e">
        <v>#DIV/0!</v>
      </c>
    </row>
    <row r="1186" spans="2:3" x14ac:dyDescent="0.35">
      <c r="B1186">
        <v>0</v>
      </c>
      <c r="C1186" t="e">
        <v>#DIV/0!</v>
      </c>
    </row>
    <row r="1187" spans="2:3" x14ac:dyDescent="0.35">
      <c r="B1187">
        <v>0</v>
      </c>
      <c r="C1187" t="e">
        <v>#DIV/0!</v>
      </c>
    </row>
    <row r="1188" spans="2:3" x14ac:dyDescent="0.35">
      <c r="B1188">
        <v>0</v>
      </c>
      <c r="C1188" t="e">
        <v>#DIV/0!</v>
      </c>
    </row>
    <row r="1189" spans="2:3" x14ac:dyDescent="0.35">
      <c r="B1189">
        <v>0</v>
      </c>
      <c r="C1189" t="e">
        <v>#DIV/0!</v>
      </c>
    </row>
    <row r="1190" spans="2:3" x14ac:dyDescent="0.35">
      <c r="B1190">
        <v>0</v>
      </c>
      <c r="C1190" t="e">
        <v>#DIV/0!</v>
      </c>
    </row>
    <row r="1191" spans="2:3" x14ac:dyDescent="0.35">
      <c r="B1191">
        <v>0</v>
      </c>
      <c r="C1191" t="e">
        <v>#DIV/0!</v>
      </c>
    </row>
    <row r="1192" spans="2:3" x14ac:dyDescent="0.35">
      <c r="B1192">
        <v>0</v>
      </c>
      <c r="C1192" t="e">
        <v>#DIV/0!</v>
      </c>
    </row>
    <row r="1193" spans="2:3" x14ac:dyDescent="0.35">
      <c r="B1193">
        <v>0</v>
      </c>
      <c r="C1193" t="e">
        <v>#DIV/0!</v>
      </c>
    </row>
    <row r="1194" spans="2:3" x14ac:dyDescent="0.35">
      <c r="B1194">
        <v>0</v>
      </c>
      <c r="C1194" t="e">
        <v>#DIV/0!</v>
      </c>
    </row>
    <row r="1195" spans="2:3" x14ac:dyDescent="0.35">
      <c r="B1195">
        <v>0</v>
      </c>
      <c r="C1195" t="e">
        <v>#DIV/0!</v>
      </c>
    </row>
    <row r="1196" spans="2:3" x14ac:dyDescent="0.35">
      <c r="B1196">
        <v>0</v>
      </c>
      <c r="C1196" t="e">
        <v>#DIV/0!</v>
      </c>
    </row>
    <row r="1197" spans="2:3" x14ac:dyDescent="0.35">
      <c r="B1197">
        <v>0</v>
      </c>
      <c r="C1197" t="e">
        <v>#DIV/0!</v>
      </c>
    </row>
    <row r="1198" spans="2:3" x14ac:dyDescent="0.35">
      <c r="B1198">
        <v>0</v>
      </c>
      <c r="C1198" t="e">
        <v>#DIV/0!</v>
      </c>
    </row>
    <row r="1199" spans="2:3" x14ac:dyDescent="0.35">
      <c r="B1199">
        <v>0</v>
      </c>
      <c r="C1199" t="e">
        <v>#DIV/0!</v>
      </c>
    </row>
    <row r="1200" spans="2:3" x14ac:dyDescent="0.35">
      <c r="B1200">
        <v>0</v>
      </c>
      <c r="C1200" t="e">
        <v>#DIV/0!</v>
      </c>
    </row>
    <row r="1201" spans="2:3" x14ac:dyDescent="0.35">
      <c r="B1201">
        <v>0</v>
      </c>
      <c r="C1201" t="e">
        <v>#DIV/0!</v>
      </c>
    </row>
    <row r="1202" spans="2:3" x14ac:dyDescent="0.35">
      <c r="B1202">
        <v>0</v>
      </c>
      <c r="C1202" t="e">
        <v>#DIV/0!</v>
      </c>
    </row>
    <row r="1203" spans="2:3" x14ac:dyDescent="0.35">
      <c r="B1203">
        <v>0</v>
      </c>
      <c r="C1203" t="e">
        <v>#DIV/0!</v>
      </c>
    </row>
    <row r="1204" spans="2:3" x14ac:dyDescent="0.35">
      <c r="B1204">
        <v>0</v>
      </c>
      <c r="C1204" t="e">
        <v>#DIV/0!</v>
      </c>
    </row>
    <row r="1205" spans="2:3" x14ac:dyDescent="0.35">
      <c r="B1205">
        <v>0</v>
      </c>
      <c r="C1205" t="e">
        <v>#DIV/0!</v>
      </c>
    </row>
    <row r="1206" spans="2:3" x14ac:dyDescent="0.35">
      <c r="B1206">
        <v>0</v>
      </c>
      <c r="C1206" t="e">
        <v>#DIV/0!</v>
      </c>
    </row>
    <row r="1207" spans="2:3" x14ac:dyDescent="0.35">
      <c r="B1207">
        <v>0</v>
      </c>
      <c r="C1207" t="e">
        <v>#DIV/0!</v>
      </c>
    </row>
    <row r="1208" spans="2:3" x14ac:dyDescent="0.35">
      <c r="B1208">
        <v>0</v>
      </c>
      <c r="C1208" t="e">
        <v>#DIV/0!</v>
      </c>
    </row>
    <row r="1209" spans="2:3" x14ac:dyDescent="0.35">
      <c r="B1209">
        <v>0</v>
      </c>
      <c r="C1209" t="e">
        <v>#DIV/0!</v>
      </c>
    </row>
    <row r="1210" spans="2:3" x14ac:dyDescent="0.35">
      <c r="B1210">
        <v>0</v>
      </c>
      <c r="C1210" t="e">
        <v>#DIV/0!</v>
      </c>
    </row>
    <row r="1211" spans="2:3" x14ac:dyDescent="0.35">
      <c r="B1211">
        <v>0</v>
      </c>
      <c r="C1211" t="e">
        <v>#DIV/0!</v>
      </c>
    </row>
    <row r="1212" spans="2:3" x14ac:dyDescent="0.35">
      <c r="B1212">
        <v>0</v>
      </c>
      <c r="C1212" t="e">
        <v>#DIV/0!</v>
      </c>
    </row>
    <row r="1213" spans="2:3" x14ac:dyDescent="0.35">
      <c r="B1213">
        <v>0</v>
      </c>
      <c r="C1213" t="e">
        <v>#DIV/0!</v>
      </c>
    </row>
    <row r="1214" spans="2:3" x14ac:dyDescent="0.35">
      <c r="B1214">
        <v>0</v>
      </c>
      <c r="C1214" t="e">
        <v>#DIV/0!</v>
      </c>
    </row>
    <row r="1215" spans="2:3" x14ac:dyDescent="0.35">
      <c r="B1215">
        <v>0</v>
      </c>
      <c r="C1215" t="e">
        <v>#DIV/0!</v>
      </c>
    </row>
    <row r="1216" spans="2:3" x14ac:dyDescent="0.35">
      <c r="B1216">
        <v>0</v>
      </c>
      <c r="C1216" t="e">
        <v>#DIV/0!</v>
      </c>
    </row>
    <row r="1217" spans="2:3" x14ac:dyDescent="0.35">
      <c r="B1217">
        <v>0</v>
      </c>
      <c r="C1217" t="e">
        <v>#DIV/0!</v>
      </c>
    </row>
    <row r="1218" spans="2:3" x14ac:dyDescent="0.35">
      <c r="B1218">
        <v>0</v>
      </c>
      <c r="C1218" t="e">
        <v>#DIV/0!</v>
      </c>
    </row>
    <row r="1219" spans="2:3" x14ac:dyDescent="0.35">
      <c r="B1219">
        <v>0</v>
      </c>
      <c r="C1219" t="e">
        <v>#DIV/0!</v>
      </c>
    </row>
    <row r="1220" spans="2:3" x14ac:dyDescent="0.35">
      <c r="B1220">
        <v>0</v>
      </c>
      <c r="C1220" t="e">
        <v>#DIV/0!</v>
      </c>
    </row>
    <row r="1221" spans="2:3" x14ac:dyDescent="0.35">
      <c r="B1221">
        <v>0</v>
      </c>
      <c r="C1221" t="e">
        <v>#DIV/0!</v>
      </c>
    </row>
    <row r="1222" spans="2:3" x14ac:dyDescent="0.35">
      <c r="B1222">
        <v>0</v>
      </c>
      <c r="C1222" t="e">
        <v>#DIV/0!</v>
      </c>
    </row>
    <row r="1223" spans="2:3" x14ac:dyDescent="0.35">
      <c r="B1223">
        <v>0</v>
      </c>
      <c r="C1223" t="e">
        <v>#DIV/0!</v>
      </c>
    </row>
    <row r="1224" spans="2:3" x14ac:dyDescent="0.35">
      <c r="B1224">
        <v>0</v>
      </c>
      <c r="C1224" t="e">
        <v>#DIV/0!</v>
      </c>
    </row>
    <row r="1225" spans="2:3" x14ac:dyDescent="0.35">
      <c r="B1225">
        <v>0</v>
      </c>
      <c r="C1225" t="e">
        <v>#DIV/0!</v>
      </c>
    </row>
    <row r="1226" spans="2:3" x14ac:dyDescent="0.35">
      <c r="B1226">
        <v>0</v>
      </c>
      <c r="C1226" t="e">
        <v>#DIV/0!</v>
      </c>
    </row>
    <row r="1227" spans="2:3" x14ac:dyDescent="0.35">
      <c r="B1227">
        <v>0</v>
      </c>
      <c r="C1227" t="e">
        <v>#DIV/0!</v>
      </c>
    </row>
    <row r="1228" spans="2:3" x14ac:dyDescent="0.35">
      <c r="B1228">
        <v>0</v>
      </c>
      <c r="C1228" t="e">
        <v>#DIV/0!</v>
      </c>
    </row>
    <row r="1229" spans="2:3" x14ac:dyDescent="0.35">
      <c r="B1229">
        <v>0</v>
      </c>
      <c r="C1229" t="e">
        <v>#DIV/0!</v>
      </c>
    </row>
    <row r="1230" spans="2:3" x14ac:dyDescent="0.35">
      <c r="B1230">
        <v>0</v>
      </c>
      <c r="C1230" t="e">
        <v>#DIV/0!</v>
      </c>
    </row>
    <row r="1231" spans="2:3" x14ac:dyDescent="0.35">
      <c r="B1231">
        <v>0</v>
      </c>
      <c r="C1231" t="e">
        <v>#DIV/0!</v>
      </c>
    </row>
    <row r="1232" spans="2:3" x14ac:dyDescent="0.35">
      <c r="B1232">
        <v>0</v>
      </c>
      <c r="C1232" t="e">
        <v>#DIV/0!</v>
      </c>
    </row>
    <row r="1233" spans="2:3" x14ac:dyDescent="0.35">
      <c r="B1233">
        <v>0</v>
      </c>
      <c r="C1233" t="e">
        <v>#DIV/0!</v>
      </c>
    </row>
    <row r="1234" spans="2:3" x14ac:dyDescent="0.35">
      <c r="B1234">
        <v>0</v>
      </c>
      <c r="C1234" t="e">
        <v>#DIV/0!</v>
      </c>
    </row>
    <row r="1235" spans="2:3" x14ac:dyDescent="0.35">
      <c r="B1235">
        <v>0</v>
      </c>
      <c r="C1235" t="e">
        <v>#DIV/0!</v>
      </c>
    </row>
    <row r="1236" spans="2:3" x14ac:dyDescent="0.35">
      <c r="B1236">
        <v>0</v>
      </c>
      <c r="C1236" t="e">
        <v>#DIV/0!</v>
      </c>
    </row>
    <row r="1237" spans="2:3" x14ac:dyDescent="0.35">
      <c r="B1237">
        <v>0</v>
      </c>
      <c r="C1237" t="e">
        <v>#DIV/0!</v>
      </c>
    </row>
    <row r="1238" spans="2:3" x14ac:dyDescent="0.35">
      <c r="B1238">
        <v>0</v>
      </c>
      <c r="C1238" t="e">
        <v>#DIV/0!</v>
      </c>
    </row>
    <row r="1239" spans="2:3" x14ac:dyDescent="0.35">
      <c r="B1239">
        <v>0</v>
      </c>
      <c r="C1239" t="e">
        <v>#DIV/0!</v>
      </c>
    </row>
    <row r="1240" spans="2:3" x14ac:dyDescent="0.35">
      <c r="B1240">
        <v>0</v>
      </c>
      <c r="C1240" t="e">
        <v>#DIV/0!</v>
      </c>
    </row>
    <row r="1241" spans="2:3" x14ac:dyDescent="0.35">
      <c r="B1241">
        <v>0</v>
      </c>
      <c r="C1241" t="e">
        <v>#DIV/0!</v>
      </c>
    </row>
    <row r="1242" spans="2:3" x14ac:dyDescent="0.35">
      <c r="B1242">
        <v>0</v>
      </c>
      <c r="C1242" t="e">
        <v>#DIV/0!</v>
      </c>
    </row>
    <row r="1243" spans="2:3" x14ac:dyDescent="0.35">
      <c r="B1243">
        <v>0</v>
      </c>
      <c r="C1243" t="e">
        <v>#DIV/0!</v>
      </c>
    </row>
    <row r="1244" spans="2:3" x14ac:dyDescent="0.35">
      <c r="B1244">
        <v>0</v>
      </c>
      <c r="C1244" t="e">
        <v>#DIV/0!</v>
      </c>
    </row>
    <row r="1245" spans="2:3" x14ac:dyDescent="0.35">
      <c r="B1245">
        <v>0</v>
      </c>
      <c r="C1245" t="e">
        <v>#DIV/0!</v>
      </c>
    </row>
    <row r="1246" spans="2:3" x14ac:dyDescent="0.35">
      <c r="B1246">
        <v>0</v>
      </c>
      <c r="C1246" t="e">
        <v>#DIV/0!</v>
      </c>
    </row>
    <row r="1247" spans="2:3" x14ac:dyDescent="0.35">
      <c r="B1247">
        <v>0</v>
      </c>
      <c r="C1247" t="e">
        <v>#DIV/0!</v>
      </c>
    </row>
    <row r="1248" spans="2:3" x14ac:dyDescent="0.35">
      <c r="B1248">
        <v>0</v>
      </c>
      <c r="C1248" t="e">
        <v>#DIV/0!</v>
      </c>
    </row>
    <row r="1249" spans="2:3" x14ac:dyDescent="0.35">
      <c r="B1249">
        <v>0</v>
      </c>
      <c r="C1249" t="e">
        <v>#DIV/0!</v>
      </c>
    </row>
    <row r="1250" spans="2:3" x14ac:dyDescent="0.35">
      <c r="B1250">
        <v>0</v>
      </c>
      <c r="C1250" t="e">
        <v>#DIV/0!</v>
      </c>
    </row>
    <row r="1251" spans="2:3" x14ac:dyDescent="0.35">
      <c r="B1251">
        <v>0</v>
      </c>
      <c r="C1251" t="e">
        <v>#DIV/0!</v>
      </c>
    </row>
    <row r="1252" spans="2:3" x14ac:dyDescent="0.35">
      <c r="B1252">
        <v>0</v>
      </c>
      <c r="C1252" t="e">
        <v>#DIV/0!</v>
      </c>
    </row>
    <row r="1253" spans="2:3" x14ac:dyDescent="0.35">
      <c r="B1253">
        <v>0</v>
      </c>
      <c r="C1253" t="e">
        <v>#DIV/0!</v>
      </c>
    </row>
    <row r="1254" spans="2:3" x14ac:dyDescent="0.35">
      <c r="B1254">
        <v>0</v>
      </c>
      <c r="C1254" t="e">
        <v>#DIV/0!</v>
      </c>
    </row>
    <row r="1255" spans="2:3" x14ac:dyDescent="0.35">
      <c r="B1255">
        <v>0</v>
      </c>
      <c r="C1255" t="e">
        <v>#DIV/0!</v>
      </c>
    </row>
    <row r="1256" spans="2:3" x14ac:dyDescent="0.35">
      <c r="B1256">
        <v>0</v>
      </c>
      <c r="C1256" t="e">
        <v>#DIV/0!</v>
      </c>
    </row>
    <row r="1257" spans="2:3" x14ac:dyDescent="0.35">
      <c r="B1257">
        <v>0</v>
      </c>
      <c r="C1257" t="e">
        <v>#DIV/0!</v>
      </c>
    </row>
    <row r="1258" spans="2:3" x14ac:dyDescent="0.35">
      <c r="B1258">
        <v>0</v>
      </c>
      <c r="C1258" t="e">
        <v>#DIV/0!</v>
      </c>
    </row>
    <row r="1259" spans="2:3" x14ac:dyDescent="0.35">
      <c r="B1259">
        <v>0</v>
      </c>
      <c r="C1259" t="e">
        <v>#DIV/0!</v>
      </c>
    </row>
    <row r="1260" spans="2:3" x14ac:dyDescent="0.35">
      <c r="B1260">
        <v>0</v>
      </c>
      <c r="C1260" t="e">
        <v>#DIV/0!</v>
      </c>
    </row>
    <row r="1261" spans="2:3" x14ac:dyDescent="0.35">
      <c r="B1261">
        <v>0</v>
      </c>
      <c r="C1261" t="e">
        <v>#DIV/0!</v>
      </c>
    </row>
    <row r="1262" spans="2:3" x14ac:dyDescent="0.35">
      <c r="B1262">
        <v>0</v>
      </c>
      <c r="C1262" t="e">
        <v>#DIV/0!</v>
      </c>
    </row>
    <row r="1263" spans="2:3" x14ac:dyDescent="0.35">
      <c r="B1263">
        <v>0</v>
      </c>
      <c r="C1263" t="e">
        <v>#DIV/0!</v>
      </c>
    </row>
    <row r="1264" spans="2:3" x14ac:dyDescent="0.35">
      <c r="B1264">
        <v>0</v>
      </c>
      <c r="C1264" t="e">
        <v>#DIV/0!</v>
      </c>
    </row>
    <row r="1265" spans="2:3" x14ac:dyDescent="0.35">
      <c r="B1265">
        <v>0</v>
      </c>
      <c r="C1265" t="e">
        <v>#DIV/0!</v>
      </c>
    </row>
    <row r="1266" spans="2:3" x14ac:dyDescent="0.35">
      <c r="B1266">
        <v>0</v>
      </c>
      <c r="C1266" t="e">
        <v>#DIV/0!</v>
      </c>
    </row>
    <row r="1267" spans="2:3" x14ac:dyDescent="0.35">
      <c r="B1267">
        <v>0</v>
      </c>
      <c r="C1267" t="e">
        <v>#DIV/0!</v>
      </c>
    </row>
    <row r="1268" spans="2:3" x14ac:dyDescent="0.35">
      <c r="B1268">
        <v>0</v>
      </c>
      <c r="C1268" t="e">
        <v>#DIV/0!</v>
      </c>
    </row>
    <row r="1269" spans="2:3" x14ac:dyDescent="0.35">
      <c r="B1269">
        <v>0</v>
      </c>
      <c r="C1269" t="e">
        <v>#DIV/0!</v>
      </c>
    </row>
    <row r="1270" spans="2:3" x14ac:dyDescent="0.35">
      <c r="B1270">
        <v>0</v>
      </c>
      <c r="C1270" t="e">
        <v>#DIV/0!</v>
      </c>
    </row>
    <row r="1271" spans="2:3" x14ac:dyDescent="0.35">
      <c r="B1271">
        <v>0</v>
      </c>
      <c r="C1271" t="e">
        <v>#DIV/0!</v>
      </c>
    </row>
    <row r="1272" spans="2:3" x14ac:dyDescent="0.35">
      <c r="B1272">
        <v>0</v>
      </c>
      <c r="C1272" t="e">
        <v>#DIV/0!</v>
      </c>
    </row>
    <row r="1273" spans="2:3" x14ac:dyDescent="0.35">
      <c r="B1273">
        <v>0</v>
      </c>
      <c r="C1273" t="e">
        <v>#DIV/0!</v>
      </c>
    </row>
    <row r="1274" spans="2:3" x14ac:dyDescent="0.35">
      <c r="B1274">
        <v>0</v>
      </c>
      <c r="C1274" t="e">
        <v>#DIV/0!</v>
      </c>
    </row>
    <row r="1275" spans="2:3" x14ac:dyDescent="0.35">
      <c r="B1275">
        <v>0</v>
      </c>
      <c r="C1275" t="e">
        <v>#DIV/0!</v>
      </c>
    </row>
    <row r="1276" spans="2:3" x14ac:dyDescent="0.35">
      <c r="B1276">
        <v>0</v>
      </c>
      <c r="C1276" t="e">
        <v>#DIV/0!</v>
      </c>
    </row>
    <row r="1277" spans="2:3" x14ac:dyDescent="0.35">
      <c r="B1277">
        <v>0</v>
      </c>
      <c r="C1277" t="e">
        <v>#DIV/0!</v>
      </c>
    </row>
    <row r="1278" spans="2:3" x14ac:dyDescent="0.35">
      <c r="B1278">
        <v>0</v>
      </c>
      <c r="C1278" t="e">
        <v>#DIV/0!</v>
      </c>
    </row>
    <row r="1279" spans="2:3" x14ac:dyDescent="0.35">
      <c r="B1279">
        <v>0</v>
      </c>
      <c r="C1279" t="e">
        <v>#DIV/0!</v>
      </c>
    </row>
    <row r="1280" spans="2:3" x14ac:dyDescent="0.35">
      <c r="B1280">
        <v>0</v>
      </c>
      <c r="C1280" t="e">
        <v>#DIV/0!</v>
      </c>
    </row>
    <row r="1281" spans="2:3" x14ac:dyDescent="0.35">
      <c r="B1281">
        <v>0</v>
      </c>
      <c r="C1281" t="e">
        <v>#DIV/0!</v>
      </c>
    </row>
    <row r="1282" spans="2:3" x14ac:dyDescent="0.35">
      <c r="B1282">
        <v>0</v>
      </c>
      <c r="C1282" t="e">
        <v>#DIV/0!</v>
      </c>
    </row>
    <row r="1283" spans="2:3" x14ac:dyDescent="0.35">
      <c r="B1283">
        <v>0</v>
      </c>
      <c r="C1283" t="e">
        <v>#DIV/0!</v>
      </c>
    </row>
    <row r="1284" spans="2:3" x14ac:dyDescent="0.35">
      <c r="B1284">
        <v>0</v>
      </c>
      <c r="C1284" t="e">
        <v>#DIV/0!</v>
      </c>
    </row>
    <row r="1285" spans="2:3" x14ac:dyDescent="0.35">
      <c r="B1285">
        <v>0</v>
      </c>
      <c r="C1285" t="e">
        <v>#DIV/0!</v>
      </c>
    </row>
    <row r="1286" spans="2:3" x14ac:dyDescent="0.35">
      <c r="B1286">
        <v>0</v>
      </c>
      <c r="C1286" t="e">
        <v>#DIV/0!</v>
      </c>
    </row>
    <row r="1287" spans="2:3" x14ac:dyDescent="0.35">
      <c r="B1287">
        <v>0</v>
      </c>
      <c r="C1287" t="e">
        <v>#DIV/0!</v>
      </c>
    </row>
    <row r="1288" spans="2:3" x14ac:dyDescent="0.35">
      <c r="B1288">
        <v>0</v>
      </c>
      <c r="C1288" t="e">
        <v>#DIV/0!</v>
      </c>
    </row>
    <row r="1289" spans="2:3" x14ac:dyDescent="0.35">
      <c r="B1289">
        <v>0</v>
      </c>
      <c r="C1289" t="e">
        <v>#DIV/0!</v>
      </c>
    </row>
    <row r="1290" spans="2:3" x14ac:dyDescent="0.35">
      <c r="B1290">
        <v>0</v>
      </c>
      <c r="C1290" t="e">
        <v>#DIV/0!</v>
      </c>
    </row>
    <row r="1291" spans="2:3" x14ac:dyDescent="0.35">
      <c r="B1291">
        <v>0</v>
      </c>
      <c r="C1291" t="e">
        <v>#DIV/0!</v>
      </c>
    </row>
    <row r="1292" spans="2:3" x14ac:dyDescent="0.35">
      <c r="B1292">
        <v>0</v>
      </c>
      <c r="C1292" t="e">
        <v>#DIV/0!</v>
      </c>
    </row>
    <row r="1293" spans="2:3" x14ac:dyDescent="0.35">
      <c r="B1293">
        <v>0</v>
      </c>
      <c r="C1293" t="e">
        <v>#DIV/0!</v>
      </c>
    </row>
    <row r="1294" spans="2:3" x14ac:dyDescent="0.35">
      <c r="B1294">
        <v>0</v>
      </c>
      <c r="C1294" t="e">
        <v>#DIV/0!</v>
      </c>
    </row>
    <row r="1295" spans="2:3" x14ac:dyDescent="0.35">
      <c r="B1295">
        <v>0</v>
      </c>
      <c r="C1295" t="e">
        <v>#DIV/0!</v>
      </c>
    </row>
    <row r="1296" spans="2:3" x14ac:dyDescent="0.35">
      <c r="B1296">
        <v>0</v>
      </c>
      <c r="C1296" t="e">
        <v>#DIV/0!</v>
      </c>
    </row>
    <row r="1297" spans="2:3" x14ac:dyDescent="0.35">
      <c r="B1297">
        <v>0</v>
      </c>
      <c r="C1297" t="e">
        <v>#DIV/0!</v>
      </c>
    </row>
    <row r="1298" spans="2:3" x14ac:dyDescent="0.35">
      <c r="B1298">
        <v>0</v>
      </c>
      <c r="C1298" t="e">
        <v>#DIV/0!</v>
      </c>
    </row>
    <row r="1299" spans="2:3" x14ac:dyDescent="0.35">
      <c r="B1299">
        <v>0</v>
      </c>
      <c r="C1299" t="e">
        <v>#DIV/0!</v>
      </c>
    </row>
    <row r="1300" spans="2:3" x14ac:dyDescent="0.35">
      <c r="B1300">
        <v>0</v>
      </c>
      <c r="C1300" t="e">
        <v>#DIV/0!</v>
      </c>
    </row>
    <row r="1301" spans="2:3" x14ac:dyDescent="0.35">
      <c r="B1301">
        <v>0</v>
      </c>
      <c r="C1301" t="e">
        <v>#DIV/0!</v>
      </c>
    </row>
    <row r="1302" spans="2:3" x14ac:dyDescent="0.35">
      <c r="B1302">
        <v>0</v>
      </c>
      <c r="C1302" t="e">
        <v>#DIV/0!</v>
      </c>
    </row>
    <row r="1303" spans="2:3" x14ac:dyDescent="0.35">
      <c r="B1303">
        <v>0</v>
      </c>
      <c r="C1303" t="e">
        <v>#DIV/0!</v>
      </c>
    </row>
    <row r="1304" spans="2:3" x14ac:dyDescent="0.35">
      <c r="B1304">
        <v>0</v>
      </c>
      <c r="C1304" t="e">
        <v>#DIV/0!</v>
      </c>
    </row>
    <row r="1305" spans="2:3" x14ac:dyDescent="0.35">
      <c r="B1305">
        <v>0</v>
      </c>
      <c r="C1305" t="e">
        <v>#DIV/0!</v>
      </c>
    </row>
    <row r="1306" spans="2:3" x14ac:dyDescent="0.35">
      <c r="B1306">
        <v>0</v>
      </c>
      <c r="C1306" t="e">
        <v>#DIV/0!</v>
      </c>
    </row>
    <row r="1307" spans="2:3" x14ac:dyDescent="0.35">
      <c r="B1307">
        <v>0</v>
      </c>
      <c r="C1307" t="e">
        <v>#DIV/0!</v>
      </c>
    </row>
    <row r="1308" spans="2:3" x14ac:dyDescent="0.35">
      <c r="B1308">
        <v>0</v>
      </c>
      <c r="C1308" t="e">
        <v>#DIV/0!</v>
      </c>
    </row>
    <row r="1309" spans="2:3" x14ac:dyDescent="0.35">
      <c r="B1309">
        <v>0</v>
      </c>
      <c r="C1309" t="e">
        <v>#DIV/0!</v>
      </c>
    </row>
    <row r="1310" spans="2:3" x14ac:dyDescent="0.35">
      <c r="B1310">
        <v>0</v>
      </c>
      <c r="C1310" t="e">
        <v>#DIV/0!</v>
      </c>
    </row>
    <row r="1311" spans="2:3" x14ac:dyDescent="0.35">
      <c r="B1311">
        <v>0</v>
      </c>
      <c r="C1311" t="e">
        <v>#DIV/0!</v>
      </c>
    </row>
    <row r="1312" spans="2:3" x14ac:dyDescent="0.35">
      <c r="B1312">
        <v>0</v>
      </c>
      <c r="C1312" t="e">
        <v>#DIV/0!</v>
      </c>
    </row>
    <row r="1313" spans="2:3" x14ac:dyDescent="0.35">
      <c r="B1313">
        <v>0</v>
      </c>
      <c r="C1313" t="e">
        <v>#DIV/0!</v>
      </c>
    </row>
    <row r="1314" spans="2:3" x14ac:dyDescent="0.35">
      <c r="B1314">
        <v>0</v>
      </c>
      <c r="C1314" t="e">
        <v>#DIV/0!</v>
      </c>
    </row>
    <row r="1315" spans="2:3" x14ac:dyDescent="0.35">
      <c r="B1315">
        <v>0</v>
      </c>
      <c r="C1315" t="e">
        <v>#DIV/0!</v>
      </c>
    </row>
    <row r="1316" spans="2:3" x14ac:dyDescent="0.35">
      <c r="B1316">
        <v>0</v>
      </c>
      <c r="C1316" t="e">
        <v>#DIV/0!</v>
      </c>
    </row>
    <row r="1317" spans="2:3" x14ac:dyDescent="0.35">
      <c r="B1317">
        <v>0</v>
      </c>
      <c r="C1317" t="e">
        <v>#DIV/0!</v>
      </c>
    </row>
    <row r="1318" spans="2:3" x14ac:dyDescent="0.35">
      <c r="B1318">
        <v>0</v>
      </c>
      <c r="C1318" t="e">
        <v>#DIV/0!</v>
      </c>
    </row>
    <row r="1319" spans="2:3" x14ac:dyDescent="0.35">
      <c r="B1319">
        <v>0</v>
      </c>
      <c r="C1319" t="e">
        <v>#DIV/0!</v>
      </c>
    </row>
    <row r="1320" spans="2:3" x14ac:dyDescent="0.35">
      <c r="B1320">
        <v>0</v>
      </c>
      <c r="C1320" t="e">
        <v>#DIV/0!</v>
      </c>
    </row>
    <row r="1321" spans="2:3" x14ac:dyDescent="0.35">
      <c r="B1321">
        <v>0</v>
      </c>
      <c r="C1321" t="e">
        <v>#DIV/0!</v>
      </c>
    </row>
    <row r="1322" spans="2:3" x14ac:dyDescent="0.35">
      <c r="B1322">
        <v>0</v>
      </c>
      <c r="C1322" t="e">
        <v>#DIV/0!</v>
      </c>
    </row>
    <row r="1323" spans="2:3" x14ac:dyDescent="0.35">
      <c r="B1323">
        <v>0</v>
      </c>
      <c r="C1323" t="e">
        <v>#DIV/0!</v>
      </c>
    </row>
    <row r="1324" spans="2:3" x14ac:dyDescent="0.35">
      <c r="B1324">
        <v>0</v>
      </c>
      <c r="C1324" t="e">
        <v>#DIV/0!</v>
      </c>
    </row>
    <row r="1325" spans="2:3" x14ac:dyDescent="0.35">
      <c r="B1325">
        <v>0</v>
      </c>
      <c r="C1325" t="e">
        <v>#DIV/0!</v>
      </c>
    </row>
    <row r="1326" spans="2:3" x14ac:dyDescent="0.35">
      <c r="B1326">
        <v>0</v>
      </c>
      <c r="C1326" t="e">
        <v>#DIV/0!</v>
      </c>
    </row>
    <row r="1327" spans="2:3" x14ac:dyDescent="0.35">
      <c r="B1327">
        <v>0</v>
      </c>
      <c r="C1327" t="e">
        <v>#DIV/0!</v>
      </c>
    </row>
    <row r="1328" spans="2:3" x14ac:dyDescent="0.35">
      <c r="B1328">
        <v>0</v>
      </c>
      <c r="C1328" t="e">
        <v>#DIV/0!</v>
      </c>
    </row>
    <row r="1329" spans="2:3" x14ac:dyDescent="0.35">
      <c r="B1329">
        <v>0</v>
      </c>
      <c r="C1329" t="e">
        <v>#DIV/0!</v>
      </c>
    </row>
    <row r="1330" spans="2:3" x14ac:dyDescent="0.35">
      <c r="B1330">
        <v>0</v>
      </c>
      <c r="C1330" t="e">
        <v>#DIV/0!</v>
      </c>
    </row>
    <row r="1331" spans="2:3" x14ac:dyDescent="0.35">
      <c r="B1331">
        <v>0</v>
      </c>
      <c r="C1331" t="e">
        <v>#DIV/0!</v>
      </c>
    </row>
    <row r="1332" spans="2:3" x14ac:dyDescent="0.35">
      <c r="B1332">
        <v>0</v>
      </c>
      <c r="C1332" t="e">
        <v>#DIV/0!</v>
      </c>
    </row>
    <row r="1333" spans="2:3" x14ac:dyDescent="0.35">
      <c r="B1333">
        <v>0</v>
      </c>
      <c r="C1333" t="e">
        <v>#DIV/0!</v>
      </c>
    </row>
    <row r="1334" spans="2:3" x14ac:dyDescent="0.35">
      <c r="B1334">
        <v>0</v>
      </c>
      <c r="C1334" t="e">
        <v>#DIV/0!</v>
      </c>
    </row>
    <row r="1335" spans="2:3" x14ac:dyDescent="0.35">
      <c r="B1335">
        <v>0</v>
      </c>
      <c r="C1335" t="e">
        <v>#DIV/0!</v>
      </c>
    </row>
    <row r="1336" spans="2:3" x14ac:dyDescent="0.35">
      <c r="B1336">
        <v>0</v>
      </c>
      <c r="C1336" t="e">
        <v>#DIV/0!</v>
      </c>
    </row>
    <row r="1337" spans="2:3" x14ac:dyDescent="0.35">
      <c r="B1337">
        <v>0</v>
      </c>
      <c r="C1337" t="e">
        <v>#DIV/0!</v>
      </c>
    </row>
    <row r="1338" spans="2:3" x14ac:dyDescent="0.35">
      <c r="B1338">
        <v>0</v>
      </c>
      <c r="C1338" t="e">
        <v>#DIV/0!</v>
      </c>
    </row>
    <row r="1339" spans="2:3" x14ac:dyDescent="0.35">
      <c r="B1339">
        <v>0</v>
      </c>
      <c r="C1339" t="e">
        <v>#DIV/0!</v>
      </c>
    </row>
    <row r="1340" spans="2:3" x14ac:dyDescent="0.35">
      <c r="B1340">
        <v>0</v>
      </c>
      <c r="C1340" t="e">
        <v>#DIV/0!</v>
      </c>
    </row>
    <row r="1341" spans="2:3" x14ac:dyDescent="0.35">
      <c r="B1341">
        <v>0</v>
      </c>
      <c r="C1341" t="e">
        <v>#DIV/0!</v>
      </c>
    </row>
    <row r="1342" spans="2:3" x14ac:dyDescent="0.35">
      <c r="B1342">
        <v>0</v>
      </c>
      <c r="C1342" t="e">
        <v>#DIV/0!</v>
      </c>
    </row>
    <row r="1343" spans="2:3" x14ac:dyDescent="0.35">
      <c r="B1343">
        <v>0</v>
      </c>
      <c r="C1343" t="e">
        <v>#DIV/0!</v>
      </c>
    </row>
    <row r="1344" spans="2:3" x14ac:dyDescent="0.35">
      <c r="B1344">
        <v>0</v>
      </c>
      <c r="C1344" t="e">
        <v>#DIV/0!</v>
      </c>
    </row>
    <row r="1345" spans="2:3" x14ac:dyDescent="0.35">
      <c r="B1345">
        <v>0</v>
      </c>
      <c r="C1345" t="e">
        <v>#DIV/0!</v>
      </c>
    </row>
    <row r="1346" spans="2:3" x14ac:dyDescent="0.35">
      <c r="B1346">
        <v>0</v>
      </c>
      <c r="C1346" t="e">
        <v>#DIV/0!</v>
      </c>
    </row>
    <row r="1347" spans="2:3" x14ac:dyDescent="0.35">
      <c r="B1347">
        <v>0</v>
      </c>
      <c r="C1347" t="e">
        <v>#DIV/0!</v>
      </c>
    </row>
    <row r="1348" spans="2:3" x14ac:dyDescent="0.35">
      <c r="B1348">
        <v>0</v>
      </c>
      <c r="C1348" t="e">
        <v>#DIV/0!</v>
      </c>
    </row>
    <row r="1349" spans="2:3" x14ac:dyDescent="0.35">
      <c r="B1349">
        <v>0</v>
      </c>
      <c r="C1349" t="e">
        <v>#DIV/0!</v>
      </c>
    </row>
    <row r="1350" spans="2:3" x14ac:dyDescent="0.35">
      <c r="B1350">
        <v>0</v>
      </c>
      <c r="C1350" t="e">
        <v>#DIV/0!</v>
      </c>
    </row>
    <row r="1351" spans="2:3" x14ac:dyDescent="0.35">
      <c r="B1351">
        <v>0</v>
      </c>
      <c r="C1351" t="e">
        <v>#DIV/0!</v>
      </c>
    </row>
    <row r="1352" spans="2:3" x14ac:dyDescent="0.35">
      <c r="B1352">
        <v>0</v>
      </c>
      <c r="C1352" t="e">
        <v>#DIV/0!</v>
      </c>
    </row>
    <row r="1353" spans="2:3" x14ac:dyDescent="0.35">
      <c r="B1353">
        <v>0</v>
      </c>
      <c r="C1353" t="e">
        <v>#DIV/0!</v>
      </c>
    </row>
    <row r="1354" spans="2:3" x14ac:dyDescent="0.35">
      <c r="B1354">
        <v>0</v>
      </c>
      <c r="C1354" t="e">
        <v>#DIV/0!</v>
      </c>
    </row>
    <row r="1355" spans="2:3" x14ac:dyDescent="0.35">
      <c r="B1355">
        <v>0</v>
      </c>
      <c r="C1355" t="e">
        <v>#DIV/0!</v>
      </c>
    </row>
    <row r="1356" spans="2:3" x14ac:dyDescent="0.35">
      <c r="B1356">
        <v>0</v>
      </c>
      <c r="C1356" t="e">
        <v>#DIV/0!</v>
      </c>
    </row>
    <row r="1357" spans="2:3" x14ac:dyDescent="0.35">
      <c r="B1357">
        <v>0</v>
      </c>
      <c r="C1357" t="e">
        <v>#DIV/0!</v>
      </c>
    </row>
    <row r="1358" spans="2:3" x14ac:dyDescent="0.35">
      <c r="B1358">
        <v>0</v>
      </c>
      <c r="C1358" t="e">
        <v>#DIV/0!</v>
      </c>
    </row>
    <row r="1359" spans="2:3" x14ac:dyDescent="0.35">
      <c r="B1359">
        <v>0</v>
      </c>
      <c r="C1359" t="e">
        <v>#DIV/0!</v>
      </c>
    </row>
    <row r="1360" spans="2:3" x14ac:dyDescent="0.35">
      <c r="B1360">
        <v>0</v>
      </c>
      <c r="C1360" t="e">
        <v>#DIV/0!</v>
      </c>
    </row>
    <row r="1361" spans="2:3" x14ac:dyDescent="0.35">
      <c r="B1361">
        <v>0</v>
      </c>
      <c r="C1361" t="e">
        <v>#DIV/0!</v>
      </c>
    </row>
    <row r="1362" spans="2:3" x14ac:dyDescent="0.35">
      <c r="B1362">
        <v>0</v>
      </c>
      <c r="C1362" t="e">
        <v>#DIV/0!</v>
      </c>
    </row>
    <row r="1363" spans="2:3" x14ac:dyDescent="0.35">
      <c r="B1363">
        <v>0</v>
      </c>
      <c r="C1363" t="e">
        <v>#DIV/0!</v>
      </c>
    </row>
    <row r="1364" spans="2:3" x14ac:dyDescent="0.35">
      <c r="B1364">
        <v>0</v>
      </c>
      <c r="C1364" t="e">
        <v>#DIV/0!</v>
      </c>
    </row>
    <row r="1365" spans="2:3" x14ac:dyDescent="0.35">
      <c r="B1365">
        <v>0</v>
      </c>
      <c r="C1365" t="e">
        <v>#DIV/0!</v>
      </c>
    </row>
    <row r="1366" spans="2:3" x14ac:dyDescent="0.35">
      <c r="B1366">
        <v>0</v>
      </c>
      <c r="C1366" t="e">
        <v>#DIV/0!</v>
      </c>
    </row>
    <row r="1367" spans="2:3" x14ac:dyDescent="0.35">
      <c r="B1367">
        <v>0</v>
      </c>
      <c r="C1367" t="e">
        <v>#DIV/0!</v>
      </c>
    </row>
    <row r="1368" spans="2:3" x14ac:dyDescent="0.35">
      <c r="B1368">
        <v>0</v>
      </c>
      <c r="C1368" t="e">
        <v>#DIV/0!</v>
      </c>
    </row>
    <row r="1369" spans="2:3" x14ac:dyDescent="0.35">
      <c r="B1369">
        <v>0</v>
      </c>
      <c r="C1369" t="e">
        <v>#DIV/0!</v>
      </c>
    </row>
    <row r="1370" spans="2:3" x14ac:dyDescent="0.35">
      <c r="B1370">
        <v>0</v>
      </c>
      <c r="C1370" t="e">
        <v>#DIV/0!</v>
      </c>
    </row>
    <row r="1371" spans="2:3" x14ac:dyDescent="0.35">
      <c r="B1371">
        <v>0</v>
      </c>
      <c r="C1371" t="e">
        <v>#DIV/0!</v>
      </c>
    </row>
    <row r="1372" spans="2:3" x14ac:dyDescent="0.35">
      <c r="B1372">
        <v>0</v>
      </c>
      <c r="C1372" t="e">
        <v>#DIV/0!</v>
      </c>
    </row>
    <row r="1373" spans="2:3" x14ac:dyDescent="0.35">
      <c r="B1373">
        <v>0</v>
      </c>
      <c r="C1373" t="e">
        <v>#DIV/0!</v>
      </c>
    </row>
    <row r="1374" spans="2:3" x14ac:dyDescent="0.35">
      <c r="B1374">
        <v>0</v>
      </c>
      <c r="C1374" t="e">
        <v>#DIV/0!</v>
      </c>
    </row>
    <row r="1375" spans="2:3" x14ac:dyDescent="0.35">
      <c r="B1375">
        <v>0</v>
      </c>
      <c r="C1375" t="e">
        <v>#DIV/0!</v>
      </c>
    </row>
    <row r="1376" spans="2:3" x14ac:dyDescent="0.35">
      <c r="B1376">
        <v>0</v>
      </c>
      <c r="C1376" t="e">
        <v>#DIV/0!</v>
      </c>
    </row>
    <row r="1377" spans="2:3" x14ac:dyDescent="0.35">
      <c r="B1377">
        <v>0</v>
      </c>
      <c r="C1377" t="e">
        <v>#DIV/0!</v>
      </c>
    </row>
    <row r="1378" spans="2:3" x14ac:dyDescent="0.35">
      <c r="B1378">
        <v>0</v>
      </c>
      <c r="C1378" t="e">
        <v>#DIV/0!</v>
      </c>
    </row>
    <row r="1379" spans="2:3" x14ac:dyDescent="0.35">
      <c r="B1379">
        <v>0</v>
      </c>
      <c r="C1379" t="e">
        <v>#DIV/0!</v>
      </c>
    </row>
    <row r="1380" spans="2:3" x14ac:dyDescent="0.35">
      <c r="B1380">
        <v>0</v>
      </c>
      <c r="C1380" t="e">
        <v>#DIV/0!</v>
      </c>
    </row>
    <row r="1381" spans="2:3" x14ac:dyDescent="0.35">
      <c r="B1381">
        <v>0</v>
      </c>
      <c r="C1381" t="e">
        <v>#DIV/0!</v>
      </c>
    </row>
    <row r="1382" spans="2:3" x14ac:dyDescent="0.35">
      <c r="B1382">
        <v>0</v>
      </c>
      <c r="C1382" t="e">
        <v>#DIV/0!</v>
      </c>
    </row>
    <row r="1383" spans="2:3" x14ac:dyDescent="0.35">
      <c r="B1383">
        <v>0</v>
      </c>
      <c r="C1383" t="e">
        <v>#DIV/0!</v>
      </c>
    </row>
    <row r="1384" spans="2:3" x14ac:dyDescent="0.35">
      <c r="B1384">
        <v>0</v>
      </c>
      <c r="C1384" t="e">
        <v>#DIV/0!</v>
      </c>
    </row>
    <row r="1385" spans="2:3" x14ac:dyDescent="0.35">
      <c r="B1385">
        <v>0</v>
      </c>
      <c r="C1385" t="e">
        <v>#DIV/0!</v>
      </c>
    </row>
    <row r="1386" spans="2:3" x14ac:dyDescent="0.35">
      <c r="B1386">
        <v>0</v>
      </c>
      <c r="C1386" t="e">
        <v>#DIV/0!</v>
      </c>
    </row>
    <row r="1387" spans="2:3" x14ac:dyDescent="0.35">
      <c r="B1387">
        <v>0</v>
      </c>
      <c r="C1387" t="e">
        <v>#DIV/0!</v>
      </c>
    </row>
    <row r="1388" spans="2:3" x14ac:dyDescent="0.35">
      <c r="B1388">
        <v>0</v>
      </c>
      <c r="C1388" t="e">
        <v>#DIV/0!</v>
      </c>
    </row>
    <row r="1389" spans="2:3" x14ac:dyDescent="0.35">
      <c r="B1389">
        <v>0</v>
      </c>
      <c r="C1389" t="e">
        <v>#DIV/0!</v>
      </c>
    </row>
    <row r="1390" spans="2:3" x14ac:dyDescent="0.35">
      <c r="B1390">
        <v>0</v>
      </c>
      <c r="C1390" t="e">
        <v>#DIV/0!</v>
      </c>
    </row>
    <row r="1391" spans="2:3" x14ac:dyDescent="0.35">
      <c r="B1391">
        <v>0</v>
      </c>
      <c r="C1391" t="e">
        <v>#DIV/0!</v>
      </c>
    </row>
    <row r="1392" spans="2:3" x14ac:dyDescent="0.35">
      <c r="B1392">
        <v>0</v>
      </c>
      <c r="C1392" t="e">
        <v>#DIV/0!</v>
      </c>
    </row>
    <row r="1393" spans="2:3" x14ac:dyDescent="0.35">
      <c r="B1393">
        <v>0</v>
      </c>
      <c r="C1393" t="e">
        <v>#DIV/0!</v>
      </c>
    </row>
    <row r="1394" spans="2:3" x14ac:dyDescent="0.35">
      <c r="B1394">
        <v>0</v>
      </c>
      <c r="C1394" t="e">
        <v>#DIV/0!</v>
      </c>
    </row>
    <row r="1395" spans="2:3" x14ac:dyDescent="0.35">
      <c r="B1395">
        <v>0</v>
      </c>
      <c r="C1395" t="e">
        <v>#DIV/0!</v>
      </c>
    </row>
    <row r="1396" spans="2:3" x14ac:dyDescent="0.35">
      <c r="B1396">
        <v>0</v>
      </c>
      <c r="C1396" t="e">
        <v>#DIV/0!</v>
      </c>
    </row>
    <row r="1397" spans="2:3" x14ac:dyDescent="0.35">
      <c r="B1397">
        <v>0</v>
      </c>
      <c r="C1397" t="e">
        <v>#DIV/0!</v>
      </c>
    </row>
    <row r="1398" spans="2:3" x14ac:dyDescent="0.35">
      <c r="B1398">
        <v>0</v>
      </c>
      <c r="C1398" t="e">
        <v>#DIV/0!</v>
      </c>
    </row>
    <row r="1399" spans="2:3" x14ac:dyDescent="0.35">
      <c r="B1399">
        <v>0</v>
      </c>
      <c r="C1399" t="e">
        <v>#DIV/0!</v>
      </c>
    </row>
    <row r="1400" spans="2:3" x14ac:dyDescent="0.35">
      <c r="B1400">
        <v>0</v>
      </c>
      <c r="C1400" t="e">
        <v>#DIV/0!</v>
      </c>
    </row>
    <row r="1401" spans="2:3" x14ac:dyDescent="0.35">
      <c r="B1401">
        <v>0</v>
      </c>
      <c r="C1401" t="e">
        <v>#DIV/0!</v>
      </c>
    </row>
    <row r="1402" spans="2:3" x14ac:dyDescent="0.35">
      <c r="B1402">
        <v>0</v>
      </c>
      <c r="C1402" t="e">
        <v>#DIV/0!</v>
      </c>
    </row>
    <row r="1403" spans="2:3" x14ac:dyDescent="0.35">
      <c r="B1403">
        <v>0</v>
      </c>
      <c r="C1403" t="e">
        <v>#DIV/0!</v>
      </c>
    </row>
    <row r="1404" spans="2:3" x14ac:dyDescent="0.35">
      <c r="B1404">
        <v>0</v>
      </c>
      <c r="C1404" t="e">
        <v>#DIV/0!</v>
      </c>
    </row>
    <row r="1405" spans="2:3" x14ac:dyDescent="0.35">
      <c r="B1405">
        <v>0</v>
      </c>
      <c r="C1405" t="e">
        <v>#DIV/0!</v>
      </c>
    </row>
    <row r="1406" spans="2:3" x14ac:dyDescent="0.35">
      <c r="B1406">
        <v>0</v>
      </c>
      <c r="C1406" t="e">
        <v>#DIV/0!</v>
      </c>
    </row>
    <row r="1407" spans="2:3" x14ac:dyDescent="0.35">
      <c r="B1407">
        <v>0</v>
      </c>
      <c r="C1407" t="e">
        <v>#DIV/0!</v>
      </c>
    </row>
    <row r="1408" spans="2:3" x14ac:dyDescent="0.35">
      <c r="B1408">
        <v>0</v>
      </c>
      <c r="C1408" t="e">
        <v>#DIV/0!</v>
      </c>
    </row>
    <row r="1409" spans="2:3" x14ac:dyDescent="0.35">
      <c r="B1409">
        <v>0</v>
      </c>
      <c r="C1409" t="e">
        <v>#DIV/0!</v>
      </c>
    </row>
    <row r="1410" spans="2:3" x14ac:dyDescent="0.35">
      <c r="B1410">
        <v>0</v>
      </c>
      <c r="C1410" t="e">
        <v>#DIV/0!</v>
      </c>
    </row>
    <row r="1411" spans="2:3" x14ac:dyDescent="0.35">
      <c r="B1411">
        <v>0</v>
      </c>
      <c r="C1411" t="e">
        <v>#DIV/0!</v>
      </c>
    </row>
    <row r="1412" spans="2:3" x14ac:dyDescent="0.35">
      <c r="B1412">
        <v>0</v>
      </c>
      <c r="C1412" t="e">
        <v>#DIV/0!</v>
      </c>
    </row>
    <row r="1413" spans="2:3" x14ac:dyDescent="0.35">
      <c r="B1413">
        <v>0</v>
      </c>
      <c r="C1413" t="e">
        <v>#DIV/0!</v>
      </c>
    </row>
    <row r="1414" spans="2:3" x14ac:dyDescent="0.35">
      <c r="B1414">
        <v>0</v>
      </c>
      <c r="C1414" t="e">
        <v>#DIV/0!</v>
      </c>
    </row>
    <row r="1415" spans="2:3" x14ac:dyDescent="0.35">
      <c r="B1415">
        <v>0</v>
      </c>
      <c r="C1415" t="e">
        <v>#DIV/0!</v>
      </c>
    </row>
    <row r="1416" spans="2:3" x14ac:dyDescent="0.35">
      <c r="B1416">
        <v>0</v>
      </c>
      <c r="C1416" t="e">
        <v>#DIV/0!</v>
      </c>
    </row>
    <row r="1417" spans="2:3" x14ac:dyDescent="0.35">
      <c r="B1417">
        <v>0</v>
      </c>
      <c r="C1417" t="e">
        <v>#DIV/0!</v>
      </c>
    </row>
    <row r="1418" spans="2:3" x14ac:dyDescent="0.35">
      <c r="B1418">
        <v>0</v>
      </c>
      <c r="C1418" t="e">
        <v>#DIV/0!</v>
      </c>
    </row>
    <row r="1419" spans="2:3" x14ac:dyDescent="0.35">
      <c r="B1419">
        <v>0</v>
      </c>
      <c r="C1419" t="e">
        <v>#DIV/0!</v>
      </c>
    </row>
    <row r="1420" spans="2:3" x14ac:dyDescent="0.35">
      <c r="B1420">
        <v>0</v>
      </c>
      <c r="C1420" t="e">
        <v>#DIV/0!</v>
      </c>
    </row>
    <row r="1421" spans="2:3" x14ac:dyDescent="0.35">
      <c r="B1421">
        <v>0</v>
      </c>
      <c r="C1421" t="e">
        <v>#DIV/0!</v>
      </c>
    </row>
    <row r="1422" spans="2:3" x14ac:dyDescent="0.35">
      <c r="B1422">
        <v>0</v>
      </c>
      <c r="C1422" t="e">
        <v>#DIV/0!</v>
      </c>
    </row>
    <row r="1423" spans="2:3" x14ac:dyDescent="0.35">
      <c r="B1423">
        <v>0</v>
      </c>
      <c r="C1423" t="e">
        <v>#DIV/0!</v>
      </c>
    </row>
    <row r="1424" spans="2:3" x14ac:dyDescent="0.35">
      <c r="B1424">
        <v>0</v>
      </c>
      <c r="C1424" t="e">
        <v>#DIV/0!</v>
      </c>
    </row>
    <row r="1425" spans="2:3" x14ac:dyDescent="0.35">
      <c r="B1425">
        <v>0</v>
      </c>
      <c r="C1425" t="e">
        <v>#DIV/0!</v>
      </c>
    </row>
    <row r="1426" spans="2:3" x14ac:dyDescent="0.35">
      <c r="B1426">
        <v>0</v>
      </c>
      <c r="C1426" t="e">
        <v>#DIV/0!</v>
      </c>
    </row>
    <row r="1427" spans="2:3" x14ac:dyDescent="0.35">
      <c r="B1427">
        <v>0</v>
      </c>
      <c r="C1427" t="e">
        <v>#DIV/0!</v>
      </c>
    </row>
    <row r="1428" spans="2:3" x14ac:dyDescent="0.35">
      <c r="B1428">
        <v>0</v>
      </c>
      <c r="C1428" t="e">
        <v>#DIV/0!</v>
      </c>
    </row>
    <row r="1429" spans="2:3" x14ac:dyDescent="0.35">
      <c r="B1429">
        <v>0</v>
      </c>
      <c r="C1429" t="e">
        <v>#DIV/0!</v>
      </c>
    </row>
    <row r="1430" spans="2:3" x14ac:dyDescent="0.35">
      <c r="B1430">
        <v>0</v>
      </c>
      <c r="C1430" t="e">
        <v>#DIV/0!</v>
      </c>
    </row>
    <row r="1431" spans="2:3" x14ac:dyDescent="0.35">
      <c r="B1431">
        <v>0</v>
      </c>
      <c r="C1431" t="e">
        <v>#DIV/0!</v>
      </c>
    </row>
    <row r="1432" spans="2:3" x14ac:dyDescent="0.35">
      <c r="B1432">
        <v>0</v>
      </c>
      <c r="C1432" t="e">
        <v>#DIV/0!</v>
      </c>
    </row>
    <row r="1433" spans="2:3" x14ac:dyDescent="0.35">
      <c r="B1433">
        <v>0</v>
      </c>
      <c r="C1433" t="e">
        <v>#DIV/0!</v>
      </c>
    </row>
    <row r="1434" spans="2:3" x14ac:dyDescent="0.35">
      <c r="B1434">
        <v>0</v>
      </c>
      <c r="C1434" t="e">
        <v>#DIV/0!</v>
      </c>
    </row>
    <row r="1435" spans="2:3" x14ac:dyDescent="0.35">
      <c r="B1435">
        <v>0</v>
      </c>
      <c r="C1435" t="e">
        <v>#DIV/0!</v>
      </c>
    </row>
    <row r="1436" spans="2:3" x14ac:dyDescent="0.35">
      <c r="B1436">
        <v>0</v>
      </c>
      <c r="C1436" t="e">
        <v>#DIV/0!</v>
      </c>
    </row>
    <row r="1437" spans="2:3" x14ac:dyDescent="0.35">
      <c r="B1437">
        <v>0</v>
      </c>
      <c r="C1437" t="e">
        <v>#DIV/0!</v>
      </c>
    </row>
    <row r="1438" spans="2:3" x14ac:dyDescent="0.35">
      <c r="B1438">
        <v>0</v>
      </c>
      <c r="C1438" t="e">
        <v>#DIV/0!</v>
      </c>
    </row>
    <row r="1439" spans="2:3" x14ac:dyDescent="0.35">
      <c r="B1439">
        <v>0</v>
      </c>
      <c r="C1439" t="e">
        <v>#DIV/0!</v>
      </c>
    </row>
    <row r="1440" spans="2:3" x14ac:dyDescent="0.35">
      <c r="B1440">
        <v>0</v>
      </c>
      <c r="C1440" t="e">
        <v>#DIV/0!</v>
      </c>
    </row>
    <row r="1441" spans="2:3" x14ac:dyDescent="0.35">
      <c r="B1441">
        <v>0</v>
      </c>
      <c r="C1441" t="e">
        <v>#DIV/0!</v>
      </c>
    </row>
    <row r="1442" spans="2:3" x14ac:dyDescent="0.35">
      <c r="B1442">
        <v>0</v>
      </c>
      <c r="C1442" t="e">
        <v>#DIV/0!</v>
      </c>
    </row>
    <row r="1443" spans="2:3" x14ac:dyDescent="0.35">
      <c r="B1443">
        <v>0</v>
      </c>
      <c r="C1443" t="e">
        <v>#DIV/0!</v>
      </c>
    </row>
    <row r="1444" spans="2:3" x14ac:dyDescent="0.35">
      <c r="B1444">
        <v>0</v>
      </c>
      <c r="C1444" t="e">
        <v>#DIV/0!</v>
      </c>
    </row>
    <row r="1445" spans="2:3" x14ac:dyDescent="0.35">
      <c r="B1445">
        <v>0</v>
      </c>
      <c r="C1445" t="e">
        <v>#DIV/0!</v>
      </c>
    </row>
    <row r="1446" spans="2:3" x14ac:dyDescent="0.35">
      <c r="B1446">
        <v>0</v>
      </c>
      <c r="C1446" t="e">
        <v>#DIV/0!</v>
      </c>
    </row>
    <row r="1447" spans="2:3" x14ac:dyDescent="0.35">
      <c r="B1447">
        <v>0</v>
      </c>
      <c r="C1447" t="e">
        <v>#DIV/0!</v>
      </c>
    </row>
    <row r="1448" spans="2:3" x14ac:dyDescent="0.35">
      <c r="B1448">
        <v>0</v>
      </c>
      <c r="C1448" t="e">
        <v>#DIV/0!</v>
      </c>
    </row>
    <row r="1449" spans="2:3" x14ac:dyDescent="0.35">
      <c r="B1449">
        <v>0</v>
      </c>
      <c r="C1449" t="e">
        <v>#DIV/0!</v>
      </c>
    </row>
    <row r="1450" spans="2:3" x14ac:dyDescent="0.35">
      <c r="B1450">
        <v>0</v>
      </c>
      <c r="C1450" t="e">
        <v>#DIV/0!</v>
      </c>
    </row>
    <row r="1451" spans="2:3" x14ac:dyDescent="0.35">
      <c r="B1451">
        <v>0</v>
      </c>
      <c r="C1451" t="e">
        <v>#DIV/0!</v>
      </c>
    </row>
    <row r="1452" spans="2:3" x14ac:dyDescent="0.35">
      <c r="B1452">
        <v>0</v>
      </c>
      <c r="C1452" t="e">
        <v>#DIV/0!</v>
      </c>
    </row>
    <row r="1453" spans="2:3" x14ac:dyDescent="0.35">
      <c r="B1453">
        <v>0</v>
      </c>
      <c r="C1453" t="e">
        <v>#DIV/0!</v>
      </c>
    </row>
    <row r="1454" spans="2:3" x14ac:dyDescent="0.35">
      <c r="B1454">
        <v>0</v>
      </c>
      <c r="C1454" t="e">
        <v>#DIV/0!</v>
      </c>
    </row>
    <row r="1455" spans="2:3" x14ac:dyDescent="0.35">
      <c r="B1455">
        <v>0</v>
      </c>
      <c r="C1455" t="e">
        <v>#DIV/0!</v>
      </c>
    </row>
    <row r="1456" spans="2:3" x14ac:dyDescent="0.35">
      <c r="B1456">
        <v>0</v>
      </c>
      <c r="C1456" t="e">
        <v>#DIV/0!</v>
      </c>
    </row>
    <row r="1457" spans="2:3" x14ac:dyDescent="0.35">
      <c r="B1457">
        <v>0</v>
      </c>
      <c r="C1457" t="e">
        <v>#DIV/0!</v>
      </c>
    </row>
    <row r="1458" spans="2:3" x14ac:dyDescent="0.35">
      <c r="B1458">
        <v>0</v>
      </c>
      <c r="C1458" t="e">
        <v>#DIV/0!</v>
      </c>
    </row>
    <row r="1459" spans="2:3" x14ac:dyDescent="0.35">
      <c r="B1459">
        <v>0</v>
      </c>
      <c r="C1459" t="e">
        <v>#DIV/0!</v>
      </c>
    </row>
    <row r="1460" spans="2:3" x14ac:dyDescent="0.35">
      <c r="B1460">
        <v>0</v>
      </c>
      <c r="C1460" t="e">
        <v>#DIV/0!</v>
      </c>
    </row>
    <row r="1461" spans="2:3" x14ac:dyDescent="0.35">
      <c r="B1461">
        <v>0</v>
      </c>
      <c r="C1461" t="e">
        <v>#DIV/0!</v>
      </c>
    </row>
    <row r="1462" spans="2:3" x14ac:dyDescent="0.35">
      <c r="B1462">
        <v>0</v>
      </c>
      <c r="C1462" t="e">
        <v>#DIV/0!</v>
      </c>
    </row>
    <row r="1463" spans="2:3" x14ac:dyDescent="0.35">
      <c r="B1463">
        <v>0</v>
      </c>
      <c r="C1463" t="e">
        <v>#DIV/0!</v>
      </c>
    </row>
    <row r="1464" spans="2:3" x14ac:dyDescent="0.35">
      <c r="B1464">
        <v>0</v>
      </c>
      <c r="C1464" t="e">
        <v>#DIV/0!</v>
      </c>
    </row>
    <row r="1465" spans="2:3" x14ac:dyDescent="0.35">
      <c r="B1465">
        <v>0</v>
      </c>
      <c r="C1465" t="e">
        <v>#DIV/0!</v>
      </c>
    </row>
    <row r="1466" spans="2:3" x14ac:dyDescent="0.35">
      <c r="B1466">
        <v>0</v>
      </c>
      <c r="C1466" t="e">
        <v>#DIV/0!</v>
      </c>
    </row>
    <row r="1467" spans="2:3" x14ac:dyDescent="0.35">
      <c r="B1467">
        <v>0</v>
      </c>
      <c r="C1467" t="e">
        <v>#DIV/0!</v>
      </c>
    </row>
    <row r="1468" spans="2:3" x14ac:dyDescent="0.35">
      <c r="B1468">
        <v>0</v>
      </c>
      <c r="C1468" t="e">
        <v>#DIV/0!</v>
      </c>
    </row>
    <row r="1469" spans="2:3" x14ac:dyDescent="0.35">
      <c r="B1469">
        <v>0</v>
      </c>
      <c r="C1469" t="e">
        <v>#DIV/0!</v>
      </c>
    </row>
    <row r="1470" spans="2:3" x14ac:dyDescent="0.35">
      <c r="B1470">
        <v>0</v>
      </c>
      <c r="C1470" t="e">
        <v>#DIV/0!</v>
      </c>
    </row>
    <row r="1471" spans="2:3" x14ac:dyDescent="0.35">
      <c r="B1471">
        <v>0</v>
      </c>
      <c r="C1471" t="e">
        <v>#DIV/0!</v>
      </c>
    </row>
    <row r="1472" spans="2:3" x14ac:dyDescent="0.35">
      <c r="B1472">
        <v>0</v>
      </c>
      <c r="C1472" t="e">
        <v>#DIV/0!</v>
      </c>
    </row>
    <row r="1473" spans="2:3" x14ac:dyDescent="0.35">
      <c r="B1473">
        <v>0</v>
      </c>
      <c r="C1473" t="e">
        <v>#DIV/0!</v>
      </c>
    </row>
    <row r="1474" spans="2:3" x14ac:dyDescent="0.35">
      <c r="B1474">
        <v>0</v>
      </c>
      <c r="C1474" t="e">
        <v>#DIV/0!</v>
      </c>
    </row>
    <row r="1475" spans="2:3" x14ac:dyDescent="0.35">
      <c r="B1475">
        <v>0</v>
      </c>
      <c r="C1475" t="e">
        <v>#DIV/0!</v>
      </c>
    </row>
    <row r="1476" spans="2:3" x14ac:dyDescent="0.35">
      <c r="B1476">
        <v>0</v>
      </c>
      <c r="C1476" t="e">
        <v>#DIV/0!</v>
      </c>
    </row>
    <row r="1477" spans="2:3" x14ac:dyDescent="0.35">
      <c r="B1477">
        <v>0</v>
      </c>
      <c r="C1477" t="e">
        <v>#DIV/0!</v>
      </c>
    </row>
    <row r="1478" spans="2:3" x14ac:dyDescent="0.35">
      <c r="B1478">
        <v>0</v>
      </c>
      <c r="C1478" t="e">
        <v>#DIV/0!</v>
      </c>
    </row>
    <row r="1479" spans="2:3" x14ac:dyDescent="0.35">
      <c r="B1479">
        <v>0</v>
      </c>
      <c r="C1479" t="e">
        <v>#DIV/0!</v>
      </c>
    </row>
    <row r="1480" spans="2:3" x14ac:dyDescent="0.35">
      <c r="B1480">
        <v>0</v>
      </c>
      <c r="C1480" t="e">
        <v>#DIV/0!</v>
      </c>
    </row>
    <row r="1481" spans="2:3" x14ac:dyDescent="0.35">
      <c r="B1481">
        <v>0</v>
      </c>
      <c r="C1481" t="e">
        <v>#DIV/0!</v>
      </c>
    </row>
    <row r="1482" spans="2:3" x14ac:dyDescent="0.35">
      <c r="B1482">
        <v>0</v>
      </c>
      <c r="C1482" t="e">
        <v>#DIV/0!</v>
      </c>
    </row>
    <row r="1483" spans="2:3" x14ac:dyDescent="0.35">
      <c r="B1483">
        <v>0</v>
      </c>
      <c r="C1483" t="e">
        <v>#DIV/0!</v>
      </c>
    </row>
    <row r="1484" spans="2:3" x14ac:dyDescent="0.35">
      <c r="B1484">
        <v>0</v>
      </c>
      <c r="C1484" t="e">
        <v>#DIV/0!</v>
      </c>
    </row>
    <row r="1485" spans="2:3" x14ac:dyDescent="0.35">
      <c r="B1485">
        <v>0</v>
      </c>
      <c r="C1485" t="e">
        <v>#DIV/0!</v>
      </c>
    </row>
    <row r="1486" spans="2:3" x14ac:dyDescent="0.35">
      <c r="B1486">
        <v>0</v>
      </c>
      <c r="C1486" t="e">
        <v>#DIV/0!</v>
      </c>
    </row>
    <row r="1487" spans="2:3" x14ac:dyDescent="0.35">
      <c r="B1487">
        <v>0</v>
      </c>
      <c r="C1487" t="e">
        <v>#DIV/0!</v>
      </c>
    </row>
    <row r="1488" spans="2:3" x14ac:dyDescent="0.35">
      <c r="B1488">
        <v>0</v>
      </c>
      <c r="C1488" t="e">
        <v>#DIV/0!</v>
      </c>
    </row>
    <row r="1489" spans="2:3" x14ac:dyDescent="0.35">
      <c r="B1489">
        <v>0</v>
      </c>
      <c r="C1489" t="e">
        <v>#DIV/0!</v>
      </c>
    </row>
    <row r="1490" spans="2:3" x14ac:dyDescent="0.35">
      <c r="B1490">
        <v>0</v>
      </c>
      <c r="C1490" t="e">
        <v>#DIV/0!</v>
      </c>
    </row>
    <row r="1491" spans="2:3" x14ac:dyDescent="0.35">
      <c r="B1491">
        <v>0</v>
      </c>
      <c r="C1491" t="e">
        <v>#DIV/0!</v>
      </c>
    </row>
    <row r="1492" spans="2:3" x14ac:dyDescent="0.35">
      <c r="B1492">
        <v>0</v>
      </c>
      <c r="C1492" t="e">
        <v>#DIV/0!</v>
      </c>
    </row>
    <row r="1493" spans="2:3" x14ac:dyDescent="0.35">
      <c r="B1493">
        <v>0</v>
      </c>
      <c r="C1493" t="e">
        <v>#DIV/0!</v>
      </c>
    </row>
    <row r="1494" spans="2:3" x14ac:dyDescent="0.35">
      <c r="B1494">
        <v>0</v>
      </c>
      <c r="C1494" t="e">
        <v>#DIV/0!</v>
      </c>
    </row>
    <row r="1495" spans="2:3" x14ac:dyDescent="0.35">
      <c r="B1495">
        <v>0</v>
      </c>
      <c r="C1495" t="e">
        <v>#DIV/0!</v>
      </c>
    </row>
    <row r="1496" spans="2:3" x14ac:dyDescent="0.35">
      <c r="B1496">
        <v>0</v>
      </c>
      <c r="C1496" t="e">
        <v>#DIV/0!</v>
      </c>
    </row>
    <row r="1497" spans="2:3" x14ac:dyDescent="0.35">
      <c r="B1497">
        <v>0</v>
      </c>
      <c r="C1497" t="e">
        <v>#DIV/0!</v>
      </c>
    </row>
    <row r="1498" spans="2:3" x14ac:dyDescent="0.35">
      <c r="B1498">
        <v>0</v>
      </c>
      <c r="C1498" t="e">
        <v>#DIV/0!</v>
      </c>
    </row>
    <row r="1499" spans="2:3" x14ac:dyDescent="0.35">
      <c r="B1499">
        <v>0</v>
      </c>
      <c r="C1499" t="e">
        <v>#DIV/0!</v>
      </c>
    </row>
    <row r="1500" spans="2:3" x14ac:dyDescent="0.35">
      <c r="B1500">
        <v>0</v>
      </c>
      <c r="C1500" t="e">
        <v>#DIV/0!</v>
      </c>
    </row>
    <row r="1501" spans="2:3" x14ac:dyDescent="0.35">
      <c r="B1501">
        <v>0</v>
      </c>
      <c r="C1501" t="e">
        <v>#DIV/0!</v>
      </c>
    </row>
    <row r="1502" spans="2:3" x14ac:dyDescent="0.35">
      <c r="B1502">
        <v>0</v>
      </c>
      <c r="C1502" t="e">
        <v>#DIV/0!</v>
      </c>
    </row>
    <row r="1503" spans="2:3" x14ac:dyDescent="0.35">
      <c r="B1503">
        <v>0</v>
      </c>
      <c r="C1503" t="e">
        <v>#DIV/0!</v>
      </c>
    </row>
    <row r="1504" spans="2:3" x14ac:dyDescent="0.35">
      <c r="B1504">
        <v>0</v>
      </c>
      <c r="C1504" t="e">
        <v>#DIV/0!</v>
      </c>
    </row>
    <row r="1505" spans="2:3" x14ac:dyDescent="0.35">
      <c r="B1505">
        <v>0</v>
      </c>
      <c r="C1505" t="e">
        <v>#DIV/0!</v>
      </c>
    </row>
    <row r="1506" spans="2:3" x14ac:dyDescent="0.35">
      <c r="B1506">
        <v>0</v>
      </c>
      <c r="C1506" t="e">
        <v>#DIV/0!</v>
      </c>
    </row>
    <row r="1507" spans="2:3" x14ac:dyDescent="0.35">
      <c r="B1507">
        <v>0</v>
      </c>
      <c r="C1507" t="e">
        <v>#DIV/0!</v>
      </c>
    </row>
    <row r="1508" spans="2:3" x14ac:dyDescent="0.35">
      <c r="B1508">
        <v>0</v>
      </c>
      <c r="C1508" t="e">
        <v>#DIV/0!</v>
      </c>
    </row>
    <row r="1509" spans="2:3" x14ac:dyDescent="0.35">
      <c r="B1509">
        <v>0</v>
      </c>
      <c r="C1509" t="e">
        <v>#DIV/0!</v>
      </c>
    </row>
    <row r="1510" spans="2:3" x14ac:dyDescent="0.35">
      <c r="B1510">
        <v>0</v>
      </c>
      <c r="C1510" t="e">
        <v>#DIV/0!</v>
      </c>
    </row>
    <row r="1511" spans="2:3" x14ac:dyDescent="0.35">
      <c r="B1511">
        <v>0</v>
      </c>
      <c r="C1511" t="e">
        <v>#DIV/0!</v>
      </c>
    </row>
    <row r="1512" spans="2:3" x14ac:dyDescent="0.35">
      <c r="B1512">
        <v>0</v>
      </c>
      <c r="C1512" t="e">
        <v>#DIV/0!</v>
      </c>
    </row>
    <row r="1513" spans="2:3" x14ac:dyDescent="0.35">
      <c r="B1513">
        <v>0</v>
      </c>
      <c r="C1513" t="e">
        <v>#DIV/0!</v>
      </c>
    </row>
    <row r="1514" spans="2:3" x14ac:dyDescent="0.35">
      <c r="B1514">
        <v>0</v>
      </c>
      <c r="C1514" t="e">
        <v>#DIV/0!</v>
      </c>
    </row>
    <row r="1515" spans="2:3" x14ac:dyDescent="0.35">
      <c r="B1515">
        <v>0</v>
      </c>
      <c r="C1515" t="e">
        <v>#DIV/0!</v>
      </c>
    </row>
    <row r="1516" spans="2:3" x14ac:dyDescent="0.35">
      <c r="B1516">
        <v>0</v>
      </c>
      <c r="C1516" t="e">
        <v>#DIV/0!</v>
      </c>
    </row>
    <row r="1517" spans="2:3" x14ac:dyDescent="0.35">
      <c r="B1517">
        <v>0</v>
      </c>
      <c r="C1517" t="e">
        <v>#DIV/0!</v>
      </c>
    </row>
    <row r="1518" spans="2:3" x14ac:dyDescent="0.35">
      <c r="B1518">
        <v>0</v>
      </c>
      <c r="C1518" t="e">
        <v>#DIV/0!</v>
      </c>
    </row>
    <row r="1519" spans="2:3" x14ac:dyDescent="0.35">
      <c r="B1519">
        <v>0</v>
      </c>
      <c r="C1519" t="e">
        <v>#DIV/0!</v>
      </c>
    </row>
    <row r="1520" spans="2:3" x14ac:dyDescent="0.35">
      <c r="B1520">
        <v>0</v>
      </c>
      <c r="C1520" t="e">
        <v>#DIV/0!</v>
      </c>
    </row>
    <row r="1521" spans="2:3" x14ac:dyDescent="0.35">
      <c r="B1521">
        <v>0</v>
      </c>
      <c r="C1521" t="e">
        <v>#DIV/0!</v>
      </c>
    </row>
    <row r="1522" spans="2:3" x14ac:dyDescent="0.35">
      <c r="B1522">
        <v>0</v>
      </c>
      <c r="C1522" t="e">
        <v>#DIV/0!</v>
      </c>
    </row>
    <row r="1523" spans="2:3" x14ac:dyDescent="0.35">
      <c r="B1523">
        <v>0</v>
      </c>
      <c r="C1523" t="e">
        <v>#DIV/0!</v>
      </c>
    </row>
    <row r="1524" spans="2:3" x14ac:dyDescent="0.35">
      <c r="B1524">
        <v>0</v>
      </c>
      <c r="C1524" t="e">
        <v>#DIV/0!</v>
      </c>
    </row>
    <row r="1525" spans="2:3" x14ac:dyDescent="0.35">
      <c r="B1525">
        <v>0</v>
      </c>
      <c r="C1525" t="e">
        <v>#DIV/0!</v>
      </c>
    </row>
    <row r="1526" spans="2:3" x14ac:dyDescent="0.35">
      <c r="B1526">
        <v>0</v>
      </c>
      <c r="C1526" t="e">
        <v>#DIV/0!</v>
      </c>
    </row>
    <row r="1527" spans="2:3" x14ac:dyDescent="0.35">
      <c r="B1527">
        <v>0</v>
      </c>
      <c r="C1527" t="e">
        <v>#DIV/0!</v>
      </c>
    </row>
    <row r="1528" spans="2:3" x14ac:dyDescent="0.35">
      <c r="B1528">
        <v>0</v>
      </c>
      <c r="C1528" t="e">
        <v>#DIV/0!</v>
      </c>
    </row>
    <row r="1529" spans="2:3" x14ac:dyDescent="0.35">
      <c r="B1529">
        <v>0</v>
      </c>
      <c r="C1529" t="e">
        <v>#DIV/0!</v>
      </c>
    </row>
    <row r="1530" spans="2:3" x14ac:dyDescent="0.35">
      <c r="B1530">
        <v>0</v>
      </c>
      <c r="C1530" t="e">
        <v>#DIV/0!</v>
      </c>
    </row>
    <row r="1531" spans="2:3" x14ac:dyDescent="0.35">
      <c r="B1531">
        <v>0</v>
      </c>
      <c r="C1531" t="e">
        <v>#DIV/0!</v>
      </c>
    </row>
    <row r="1532" spans="2:3" x14ac:dyDescent="0.35">
      <c r="B1532">
        <v>0</v>
      </c>
      <c r="C1532" t="e">
        <v>#DIV/0!</v>
      </c>
    </row>
    <row r="1533" spans="2:3" x14ac:dyDescent="0.35">
      <c r="B1533">
        <v>0</v>
      </c>
      <c r="C1533" t="e">
        <v>#DIV/0!</v>
      </c>
    </row>
    <row r="1534" spans="2:3" x14ac:dyDescent="0.35">
      <c r="B1534">
        <v>0</v>
      </c>
      <c r="C1534" t="e">
        <v>#DIV/0!</v>
      </c>
    </row>
    <row r="1535" spans="2:3" x14ac:dyDescent="0.35">
      <c r="B1535">
        <v>0</v>
      </c>
      <c r="C1535" t="e">
        <v>#DIV/0!</v>
      </c>
    </row>
    <row r="1536" spans="2:3" x14ac:dyDescent="0.35">
      <c r="B1536">
        <v>0</v>
      </c>
      <c r="C1536" t="e">
        <v>#DIV/0!</v>
      </c>
    </row>
    <row r="1537" spans="2:3" x14ac:dyDescent="0.35">
      <c r="B1537">
        <v>0</v>
      </c>
      <c r="C1537" t="e">
        <v>#DIV/0!</v>
      </c>
    </row>
    <row r="1538" spans="2:3" x14ac:dyDescent="0.35">
      <c r="B1538">
        <v>0</v>
      </c>
      <c r="C1538" t="e">
        <v>#DIV/0!</v>
      </c>
    </row>
    <row r="1539" spans="2:3" x14ac:dyDescent="0.35">
      <c r="B1539">
        <v>0</v>
      </c>
      <c r="C1539" t="e">
        <v>#DIV/0!</v>
      </c>
    </row>
    <row r="1540" spans="2:3" x14ac:dyDescent="0.35">
      <c r="B1540">
        <v>0</v>
      </c>
      <c r="C1540" t="e">
        <v>#DIV/0!</v>
      </c>
    </row>
    <row r="1541" spans="2:3" x14ac:dyDescent="0.35">
      <c r="B1541">
        <v>0</v>
      </c>
      <c r="C1541" t="e">
        <v>#DIV/0!</v>
      </c>
    </row>
    <row r="1542" spans="2:3" x14ac:dyDescent="0.35">
      <c r="B1542">
        <v>0</v>
      </c>
      <c r="C1542" t="e">
        <v>#DIV/0!</v>
      </c>
    </row>
    <row r="1543" spans="2:3" x14ac:dyDescent="0.35">
      <c r="B1543">
        <v>0</v>
      </c>
      <c r="C1543" t="e">
        <v>#DIV/0!</v>
      </c>
    </row>
    <row r="1544" spans="2:3" x14ac:dyDescent="0.35">
      <c r="B1544">
        <v>0</v>
      </c>
      <c r="C1544" t="e">
        <v>#DIV/0!</v>
      </c>
    </row>
    <row r="1545" spans="2:3" x14ac:dyDescent="0.35">
      <c r="B1545">
        <v>0</v>
      </c>
      <c r="C1545" t="e">
        <v>#DIV/0!</v>
      </c>
    </row>
    <row r="1546" spans="2:3" x14ac:dyDescent="0.35">
      <c r="B1546">
        <v>0</v>
      </c>
      <c r="C1546" t="e">
        <v>#DIV/0!</v>
      </c>
    </row>
    <row r="1547" spans="2:3" x14ac:dyDescent="0.35">
      <c r="B1547">
        <v>0</v>
      </c>
      <c r="C1547" t="e">
        <v>#DIV/0!</v>
      </c>
    </row>
    <row r="1548" spans="2:3" x14ac:dyDescent="0.35">
      <c r="B1548">
        <v>0</v>
      </c>
      <c r="C1548" t="e">
        <v>#DIV/0!</v>
      </c>
    </row>
    <row r="1549" spans="2:3" x14ac:dyDescent="0.35">
      <c r="B1549">
        <v>0</v>
      </c>
      <c r="C1549" t="e">
        <v>#DIV/0!</v>
      </c>
    </row>
    <row r="1550" spans="2:3" x14ac:dyDescent="0.35">
      <c r="B1550">
        <v>0</v>
      </c>
      <c r="C1550" t="e">
        <v>#DIV/0!</v>
      </c>
    </row>
    <row r="1551" spans="2:3" x14ac:dyDescent="0.35">
      <c r="B1551">
        <v>0</v>
      </c>
      <c r="C1551" t="e">
        <v>#DIV/0!</v>
      </c>
    </row>
    <row r="1552" spans="2:3" x14ac:dyDescent="0.35">
      <c r="B1552">
        <v>0</v>
      </c>
      <c r="C1552" t="e">
        <v>#DIV/0!</v>
      </c>
    </row>
    <row r="1553" spans="2:3" x14ac:dyDescent="0.35">
      <c r="B1553">
        <v>0</v>
      </c>
      <c r="C1553" t="e">
        <v>#DIV/0!</v>
      </c>
    </row>
    <row r="1554" spans="2:3" x14ac:dyDescent="0.35">
      <c r="B1554">
        <v>0</v>
      </c>
      <c r="C1554" t="e">
        <v>#DIV/0!</v>
      </c>
    </row>
    <row r="1555" spans="2:3" x14ac:dyDescent="0.35">
      <c r="B1555">
        <v>0</v>
      </c>
      <c r="C1555" t="e">
        <v>#DIV/0!</v>
      </c>
    </row>
    <row r="1556" spans="2:3" x14ac:dyDescent="0.35">
      <c r="B1556">
        <v>0</v>
      </c>
      <c r="C1556" t="e">
        <v>#DIV/0!</v>
      </c>
    </row>
    <row r="1557" spans="2:3" x14ac:dyDescent="0.35">
      <c r="B1557">
        <v>0</v>
      </c>
      <c r="C1557" t="e">
        <v>#DIV/0!</v>
      </c>
    </row>
    <row r="1558" spans="2:3" x14ac:dyDescent="0.35">
      <c r="B1558">
        <v>0</v>
      </c>
      <c r="C1558" t="e">
        <v>#DIV/0!</v>
      </c>
    </row>
    <row r="1559" spans="2:3" x14ac:dyDescent="0.35">
      <c r="B1559">
        <v>0</v>
      </c>
      <c r="C1559" t="e">
        <v>#DIV/0!</v>
      </c>
    </row>
    <row r="1560" spans="2:3" x14ac:dyDescent="0.35">
      <c r="B1560">
        <v>0</v>
      </c>
      <c r="C1560" t="e">
        <v>#DIV/0!</v>
      </c>
    </row>
    <row r="1561" spans="2:3" x14ac:dyDescent="0.35">
      <c r="B1561">
        <v>0</v>
      </c>
      <c r="C1561" t="e">
        <v>#DIV/0!</v>
      </c>
    </row>
    <row r="1562" spans="2:3" x14ac:dyDescent="0.35">
      <c r="B1562">
        <v>0</v>
      </c>
      <c r="C1562" t="e">
        <v>#DIV/0!</v>
      </c>
    </row>
    <row r="1563" spans="2:3" x14ac:dyDescent="0.35">
      <c r="B1563">
        <v>0</v>
      </c>
      <c r="C1563" t="e">
        <v>#DIV/0!</v>
      </c>
    </row>
    <row r="1564" spans="2:3" x14ac:dyDescent="0.35">
      <c r="B1564">
        <v>0</v>
      </c>
      <c r="C1564" t="e">
        <v>#DIV/0!</v>
      </c>
    </row>
    <row r="1565" spans="2:3" x14ac:dyDescent="0.35">
      <c r="B1565">
        <v>0</v>
      </c>
      <c r="C1565" t="e">
        <v>#DIV/0!</v>
      </c>
    </row>
    <row r="1566" spans="2:3" x14ac:dyDescent="0.35">
      <c r="B1566">
        <v>0</v>
      </c>
      <c r="C1566" t="e">
        <v>#DIV/0!</v>
      </c>
    </row>
    <row r="1567" spans="2:3" x14ac:dyDescent="0.35">
      <c r="B1567">
        <v>0</v>
      </c>
      <c r="C1567" t="e">
        <v>#DIV/0!</v>
      </c>
    </row>
    <row r="1568" spans="2:3" x14ac:dyDescent="0.35">
      <c r="B1568">
        <v>0</v>
      </c>
      <c r="C1568" t="e">
        <v>#DIV/0!</v>
      </c>
    </row>
    <row r="1569" spans="2:3" x14ac:dyDescent="0.35">
      <c r="B1569">
        <v>0</v>
      </c>
      <c r="C1569" t="e">
        <v>#DIV/0!</v>
      </c>
    </row>
    <row r="1570" spans="2:3" x14ac:dyDescent="0.35">
      <c r="B1570">
        <v>0</v>
      </c>
      <c r="C1570" t="e">
        <v>#DIV/0!</v>
      </c>
    </row>
    <row r="1571" spans="2:3" x14ac:dyDescent="0.35">
      <c r="B1571">
        <v>0</v>
      </c>
      <c r="C1571" t="e">
        <v>#DIV/0!</v>
      </c>
    </row>
    <row r="1572" spans="2:3" x14ac:dyDescent="0.35">
      <c r="B1572">
        <v>0</v>
      </c>
      <c r="C1572" t="e">
        <v>#DIV/0!</v>
      </c>
    </row>
    <row r="1573" spans="2:3" x14ac:dyDescent="0.35">
      <c r="B1573">
        <v>0</v>
      </c>
      <c r="C1573" t="e">
        <v>#DIV/0!</v>
      </c>
    </row>
    <row r="1574" spans="2:3" x14ac:dyDescent="0.35">
      <c r="B1574">
        <v>0</v>
      </c>
      <c r="C1574" t="e">
        <v>#DIV/0!</v>
      </c>
    </row>
    <row r="1575" spans="2:3" x14ac:dyDescent="0.35">
      <c r="B1575">
        <v>0</v>
      </c>
      <c r="C1575" t="e">
        <v>#DIV/0!</v>
      </c>
    </row>
    <row r="1576" spans="2:3" x14ac:dyDescent="0.35">
      <c r="B1576">
        <v>0</v>
      </c>
      <c r="C1576" t="e">
        <v>#DIV/0!</v>
      </c>
    </row>
    <row r="1577" spans="2:3" x14ac:dyDescent="0.35">
      <c r="B1577">
        <v>0</v>
      </c>
      <c r="C1577" t="e">
        <v>#DIV/0!</v>
      </c>
    </row>
    <row r="1578" spans="2:3" x14ac:dyDescent="0.35">
      <c r="B1578">
        <v>0</v>
      </c>
      <c r="C1578" t="e">
        <v>#DIV/0!</v>
      </c>
    </row>
    <row r="1579" spans="2:3" x14ac:dyDescent="0.35">
      <c r="B1579">
        <v>0</v>
      </c>
      <c r="C1579" t="e">
        <v>#DIV/0!</v>
      </c>
    </row>
    <row r="1580" spans="2:3" x14ac:dyDescent="0.35">
      <c r="B1580">
        <v>0</v>
      </c>
      <c r="C1580" t="e">
        <v>#DIV/0!</v>
      </c>
    </row>
    <row r="1581" spans="2:3" x14ac:dyDescent="0.35">
      <c r="B1581">
        <v>0</v>
      </c>
      <c r="C1581" t="e">
        <v>#DIV/0!</v>
      </c>
    </row>
    <row r="1582" spans="2:3" x14ac:dyDescent="0.35">
      <c r="B1582">
        <v>0</v>
      </c>
      <c r="C1582" t="e">
        <v>#DIV/0!</v>
      </c>
    </row>
    <row r="1583" spans="2:3" x14ac:dyDescent="0.35">
      <c r="B1583">
        <v>0</v>
      </c>
      <c r="C1583" t="e">
        <v>#DIV/0!</v>
      </c>
    </row>
    <row r="1584" spans="2:3" x14ac:dyDescent="0.35">
      <c r="B1584">
        <v>0</v>
      </c>
      <c r="C1584" t="e">
        <v>#DIV/0!</v>
      </c>
    </row>
    <row r="1585" spans="2:3" x14ac:dyDescent="0.35">
      <c r="B1585">
        <v>0</v>
      </c>
      <c r="C1585" t="e">
        <v>#DIV/0!</v>
      </c>
    </row>
    <row r="1586" spans="2:3" x14ac:dyDescent="0.35">
      <c r="B1586">
        <v>0</v>
      </c>
      <c r="C1586" t="e">
        <v>#DIV/0!</v>
      </c>
    </row>
    <row r="1587" spans="2:3" x14ac:dyDescent="0.35">
      <c r="B1587">
        <v>0</v>
      </c>
      <c r="C1587" t="e">
        <v>#DIV/0!</v>
      </c>
    </row>
    <row r="1588" spans="2:3" x14ac:dyDescent="0.35">
      <c r="B1588">
        <v>0</v>
      </c>
      <c r="C1588" t="e">
        <v>#DIV/0!</v>
      </c>
    </row>
    <row r="1589" spans="2:3" x14ac:dyDescent="0.35">
      <c r="B1589">
        <v>0</v>
      </c>
      <c r="C1589" t="e">
        <v>#DIV/0!</v>
      </c>
    </row>
    <row r="1590" spans="2:3" x14ac:dyDescent="0.35">
      <c r="B1590">
        <v>0</v>
      </c>
      <c r="C1590" t="e">
        <v>#DIV/0!</v>
      </c>
    </row>
    <row r="1591" spans="2:3" x14ac:dyDescent="0.35">
      <c r="B1591">
        <v>0</v>
      </c>
      <c r="C1591" t="e">
        <v>#DIV/0!</v>
      </c>
    </row>
    <row r="1592" spans="2:3" x14ac:dyDescent="0.35">
      <c r="B1592">
        <v>0</v>
      </c>
      <c r="C1592" t="e">
        <v>#DIV/0!</v>
      </c>
    </row>
    <row r="1593" spans="2:3" x14ac:dyDescent="0.35">
      <c r="B1593">
        <v>0</v>
      </c>
      <c r="C1593" t="e">
        <v>#DIV/0!</v>
      </c>
    </row>
    <row r="1594" spans="2:3" x14ac:dyDescent="0.35">
      <c r="B1594">
        <v>0</v>
      </c>
      <c r="C1594" t="e">
        <v>#DIV/0!</v>
      </c>
    </row>
    <row r="1595" spans="2:3" x14ac:dyDescent="0.35">
      <c r="B1595">
        <v>0</v>
      </c>
      <c r="C1595" t="e">
        <v>#DIV/0!</v>
      </c>
    </row>
    <row r="1596" spans="2:3" x14ac:dyDescent="0.35">
      <c r="B1596">
        <v>0</v>
      </c>
      <c r="C1596" t="e">
        <v>#DIV/0!</v>
      </c>
    </row>
    <row r="1597" spans="2:3" x14ac:dyDescent="0.35">
      <c r="B1597">
        <v>0</v>
      </c>
      <c r="C1597" t="e">
        <v>#DIV/0!</v>
      </c>
    </row>
    <row r="1598" spans="2:3" x14ac:dyDescent="0.35">
      <c r="B1598">
        <v>0</v>
      </c>
      <c r="C1598" t="e">
        <v>#DIV/0!</v>
      </c>
    </row>
    <row r="1599" spans="2:3" x14ac:dyDescent="0.35">
      <c r="B1599">
        <v>0</v>
      </c>
      <c r="C1599" t="e">
        <v>#DIV/0!</v>
      </c>
    </row>
    <row r="1600" spans="2:3" x14ac:dyDescent="0.35">
      <c r="B1600">
        <v>0</v>
      </c>
      <c r="C1600" t="e">
        <v>#DIV/0!</v>
      </c>
    </row>
    <row r="1601" spans="2:3" x14ac:dyDescent="0.35">
      <c r="B1601">
        <v>0</v>
      </c>
      <c r="C1601" t="e">
        <v>#DIV/0!</v>
      </c>
    </row>
    <row r="1602" spans="2:3" x14ac:dyDescent="0.35">
      <c r="B1602">
        <v>0</v>
      </c>
      <c r="C1602" t="e">
        <v>#DIV/0!</v>
      </c>
    </row>
    <row r="1603" spans="2:3" x14ac:dyDescent="0.35">
      <c r="B1603">
        <v>0</v>
      </c>
      <c r="C1603" t="e">
        <v>#DIV/0!</v>
      </c>
    </row>
    <row r="1604" spans="2:3" x14ac:dyDescent="0.35">
      <c r="B1604">
        <v>0</v>
      </c>
      <c r="C1604" t="e">
        <v>#DIV/0!</v>
      </c>
    </row>
    <row r="1605" spans="2:3" x14ac:dyDescent="0.35">
      <c r="B1605">
        <v>0</v>
      </c>
      <c r="C1605" t="e">
        <v>#DIV/0!</v>
      </c>
    </row>
    <row r="1606" spans="2:3" x14ac:dyDescent="0.35">
      <c r="B1606">
        <v>0</v>
      </c>
      <c r="C1606" t="e">
        <v>#DIV/0!</v>
      </c>
    </row>
    <row r="1607" spans="2:3" x14ac:dyDescent="0.35">
      <c r="B1607">
        <v>0</v>
      </c>
      <c r="C1607" t="e">
        <v>#DIV/0!</v>
      </c>
    </row>
    <row r="1608" spans="2:3" x14ac:dyDescent="0.35">
      <c r="B1608">
        <v>0</v>
      </c>
      <c r="C1608" t="e">
        <v>#DIV/0!</v>
      </c>
    </row>
    <row r="1609" spans="2:3" x14ac:dyDescent="0.35">
      <c r="B1609">
        <v>0</v>
      </c>
      <c r="C1609" t="e">
        <v>#DIV/0!</v>
      </c>
    </row>
    <row r="1610" spans="2:3" x14ac:dyDescent="0.35">
      <c r="B1610">
        <v>0</v>
      </c>
      <c r="C1610" t="e">
        <v>#DIV/0!</v>
      </c>
    </row>
    <row r="1611" spans="2:3" x14ac:dyDescent="0.35">
      <c r="B1611">
        <v>0</v>
      </c>
      <c r="C1611" t="e">
        <v>#DIV/0!</v>
      </c>
    </row>
    <row r="1612" spans="2:3" x14ac:dyDescent="0.35">
      <c r="B1612">
        <v>0</v>
      </c>
      <c r="C1612" t="e">
        <v>#DIV/0!</v>
      </c>
    </row>
    <row r="1613" spans="2:3" x14ac:dyDescent="0.35">
      <c r="B1613">
        <v>0</v>
      </c>
      <c r="C1613" t="e">
        <v>#DIV/0!</v>
      </c>
    </row>
    <row r="1614" spans="2:3" x14ac:dyDescent="0.35">
      <c r="B1614">
        <v>0</v>
      </c>
      <c r="C1614" t="e">
        <v>#DIV/0!</v>
      </c>
    </row>
    <row r="1615" spans="2:3" x14ac:dyDescent="0.35">
      <c r="B1615">
        <v>0</v>
      </c>
      <c r="C1615" t="e">
        <v>#DIV/0!</v>
      </c>
    </row>
    <row r="1616" spans="2:3" x14ac:dyDescent="0.35">
      <c r="B1616">
        <v>0</v>
      </c>
      <c r="C1616" t="e">
        <v>#DIV/0!</v>
      </c>
    </row>
    <row r="1617" spans="2:3" x14ac:dyDescent="0.35">
      <c r="B1617">
        <v>0</v>
      </c>
      <c r="C1617" t="e">
        <v>#DIV/0!</v>
      </c>
    </row>
    <row r="1618" spans="2:3" x14ac:dyDescent="0.35">
      <c r="B1618">
        <v>0</v>
      </c>
      <c r="C1618" t="e">
        <v>#DIV/0!</v>
      </c>
    </row>
    <row r="1619" spans="2:3" x14ac:dyDescent="0.35">
      <c r="B1619">
        <v>0</v>
      </c>
      <c r="C1619" t="e">
        <v>#DIV/0!</v>
      </c>
    </row>
    <row r="1620" spans="2:3" x14ac:dyDescent="0.35">
      <c r="B1620">
        <v>0</v>
      </c>
      <c r="C1620" t="e">
        <v>#DIV/0!</v>
      </c>
    </row>
    <row r="1621" spans="2:3" x14ac:dyDescent="0.35">
      <c r="B1621">
        <v>0</v>
      </c>
      <c r="C1621" t="e">
        <v>#DIV/0!</v>
      </c>
    </row>
    <row r="1622" spans="2:3" x14ac:dyDescent="0.35">
      <c r="B1622">
        <v>0</v>
      </c>
      <c r="C1622" t="e">
        <v>#DIV/0!</v>
      </c>
    </row>
    <row r="1623" spans="2:3" x14ac:dyDescent="0.35">
      <c r="B1623">
        <v>0</v>
      </c>
      <c r="C1623" t="e">
        <v>#DIV/0!</v>
      </c>
    </row>
    <row r="1624" spans="2:3" x14ac:dyDescent="0.35">
      <c r="B1624">
        <v>0</v>
      </c>
      <c r="C1624" t="e">
        <v>#DIV/0!</v>
      </c>
    </row>
    <row r="1625" spans="2:3" x14ac:dyDescent="0.35">
      <c r="B1625">
        <v>0</v>
      </c>
      <c r="C1625" t="e">
        <v>#DIV/0!</v>
      </c>
    </row>
    <row r="1626" spans="2:3" x14ac:dyDescent="0.35">
      <c r="B1626">
        <v>0</v>
      </c>
      <c r="C1626" t="e">
        <v>#DIV/0!</v>
      </c>
    </row>
    <row r="1627" spans="2:3" x14ac:dyDescent="0.35">
      <c r="B1627">
        <v>0</v>
      </c>
      <c r="C1627" t="e">
        <v>#DIV/0!</v>
      </c>
    </row>
    <row r="1628" spans="2:3" x14ac:dyDescent="0.35">
      <c r="B1628">
        <v>0</v>
      </c>
      <c r="C1628" t="e">
        <v>#DIV/0!</v>
      </c>
    </row>
    <row r="1629" spans="2:3" x14ac:dyDescent="0.35">
      <c r="B1629">
        <v>0</v>
      </c>
      <c r="C1629" t="e">
        <v>#DIV/0!</v>
      </c>
    </row>
    <row r="1630" spans="2:3" x14ac:dyDescent="0.35">
      <c r="B1630">
        <v>0</v>
      </c>
      <c r="C1630" t="e">
        <v>#DIV/0!</v>
      </c>
    </row>
    <row r="1631" spans="2:3" x14ac:dyDescent="0.35">
      <c r="B1631">
        <v>0</v>
      </c>
      <c r="C1631" t="e">
        <v>#DIV/0!</v>
      </c>
    </row>
    <row r="1632" spans="2:3" x14ac:dyDescent="0.35">
      <c r="B1632">
        <v>0</v>
      </c>
      <c r="C1632" t="e">
        <v>#DIV/0!</v>
      </c>
    </row>
    <row r="1633" spans="2:3" x14ac:dyDescent="0.35">
      <c r="B1633">
        <v>0</v>
      </c>
      <c r="C1633" t="e">
        <v>#DIV/0!</v>
      </c>
    </row>
    <row r="1634" spans="2:3" x14ac:dyDescent="0.35">
      <c r="B1634">
        <v>0</v>
      </c>
      <c r="C1634" t="e">
        <v>#DIV/0!</v>
      </c>
    </row>
    <row r="1635" spans="2:3" x14ac:dyDescent="0.35">
      <c r="B1635">
        <v>0</v>
      </c>
      <c r="C1635" t="e">
        <v>#DIV/0!</v>
      </c>
    </row>
    <row r="1636" spans="2:3" x14ac:dyDescent="0.35">
      <c r="B1636">
        <v>0</v>
      </c>
      <c r="C1636" t="e">
        <v>#DIV/0!</v>
      </c>
    </row>
    <row r="1637" spans="2:3" x14ac:dyDescent="0.35">
      <c r="B1637">
        <v>0</v>
      </c>
      <c r="C1637" t="e">
        <v>#DIV/0!</v>
      </c>
    </row>
    <row r="1638" spans="2:3" x14ac:dyDescent="0.35">
      <c r="B1638">
        <v>0</v>
      </c>
      <c r="C1638" t="e">
        <v>#DIV/0!</v>
      </c>
    </row>
    <row r="1639" spans="2:3" x14ac:dyDescent="0.35">
      <c r="B1639">
        <v>0</v>
      </c>
      <c r="C1639" t="e">
        <v>#DIV/0!</v>
      </c>
    </row>
    <row r="1640" spans="2:3" x14ac:dyDescent="0.35">
      <c r="B1640">
        <v>0</v>
      </c>
      <c r="C1640" t="e">
        <v>#DIV/0!</v>
      </c>
    </row>
    <row r="1641" spans="2:3" x14ac:dyDescent="0.35">
      <c r="B1641">
        <v>0</v>
      </c>
      <c r="C1641" t="e">
        <v>#DIV/0!</v>
      </c>
    </row>
    <row r="1642" spans="2:3" x14ac:dyDescent="0.35">
      <c r="B1642">
        <v>0</v>
      </c>
      <c r="C1642" t="e">
        <v>#DIV/0!</v>
      </c>
    </row>
    <row r="1643" spans="2:3" x14ac:dyDescent="0.35">
      <c r="B1643">
        <v>0</v>
      </c>
      <c r="C1643" t="e">
        <v>#DIV/0!</v>
      </c>
    </row>
    <row r="1644" spans="2:3" x14ac:dyDescent="0.35">
      <c r="B1644">
        <v>0</v>
      </c>
      <c r="C1644" t="e">
        <v>#DIV/0!</v>
      </c>
    </row>
    <row r="1645" spans="2:3" x14ac:dyDescent="0.35">
      <c r="B1645">
        <v>0</v>
      </c>
      <c r="C1645" t="e">
        <v>#DIV/0!</v>
      </c>
    </row>
    <row r="1646" spans="2:3" x14ac:dyDescent="0.35">
      <c r="B1646">
        <v>0</v>
      </c>
      <c r="C1646" t="e">
        <v>#DIV/0!</v>
      </c>
    </row>
    <row r="1647" spans="2:3" x14ac:dyDescent="0.35">
      <c r="B1647">
        <v>0</v>
      </c>
      <c r="C1647" t="e">
        <v>#DIV/0!</v>
      </c>
    </row>
    <row r="1648" spans="2:3" x14ac:dyDescent="0.35">
      <c r="B1648">
        <v>0</v>
      </c>
      <c r="C1648" t="e">
        <v>#DIV/0!</v>
      </c>
    </row>
    <row r="1649" spans="2:3" x14ac:dyDescent="0.35">
      <c r="B1649">
        <v>0</v>
      </c>
      <c r="C1649" t="e">
        <v>#DIV/0!</v>
      </c>
    </row>
    <row r="1650" spans="2:3" x14ac:dyDescent="0.35">
      <c r="B1650">
        <v>0</v>
      </c>
      <c r="C1650" t="e">
        <v>#DIV/0!</v>
      </c>
    </row>
    <row r="1651" spans="2:3" x14ac:dyDescent="0.35">
      <c r="B1651">
        <v>0</v>
      </c>
      <c r="C1651" t="e">
        <v>#DIV/0!</v>
      </c>
    </row>
    <row r="1652" spans="2:3" x14ac:dyDescent="0.35">
      <c r="B1652">
        <v>0</v>
      </c>
      <c r="C1652" t="e">
        <v>#DIV/0!</v>
      </c>
    </row>
    <row r="1653" spans="2:3" x14ac:dyDescent="0.35">
      <c r="B1653">
        <v>0</v>
      </c>
      <c r="C1653" t="e">
        <v>#DIV/0!</v>
      </c>
    </row>
    <row r="1654" spans="2:3" x14ac:dyDescent="0.35">
      <c r="B1654">
        <v>0</v>
      </c>
      <c r="C1654" t="e">
        <v>#DIV/0!</v>
      </c>
    </row>
    <row r="1655" spans="2:3" x14ac:dyDescent="0.35">
      <c r="B1655">
        <v>0</v>
      </c>
      <c r="C1655" t="e">
        <v>#DIV/0!</v>
      </c>
    </row>
    <row r="1656" spans="2:3" x14ac:dyDescent="0.35">
      <c r="B1656">
        <v>0</v>
      </c>
      <c r="C1656" t="e">
        <v>#DIV/0!</v>
      </c>
    </row>
    <row r="1657" spans="2:3" x14ac:dyDescent="0.35">
      <c r="B1657">
        <v>0</v>
      </c>
      <c r="C1657" t="e">
        <v>#DIV/0!</v>
      </c>
    </row>
    <row r="1658" spans="2:3" x14ac:dyDescent="0.35">
      <c r="B1658">
        <v>0</v>
      </c>
      <c r="C1658" t="e">
        <v>#DIV/0!</v>
      </c>
    </row>
    <row r="1659" spans="2:3" x14ac:dyDescent="0.35">
      <c r="B1659">
        <v>0</v>
      </c>
      <c r="C1659" t="e">
        <v>#DIV/0!</v>
      </c>
    </row>
    <row r="1660" spans="2:3" x14ac:dyDescent="0.35">
      <c r="B1660">
        <v>0</v>
      </c>
      <c r="C1660" t="e">
        <v>#DIV/0!</v>
      </c>
    </row>
    <row r="1661" spans="2:3" x14ac:dyDescent="0.35">
      <c r="B1661">
        <v>0</v>
      </c>
      <c r="C1661" t="e">
        <v>#DIV/0!</v>
      </c>
    </row>
    <row r="1662" spans="2:3" x14ac:dyDescent="0.35">
      <c r="B1662">
        <v>0</v>
      </c>
      <c r="C1662" t="e">
        <v>#DIV/0!</v>
      </c>
    </row>
    <row r="1663" spans="2:3" x14ac:dyDescent="0.35">
      <c r="B1663">
        <v>0</v>
      </c>
      <c r="C1663" t="e">
        <v>#DIV/0!</v>
      </c>
    </row>
    <row r="1664" spans="2:3" x14ac:dyDescent="0.35">
      <c r="B1664">
        <v>0</v>
      </c>
      <c r="C1664" t="e">
        <v>#DIV/0!</v>
      </c>
    </row>
    <row r="1665" spans="2:3" x14ac:dyDescent="0.35">
      <c r="B1665">
        <v>0</v>
      </c>
      <c r="C1665" t="e">
        <v>#DIV/0!</v>
      </c>
    </row>
    <row r="1666" spans="2:3" x14ac:dyDescent="0.35">
      <c r="B1666">
        <v>0</v>
      </c>
      <c r="C1666" t="e">
        <v>#DIV/0!</v>
      </c>
    </row>
    <row r="1667" spans="2:3" x14ac:dyDescent="0.35">
      <c r="B1667">
        <v>0</v>
      </c>
      <c r="C1667" t="e">
        <v>#DIV/0!</v>
      </c>
    </row>
    <row r="1668" spans="2:3" x14ac:dyDescent="0.35">
      <c r="B1668">
        <v>0</v>
      </c>
      <c r="C1668" t="e">
        <v>#DIV/0!</v>
      </c>
    </row>
    <row r="1669" spans="2:3" x14ac:dyDescent="0.35">
      <c r="B1669">
        <v>0</v>
      </c>
      <c r="C1669" t="e">
        <v>#DIV/0!</v>
      </c>
    </row>
    <row r="1670" spans="2:3" x14ac:dyDescent="0.35">
      <c r="B1670">
        <v>0</v>
      </c>
      <c r="C1670" t="e">
        <v>#DIV/0!</v>
      </c>
    </row>
    <row r="1671" spans="2:3" x14ac:dyDescent="0.35">
      <c r="B1671">
        <v>0</v>
      </c>
      <c r="C1671" t="e">
        <v>#DIV/0!</v>
      </c>
    </row>
    <row r="1672" spans="2:3" x14ac:dyDescent="0.35">
      <c r="B1672">
        <v>0</v>
      </c>
      <c r="C1672" t="e">
        <v>#DIV/0!</v>
      </c>
    </row>
    <row r="1673" spans="2:3" x14ac:dyDescent="0.35">
      <c r="B1673">
        <v>0</v>
      </c>
      <c r="C1673" t="e">
        <v>#DIV/0!</v>
      </c>
    </row>
    <row r="1674" spans="2:3" x14ac:dyDescent="0.35">
      <c r="B1674">
        <v>0</v>
      </c>
      <c r="C1674" t="e">
        <v>#DIV/0!</v>
      </c>
    </row>
    <row r="1675" spans="2:3" x14ac:dyDescent="0.35">
      <c r="B1675">
        <v>0</v>
      </c>
      <c r="C1675" t="e">
        <v>#DIV/0!</v>
      </c>
    </row>
    <row r="1676" spans="2:3" x14ac:dyDescent="0.35">
      <c r="B1676">
        <v>0</v>
      </c>
      <c r="C1676" t="e">
        <v>#DIV/0!</v>
      </c>
    </row>
    <row r="1677" spans="2:3" x14ac:dyDescent="0.35">
      <c r="B1677">
        <v>0</v>
      </c>
      <c r="C1677" t="e">
        <v>#DIV/0!</v>
      </c>
    </row>
    <row r="1678" spans="2:3" x14ac:dyDescent="0.35">
      <c r="B1678">
        <v>0</v>
      </c>
      <c r="C1678" t="e">
        <v>#DIV/0!</v>
      </c>
    </row>
    <row r="1679" spans="2:3" x14ac:dyDescent="0.35">
      <c r="B1679">
        <v>0</v>
      </c>
      <c r="C1679" t="e">
        <v>#DIV/0!</v>
      </c>
    </row>
    <row r="1680" spans="2:3" x14ac:dyDescent="0.35">
      <c r="B1680">
        <v>0</v>
      </c>
      <c r="C1680" t="e">
        <v>#DIV/0!</v>
      </c>
    </row>
    <row r="1681" spans="2:3" x14ac:dyDescent="0.35">
      <c r="B1681">
        <v>0</v>
      </c>
      <c r="C1681" t="e">
        <v>#DIV/0!</v>
      </c>
    </row>
    <row r="1682" spans="2:3" x14ac:dyDescent="0.35">
      <c r="B1682">
        <v>0</v>
      </c>
      <c r="C1682" t="e">
        <v>#DIV/0!</v>
      </c>
    </row>
    <row r="1683" spans="2:3" x14ac:dyDescent="0.35">
      <c r="B1683">
        <v>0</v>
      </c>
      <c r="C1683" t="e">
        <v>#DIV/0!</v>
      </c>
    </row>
    <row r="1684" spans="2:3" x14ac:dyDescent="0.35">
      <c r="B1684">
        <v>0</v>
      </c>
      <c r="C1684" t="e">
        <v>#DIV/0!</v>
      </c>
    </row>
    <row r="1685" spans="2:3" x14ac:dyDescent="0.35">
      <c r="B1685">
        <v>0</v>
      </c>
      <c r="C1685" t="e">
        <v>#DIV/0!</v>
      </c>
    </row>
    <row r="1686" spans="2:3" x14ac:dyDescent="0.35">
      <c r="B1686">
        <v>0</v>
      </c>
      <c r="C1686" t="e">
        <v>#DIV/0!</v>
      </c>
    </row>
    <row r="1687" spans="2:3" x14ac:dyDescent="0.35">
      <c r="B1687">
        <v>0</v>
      </c>
      <c r="C1687" t="e">
        <v>#DIV/0!</v>
      </c>
    </row>
    <row r="1688" spans="2:3" x14ac:dyDescent="0.35">
      <c r="B1688">
        <v>0</v>
      </c>
      <c r="C1688" t="e">
        <v>#DIV/0!</v>
      </c>
    </row>
    <row r="1689" spans="2:3" x14ac:dyDescent="0.35">
      <c r="B1689">
        <v>0</v>
      </c>
      <c r="C1689" t="e">
        <v>#DIV/0!</v>
      </c>
    </row>
    <row r="1690" spans="2:3" x14ac:dyDescent="0.35">
      <c r="B1690">
        <v>0</v>
      </c>
      <c r="C1690" t="e">
        <v>#DIV/0!</v>
      </c>
    </row>
    <row r="1691" spans="2:3" x14ac:dyDescent="0.35">
      <c r="B1691">
        <v>0</v>
      </c>
      <c r="C1691" t="e">
        <v>#DIV/0!</v>
      </c>
    </row>
    <row r="1692" spans="2:3" x14ac:dyDescent="0.35">
      <c r="B1692">
        <v>0</v>
      </c>
      <c r="C1692" t="e">
        <v>#DIV/0!</v>
      </c>
    </row>
    <row r="1693" spans="2:3" x14ac:dyDescent="0.35">
      <c r="B1693">
        <v>0</v>
      </c>
      <c r="C1693" t="e">
        <v>#DIV/0!</v>
      </c>
    </row>
    <row r="1694" spans="2:3" x14ac:dyDescent="0.35">
      <c r="B1694">
        <v>0</v>
      </c>
      <c r="C1694" t="e">
        <v>#DIV/0!</v>
      </c>
    </row>
    <row r="1695" spans="2:3" x14ac:dyDescent="0.35">
      <c r="B1695">
        <v>0</v>
      </c>
      <c r="C1695" t="e">
        <v>#DIV/0!</v>
      </c>
    </row>
    <row r="1696" spans="2:3" x14ac:dyDescent="0.35">
      <c r="B1696">
        <v>0</v>
      </c>
      <c r="C1696" t="e">
        <v>#DIV/0!</v>
      </c>
    </row>
    <row r="1697" spans="2:3" x14ac:dyDescent="0.35">
      <c r="B1697">
        <v>0</v>
      </c>
      <c r="C1697" t="e">
        <v>#DIV/0!</v>
      </c>
    </row>
    <row r="1698" spans="2:3" x14ac:dyDescent="0.35">
      <c r="B1698">
        <v>0</v>
      </c>
      <c r="C1698" t="e">
        <v>#DIV/0!</v>
      </c>
    </row>
    <row r="1699" spans="2:3" x14ac:dyDescent="0.35">
      <c r="B1699">
        <v>0</v>
      </c>
      <c r="C1699" t="e">
        <v>#DIV/0!</v>
      </c>
    </row>
    <row r="1700" spans="2:3" x14ac:dyDescent="0.35">
      <c r="B1700">
        <v>0</v>
      </c>
      <c r="C1700" t="e">
        <v>#DIV/0!</v>
      </c>
    </row>
    <row r="1701" spans="2:3" x14ac:dyDescent="0.35">
      <c r="B1701">
        <v>0</v>
      </c>
      <c r="C1701" t="e">
        <v>#DIV/0!</v>
      </c>
    </row>
    <row r="1702" spans="2:3" x14ac:dyDescent="0.35">
      <c r="B1702">
        <v>0</v>
      </c>
      <c r="C1702" t="e">
        <v>#DIV/0!</v>
      </c>
    </row>
    <row r="1703" spans="2:3" x14ac:dyDescent="0.35">
      <c r="B1703">
        <v>0</v>
      </c>
      <c r="C1703" t="e">
        <v>#DIV/0!</v>
      </c>
    </row>
    <row r="1704" spans="2:3" x14ac:dyDescent="0.35">
      <c r="B1704">
        <v>0</v>
      </c>
      <c r="C1704" t="e">
        <v>#DIV/0!</v>
      </c>
    </row>
    <row r="1705" spans="2:3" x14ac:dyDescent="0.35">
      <c r="B1705">
        <v>0</v>
      </c>
      <c r="C1705" t="e">
        <v>#DIV/0!</v>
      </c>
    </row>
    <row r="1706" spans="2:3" x14ac:dyDescent="0.35">
      <c r="B1706">
        <v>0</v>
      </c>
      <c r="C1706" t="e">
        <v>#DIV/0!</v>
      </c>
    </row>
    <row r="1707" spans="2:3" x14ac:dyDescent="0.35">
      <c r="B1707">
        <v>0</v>
      </c>
      <c r="C1707" t="e">
        <v>#DIV/0!</v>
      </c>
    </row>
    <row r="1708" spans="2:3" x14ac:dyDescent="0.35">
      <c r="B1708">
        <v>0</v>
      </c>
      <c r="C1708" t="e">
        <v>#DIV/0!</v>
      </c>
    </row>
    <row r="1709" spans="2:3" x14ac:dyDescent="0.35">
      <c r="B1709">
        <v>0</v>
      </c>
      <c r="C1709" t="e">
        <v>#DIV/0!</v>
      </c>
    </row>
    <row r="1710" spans="2:3" x14ac:dyDescent="0.35">
      <c r="B1710">
        <v>0</v>
      </c>
      <c r="C1710" t="e">
        <v>#DIV/0!</v>
      </c>
    </row>
    <row r="1711" spans="2:3" x14ac:dyDescent="0.35">
      <c r="B1711">
        <v>0</v>
      </c>
      <c r="C1711" t="e">
        <v>#DIV/0!</v>
      </c>
    </row>
    <row r="1712" spans="2:3" x14ac:dyDescent="0.35">
      <c r="B1712">
        <v>0</v>
      </c>
      <c r="C1712" t="e">
        <v>#DIV/0!</v>
      </c>
    </row>
    <row r="1713" spans="2:3" x14ac:dyDescent="0.35">
      <c r="B1713">
        <v>0</v>
      </c>
      <c r="C1713" t="e">
        <v>#DIV/0!</v>
      </c>
    </row>
    <row r="1714" spans="2:3" x14ac:dyDescent="0.35">
      <c r="B1714">
        <v>0</v>
      </c>
      <c r="C1714" t="e">
        <v>#DIV/0!</v>
      </c>
    </row>
    <row r="1715" spans="2:3" x14ac:dyDescent="0.35">
      <c r="B1715">
        <v>0</v>
      </c>
      <c r="C1715" t="e">
        <v>#DIV/0!</v>
      </c>
    </row>
    <row r="1716" spans="2:3" x14ac:dyDescent="0.35">
      <c r="B1716">
        <v>0</v>
      </c>
      <c r="C1716" t="e">
        <v>#DIV/0!</v>
      </c>
    </row>
    <row r="1717" spans="2:3" x14ac:dyDescent="0.35">
      <c r="B1717">
        <v>0</v>
      </c>
      <c r="C1717" t="e">
        <v>#DIV/0!</v>
      </c>
    </row>
    <row r="1718" spans="2:3" x14ac:dyDescent="0.35">
      <c r="B1718">
        <v>0</v>
      </c>
      <c r="C1718" t="e">
        <v>#DIV/0!</v>
      </c>
    </row>
    <row r="1719" spans="2:3" x14ac:dyDescent="0.35">
      <c r="B1719">
        <v>0</v>
      </c>
      <c r="C1719" t="e">
        <v>#DIV/0!</v>
      </c>
    </row>
    <row r="1720" spans="2:3" x14ac:dyDescent="0.35">
      <c r="B1720">
        <v>0</v>
      </c>
      <c r="C1720" t="e">
        <v>#DIV/0!</v>
      </c>
    </row>
    <row r="1721" spans="2:3" x14ac:dyDescent="0.35">
      <c r="B1721">
        <v>0</v>
      </c>
      <c r="C1721" t="e">
        <v>#DIV/0!</v>
      </c>
    </row>
    <row r="1722" spans="2:3" x14ac:dyDescent="0.35">
      <c r="B1722">
        <v>0</v>
      </c>
      <c r="C1722" t="e">
        <v>#DIV/0!</v>
      </c>
    </row>
    <row r="1723" spans="2:3" x14ac:dyDescent="0.35">
      <c r="B1723">
        <v>0</v>
      </c>
      <c r="C1723" t="e">
        <v>#DIV/0!</v>
      </c>
    </row>
    <row r="1724" spans="2:3" x14ac:dyDescent="0.35">
      <c r="B1724">
        <v>0</v>
      </c>
      <c r="C1724" t="e">
        <v>#DIV/0!</v>
      </c>
    </row>
    <row r="1725" spans="2:3" x14ac:dyDescent="0.35">
      <c r="B1725">
        <v>0</v>
      </c>
      <c r="C1725" t="e">
        <v>#DIV/0!</v>
      </c>
    </row>
    <row r="1726" spans="2:3" x14ac:dyDescent="0.35">
      <c r="B1726">
        <v>0</v>
      </c>
      <c r="C1726" t="e">
        <v>#DIV/0!</v>
      </c>
    </row>
    <row r="1727" spans="2:3" x14ac:dyDescent="0.35">
      <c r="B1727">
        <v>0</v>
      </c>
      <c r="C1727" t="e">
        <v>#DIV/0!</v>
      </c>
    </row>
    <row r="1728" spans="2:3" x14ac:dyDescent="0.35">
      <c r="B1728">
        <v>0</v>
      </c>
      <c r="C1728" t="e">
        <v>#DIV/0!</v>
      </c>
    </row>
    <row r="1729" spans="2:3" x14ac:dyDescent="0.35">
      <c r="B1729">
        <v>0</v>
      </c>
      <c r="C1729" t="e">
        <v>#DIV/0!</v>
      </c>
    </row>
    <row r="1730" spans="2:3" x14ac:dyDescent="0.35">
      <c r="B1730">
        <v>0</v>
      </c>
      <c r="C1730" t="e">
        <v>#DIV/0!</v>
      </c>
    </row>
    <row r="1731" spans="2:3" x14ac:dyDescent="0.35">
      <c r="B1731">
        <v>0</v>
      </c>
      <c r="C1731" t="e">
        <v>#DIV/0!</v>
      </c>
    </row>
    <row r="1732" spans="2:3" x14ac:dyDescent="0.35">
      <c r="B1732">
        <v>0</v>
      </c>
      <c r="C1732" t="e">
        <v>#DIV/0!</v>
      </c>
    </row>
    <row r="1733" spans="2:3" x14ac:dyDescent="0.35">
      <c r="B1733">
        <v>0</v>
      </c>
      <c r="C1733" t="e">
        <v>#DIV/0!</v>
      </c>
    </row>
    <row r="1734" spans="2:3" x14ac:dyDescent="0.35">
      <c r="B1734">
        <v>0</v>
      </c>
      <c r="C1734" t="e">
        <v>#DIV/0!</v>
      </c>
    </row>
    <row r="1735" spans="2:3" x14ac:dyDescent="0.35">
      <c r="B1735">
        <v>0</v>
      </c>
      <c r="C1735" t="e">
        <v>#DIV/0!</v>
      </c>
    </row>
    <row r="1736" spans="2:3" x14ac:dyDescent="0.35">
      <c r="B1736">
        <v>0</v>
      </c>
      <c r="C1736" t="e">
        <v>#DIV/0!</v>
      </c>
    </row>
    <row r="1737" spans="2:3" x14ac:dyDescent="0.35">
      <c r="B1737">
        <v>0</v>
      </c>
      <c r="C1737" t="e">
        <v>#DIV/0!</v>
      </c>
    </row>
    <row r="1738" spans="2:3" x14ac:dyDescent="0.35">
      <c r="B1738">
        <v>0</v>
      </c>
      <c r="C1738" t="e">
        <v>#DIV/0!</v>
      </c>
    </row>
    <row r="1739" spans="2:3" x14ac:dyDescent="0.35">
      <c r="B1739">
        <v>0</v>
      </c>
      <c r="C1739" t="e">
        <v>#DIV/0!</v>
      </c>
    </row>
    <row r="1740" spans="2:3" x14ac:dyDescent="0.35">
      <c r="B1740">
        <v>0</v>
      </c>
      <c r="C1740" t="e">
        <v>#DIV/0!</v>
      </c>
    </row>
    <row r="1741" spans="2:3" x14ac:dyDescent="0.35">
      <c r="B1741">
        <v>0</v>
      </c>
      <c r="C1741" t="e">
        <v>#DIV/0!</v>
      </c>
    </row>
    <row r="1742" spans="2:3" x14ac:dyDescent="0.35">
      <c r="B1742">
        <v>0</v>
      </c>
      <c r="C1742" t="e">
        <v>#DIV/0!</v>
      </c>
    </row>
    <row r="1743" spans="2:3" x14ac:dyDescent="0.35">
      <c r="B1743">
        <v>0</v>
      </c>
      <c r="C1743" t="e">
        <v>#DIV/0!</v>
      </c>
    </row>
    <row r="1744" spans="2:3" x14ac:dyDescent="0.35">
      <c r="B1744">
        <v>0</v>
      </c>
      <c r="C1744" t="e">
        <v>#DIV/0!</v>
      </c>
    </row>
    <row r="1745" spans="2:3" x14ac:dyDescent="0.35">
      <c r="B1745">
        <v>0</v>
      </c>
      <c r="C1745" t="e">
        <v>#DIV/0!</v>
      </c>
    </row>
    <row r="1746" spans="2:3" x14ac:dyDescent="0.35">
      <c r="B1746">
        <v>0</v>
      </c>
      <c r="C1746" t="e">
        <v>#DIV/0!</v>
      </c>
    </row>
    <row r="1747" spans="2:3" x14ac:dyDescent="0.35">
      <c r="B1747">
        <v>0</v>
      </c>
      <c r="C1747" t="e">
        <v>#DIV/0!</v>
      </c>
    </row>
    <row r="1748" spans="2:3" x14ac:dyDescent="0.35">
      <c r="B1748">
        <v>0</v>
      </c>
      <c r="C1748" t="e">
        <v>#DIV/0!</v>
      </c>
    </row>
    <row r="1749" spans="2:3" x14ac:dyDescent="0.35">
      <c r="B1749">
        <v>0</v>
      </c>
      <c r="C1749" t="e">
        <v>#DIV/0!</v>
      </c>
    </row>
    <row r="1750" spans="2:3" x14ac:dyDescent="0.35">
      <c r="B1750">
        <v>0</v>
      </c>
      <c r="C1750" t="e">
        <v>#DIV/0!</v>
      </c>
    </row>
    <row r="1751" spans="2:3" x14ac:dyDescent="0.35">
      <c r="B1751">
        <v>0</v>
      </c>
      <c r="C1751" t="e">
        <v>#DIV/0!</v>
      </c>
    </row>
    <row r="1752" spans="2:3" x14ac:dyDescent="0.35">
      <c r="B1752">
        <v>0</v>
      </c>
      <c r="C1752" t="e">
        <v>#DIV/0!</v>
      </c>
    </row>
    <row r="1753" spans="2:3" x14ac:dyDescent="0.35">
      <c r="B1753">
        <v>0</v>
      </c>
      <c r="C1753" t="e">
        <v>#DIV/0!</v>
      </c>
    </row>
    <row r="1754" spans="2:3" x14ac:dyDescent="0.35">
      <c r="B1754">
        <v>0</v>
      </c>
      <c r="C1754" t="e">
        <v>#DIV/0!</v>
      </c>
    </row>
    <row r="1755" spans="2:3" x14ac:dyDescent="0.35">
      <c r="B1755">
        <v>0</v>
      </c>
      <c r="C1755" t="e">
        <v>#DIV/0!</v>
      </c>
    </row>
    <row r="1756" spans="2:3" x14ac:dyDescent="0.35">
      <c r="B1756">
        <v>0</v>
      </c>
      <c r="C1756" t="e">
        <v>#DIV/0!</v>
      </c>
    </row>
    <row r="1757" spans="2:3" x14ac:dyDescent="0.35">
      <c r="B1757">
        <v>0</v>
      </c>
      <c r="C1757" t="e">
        <v>#DIV/0!</v>
      </c>
    </row>
    <row r="1758" spans="2:3" x14ac:dyDescent="0.35">
      <c r="B1758">
        <v>0</v>
      </c>
      <c r="C1758" t="e">
        <v>#DIV/0!</v>
      </c>
    </row>
    <row r="1759" spans="2:3" x14ac:dyDescent="0.35">
      <c r="B1759">
        <v>0</v>
      </c>
      <c r="C1759" t="e">
        <v>#DIV/0!</v>
      </c>
    </row>
    <row r="1760" spans="2:3" x14ac:dyDescent="0.35">
      <c r="B1760">
        <v>0</v>
      </c>
      <c r="C1760" t="e">
        <v>#DIV/0!</v>
      </c>
    </row>
    <row r="1761" spans="2:3" x14ac:dyDescent="0.35">
      <c r="B1761">
        <v>0</v>
      </c>
      <c r="C1761" t="e">
        <v>#DIV/0!</v>
      </c>
    </row>
    <row r="1762" spans="2:3" x14ac:dyDescent="0.35">
      <c r="B1762">
        <v>0</v>
      </c>
      <c r="C1762" t="e">
        <v>#DIV/0!</v>
      </c>
    </row>
    <row r="1763" spans="2:3" x14ac:dyDescent="0.35">
      <c r="B1763">
        <v>0</v>
      </c>
      <c r="C1763" t="e">
        <v>#DIV/0!</v>
      </c>
    </row>
    <row r="1764" spans="2:3" x14ac:dyDescent="0.35">
      <c r="B1764">
        <v>0</v>
      </c>
      <c r="C1764" t="e">
        <v>#DIV/0!</v>
      </c>
    </row>
    <row r="1765" spans="2:3" x14ac:dyDescent="0.35">
      <c r="B1765">
        <v>0</v>
      </c>
      <c r="C1765" t="e">
        <v>#DIV/0!</v>
      </c>
    </row>
    <row r="1766" spans="2:3" x14ac:dyDescent="0.35">
      <c r="B1766">
        <v>0</v>
      </c>
      <c r="C1766" t="e">
        <v>#DIV/0!</v>
      </c>
    </row>
    <row r="1767" spans="2:3" x14ac:dyDescent="0.35">
      <c r="B1767">
        <v>0</v>
      </c>
      <c r="C1767" t="e">
        <v>#DIV/0!</v>
      </c>
    </row>
    <row r="1768" spans="2:3" x14ac:dyDescent="0.35">
      <c r="B1768">
        <v>0</v>
      </c>
      <c r="C1768" t="e">
        <v>#DIV/0!</v>
      </c>
    </row>
    <row r="1769" spans="2:3" x14ac:dyDescent="0.35">
      <c r="B1769">
        <v>0</v>
      </c>
      <c r="C1769" t="e">
        <v>#DIV/0!</v>
      </c>
    </row>
    <row r="1770" spans="2:3" x14ac:dyDescent="0.35">
      <c r="B1770">
        <v>0</v>
      </c>
      <c r="C1770" t="e">
        <v>#DIV/0!</v>
      </c>
    </row>
    <row r="1771" spans="2:3" x14ac:dyDescent="0.35">
      <c r="B1771">
        <v>0</v>
      </c>
      <c r="C1771" t="e">
        <v>#DIV/0!</v>
      </c>
    </row>
    <row r="1772" spans="2:3" x14ac:dyDescent="0.35">
      <c r="B1772">
        <v>0</v>
      </c>
      <c r="C1772" t="e">
        <v>#DIV/0!</v>
      </c>
    </row>
    <row r="1773" spans="2:3" x14ac:dyDescent="0.35">
      <c r="B1773">
        <v>0</v>
      </c>
      <c r="C1773" t="e">
        <v>#DIV/0!</v>
      </c>
    </row>
    <row r="1774" spans="2:3" x14ac:dyDescent="0.35">
      <c r="B1774">
        <v>0</v>
      </c>
      <c r="C1774" t="e">
        <v>#DIV/0!</v>
      </c>
    </row>
    <row r="1775" spans="2:3" x14ac:dyDescent="0.35">
      <c r="B1775">
        <v>0</v>
      </c>
      <c r="C1775" t="e">
        <v>#DIV/0!</v>
      </c>
    </row>
    <row r="1776" spans="2:3" x14ac:dyDescent="0.35">
      <c r="B1776">
        <v>0</v>
      </c>
      <c r="C1776" t="e">
        <v>#DIV/0!</v>
      </c>
    </row>
    <row r="1777" spans="2:3" x14ac:dyDescent="0.35">
      <c r="B1777">
        <v>0</v>
      </c>
      <c r="C1777" t="e">
        <v>#DIV/0!</v>
      </c>
    </row>
    <row r="1778" spans="2:3" x14ac:dyDescent="0.35">
      <c r="B1778">
        <v>0</v>
      </c>
      <c r="C1778" t="e">
        <v>#DIV/0!</v>
      </c>
    </row>
    <row r="1779" spans="2:3" x14ac:dyDescent="0.35">
      <c r="B1779">
        <v>0</v>
      </c>
      <c r="C1779" t="e">
        <v>#DIV/0!</v>
      </c>
    </row>
    <row r="1780" spans="2:3" x14ac:dyDescent="0.35">
      <c r="B1780">
        <v>0</v>
      </c>
      <c r="C1780" t="e">
        <v>#DIV/0!</v>
      </c>
    </row>
    <row r="1781" spans="2:3" x14ac:dyDescent="0.35">
      <c r="B1781">
        <v>0</v>
      </c>
      <c r="C1781" t="e">
        <v>#DIV/0!</v>
      </c>
    </row>
    <row r="1782" spans="2:3" x14ac:dyDescent="0.35">
      <c r="B1782">
        <v>0</v>
      </c>
      <c r="C1782" t="e">
        <v>#DIV/0!</v>
      </c>
    </row>
    <row r="1783" spans="2:3" x14ac:dyDescent="0.35">
      <c r="B1783">
        <v>0</v>
      </c>
      <c r="C1783" t="e">
        <v>#DIV/0!</v>
      </c>
    </row>
    <row r="1784" spans="2:3" x14ac:dyDescent="0.35">
      <c r="B1784">
        <v>0</v>
      </c>
      <c r="C1784" t="e">
        <v>#DIV/0!</v>
      </c>
    </row>
    <row r="1785" spans="2:3" x14ac:dyDescent="0.35">
      <c r="B1785">
        <v>0</v>
      </c>
      <c r="C1785" t="e">
        <v>#DIV/0!</v>
      </c>
    </row>
    <row r="1786" spans="2:3" x14ac:dyDescent="0.35">
      <c r="B1786">
        <v>0</v>
      </c>
      <c r="C1786" t="e">
        <v>#DIV/0!</v>
      </c>
    </row>
    <row r="1787" spans="2:3" x14ac:dyDescent="0.35">
      <c r="B1787">
        <v>0</v>
      </c>
      <c r="C1787" t="e">
        <v>#DIV/0!</v>
      </c>
    </row>
    <row r="1788" spans="2:3" x14ac:dyDescent="0.35">
      <c r="B1788">
        <v>0</v>
      </c>
      <c r="C1788" t="e">
        <v>#DIV/0!</v>
      </c>
    </row>
    <row r="1789" spans="2:3" x14ac:dyDescent="0.35">
      <c r="B1789">
        <v>0</v>
      </c>
      <c r="C1789" t="e">
        <v>#DIV/0!</v>
      </c>
    </row>
    <row r="1790" spans="2:3" x14ac:dyDescent="0.35">
      <c r="B1790">
        <v>0</v>
      </c>
      <c r="C1790" t="e">
        <v>#DIV/0!</v>
      </c>
    </row>
    <row r="1791" spans="2:3" x14ac:dyDescent="0.35">
      <c r="B1791">
        <v>0</v>
      </c>
      <c r="C1791" t="e">
        <v>#DIV/0!</v>
      </c>
    </row>
    <row r="1792" spans="2:3" x14ac:dyDescent="0.35">
      <c r="B1792">
        <v>0</v>
      </c>
      <c r="C1792" t="e">
        <v>#DIV/0!</v>
      </c>
    </row>
    <row r="1793" spans="2:3" x14ac:dyDescent="0.35">
      <c r="B1793">
        <v>0</v>
      </c>
      <c r="C1793" t="e">
        <v>#DIV/0!</v>
      </c>
    </row>
    <row r="1794" spans="2:3" x14ac:dyDescent="0.35">
      <c r="B1794">
        <v>0</v>
      </c>
      <c r="C1794" t="e">
        <v>#DIV/0!</v>
      </c>
    </row>
    <row r="1795" spans="2:3" x14ac:dyDescent="0.35">
      <c r="B1795">
        <v>0</v>
      </c>
      <c r="C1795" t="e">
        <v>#DIV/0!</v>
      </c>
    </row>
    <row r="1796" spans="2:3" x14ac:dyDescent="0.35">
      <c r="B1796">
        <v>0</v>
      </c>
      <c r="C1796" t="e">
        <v>#DIV/0!</v>
      </c>
    </row>
    <row r="1797" spans="2:3" x14ac:dyDescent="0.35">
      <c r="B1797">
        <v>0</v>
      </c>
      <c r="C1797" t="e">
        <v>#DIV/0!</v>
      </c>
    </row>
    <row r="1798" spans="2:3" x14ac:dyDescent="0.35">
      <c r="B1798">
        <v>0</v>
      </c>
      <c r="C1798" t="e">
        <v>#DIV/0!</v>
      </c>
    </row>
    <row r="1799" spans="2:3" x14ac:dyDescent="0.35">
      <c r="B1799">
        <v>0</v>
      </c>
      <c r="C1799" t="e">
        <v>#DIV/0!</v>
      </c>
    </row>
    <row r="1800" spans="2:3" x14ac:dyDescent="0.35">
      <c r="B1800">
        <v>0</v>
      </c>
      <c r="C1800" t="e">
        <v>#DIV/0!</v>
      </c>
    </row>
    <row r="1801" spans="2:3" x14ac:dyDescent="0.35">
      <c r="B1801">
        <v>0</v>
      </c>
      <c r="C1801" t="e">
        <v>#DIV/0!</v>
      </c>
    </row>
    <row r="1802" spans="2:3" x14ac:dyDescent="0.35">
      <c r="B1802">
        <v>0</v>
      </c>
      <c r="C1802" t="e">
        <v>#DIV/0!</v>
      </c>
    </row>
    <row r="1803" spans="2:3" x14ac:dyDescent="0.35">
      <c r="B1803">
        <v>0</v>
      </c>
      <c r="C1803" t="e">
        <v>#DIV/0!</v>
      </c>
    </row>
    <row r="1804" spans="2:3" x14ac:dyDescent="0.35">
      <c r="B1804">
        <v>0</v>
      </c>
      <c r="C1804" t="e">
        <v>#DIV/0!</v>
      </c>
    </row>
    <row r="1805" spans="2:3" x14ac:dyDescent="0.35">
      <c r="B1805">
        <v>0</v>
      </c>
      <c r="C1805" t="e">
        <v>#DIV/0!</v>
      </c>
    </row>
    <row r="1806" spans="2:3" x14ac:dyDescent="0.35">
      <c r="B1806">
        <v>0</v>
      </c>
      <c r="C1806" t="e">
        <v>#DIV/0!</v>
      </c>
    </row>
    <row r="1807" spans="2:3" x14ac:dyDescent="0.35">
      <c r="B1807">
        <v>0</v>
      </c>
      <c r="C1807" t="e">
        <v>#DIV/0!</v>
      </c>
    </row>
    <row r="1808" spans="2:3" x14ac:dyDescent="0.35">
      <c r="B1808">
        <v>0</v>
      </c>
      <c r="C1808" t="e">
        <v>#DIV/0!</v>
      </c>
    </row>
    <row r="1809" spans="2:3" x14ac:dyDescent="0.35">
      <c r="B1809">
        <v>0</v>
      </c>
      <c r="C1809" t="e">
        <v>#DIV/0!</v>
      </c>
    </row>
    <row r="1810" spans="2:3" x14ac:dyDescent="0.35">
      <c r="B1810">
        <v>0</v>
      </c>
      <c r="C1810" t="e">
        <v>#DIV/0!</v>
      </c>
    </row>
    <row r="1811" spans="2:3" x14ac:dyDescent="0.35">
      <c r="B1811">
        <v>0</v>
      </c>
      <c r="C1811" t="e">
        <v>#DIV/0!</v>
      </c>
    </row>
    <row r="1812" spans="2:3" x14ac:dyDescent="0.35">
      <c r="B1812">
        <v>0</v>
      </c>
      <c r="C1812" t="e">
        <v>#DIV/0!</v>
      </c>
    </row>
    <row r="1813" spans="2:3" x14ac:dyDescent="0.35">
      <c r="B1813">
        <v>0</v>
      </c>
      <c r="C1813" t="e">
        <v>#DIV/0!</v>
      </c>
    </row>
    <row r="1814" spans="2:3" x14ac:dyDescent="0.35">
      <c r="B1814">
        <v>0</v>
      </c>
      <c r="C1814" t="e">
        <v>#DIV/0!</v>
      </c>
    </row>
    <row r="1815" spans="2:3" x14ac:dyDescent="0.35">
      <c r="B1815">
        <v>0</v>
      </c>
      <c r="C1815" t="e">
        <v>#DIV/0!</v>
      </c>
    </row>
    <row r="1816" spans="2:3" x14ac:dyDescent="0.35">
      <c r="B1816">
        <v>0</v>
      </c>
      <c r="C1816" t="e">
        <v>#DIV/0!</v>
      </c>
    </row>
    <row r="1817" spans="2:3" x14ac:dyDescent="0.35">
      <c r="B1817">
        <v>0</v>
      </c>
      <c r="C1817" t="e">
        <v>#DIV/0!</v>
      </c>
    </row>
    <row r="1818" spans="2:3" x14ac:dyDescent="0.35">
      <c r="B1818">
        <v>0</v>
      </c>
      <c r="C1818" t="e">
        <v>#DIV/0!</v>
      </c>
    </row>
    <row r="1819" spans="2:3" x14ac:dyDescent="0.35">
      <c r="B1819">
        <v>0</v>
      </c>
      <c r="C1819" t="e">
        <v>#DIV/0!</v>
      </c>
    </row>
    <row r="1820" spans="2:3" x14ac:dyDescent="0.35">
      <c r="B1820">
        <v>0</v>
      </c>
      <c r="C1820" t="e">
        <v>#DIV/0!</v>
      </c>
    </row>
    <row r="1821" spans="2:3" x14ac:dyDescent="0.35">
      <c r="B1821">
        <v>0</v>
      </c>
      <c r="C1821" t="e">
        <v>#DIV/0!</v>
      </c>
    </row>
    <row r="1822" spans="2:3" x14ac:dyDescent="0.35">
      <c r="B1822">
        <v>0</v>
      </c>
      <c r="C1822" t="e">
        <v>#DIV/0!</v>
      </c>
    </row>
    <row r="1823" spans="2:3" x14ac:dyDescent="0.35">
      <c r="B1823">
        <v>0</v>
      </c>
      <c r="C1823" t="e">
        <v>#DIV/0!</v>
      </c>
    </row>
    <row r="1824" spans="2:3" x14ac:dyDescent="0.35">
      <c r="B1824">
        <v>0</v>
      </c>
      <c r="C1824" t="e">
        <v>#DIV/0!</v>
      </c>
    </row>
    <row r="1825" spans="2:3" x14ac:dyDescent="0.35">
      <c r="B1825">
        <v>0</v>
      </c>
      <c r="C1825" t="e">
        <v>#DIV/0!</v>
      </c>
    </row>
    <row r="1826" spans="2:3" x14ac:dyDescent="0.35">
      <c r="B1826">
        <v>0</v>
      </c>
      <c r="C1826" t="e">
        <v>#DIV/0!</v>
      </c>
    </row>
    <row r="1827" spans="2:3" x14ac:dyDescent="0.35">
      <c r="B1827">
        <v>0</v>
      </c>
      <c r="C1827" t="e">
        <v>#DIV/0!</v>
      </c>
    </row>
    <row r="1828" spans="2:3" x14ac:dyDescent="0.35">
      <c r="B1828">
        <v>0</v>
      </c>
      <c r="C1828" t="e">
        <v>#DIV/0!</v>
      </c>
    </row>
    <row r="1829" spans="2:3" x14ac:dyDescent="0.35">
      <c r="B1829">
        <v>0</v>
      </c>
      <c r="C1829" t="e">
        <v>#DIV/0!</v>
      </c>
    </row>
    <row r="1830" spans="2:3" x14ac:dyDescent="0.35">
      <c r="B1830">
        <v>0</v>
      </c>
      <c r="C1830" t="e">
        <v>#DIV/0!</v>
      </c>
    </row>
    <row r="1831" spans="2:3" x14ac:dyDescent="0.35">
      <c r="B1831">
        <v>0</v>
      </c>
      <c r="C1831" t="e">
        <v>#DIV/0!</v>
      </c>
    </row>
    <row r="1832" spans="2:3" x14ac:dyDescent="0.35">
      <c r="B1832">
        <v>0</v>
      </c>
      <c r="C1832" t="e">
        <v>#DIV/0!</v>
      </c>
    </row>
    <row r="1833" spans="2:3" x14ac:dyDescent="0.35">
      <c r="B1833">
        <v>0</v>
      </c>
      <c r="C1833" t="e">
        <v>#DIV/0!</v>
      </c>
    </row>
    <row r="1834" spans="2:3" x14ac:dyDescent="0.35">
      <c r="B1834">
        <v>0</v>
      </c>
      <c r="C1834" t="e">
        <v>#DIV/0!</v>
      </c>
    </row>
    <row r="1835" spans="2:3" x14ac:dyDescent="0.35">
      <c r="B1835">
        <v>0</v>
      </c>
      <c r="C1835" t="e">
        <v>#DIV/0!</v>
      </c>
    </row>
    <row r="1836" spans="2:3" x14ac:dyDescent="0.35">
      <c r="B1836">
        <v>0</v>
      </c>
      <c r="C1836" t="e">
        <v>#DIV/0!</v>
      </c>
    </row>
    <row r="1837" spans="2:3" x14ac:dyDescent="0.35">
      <c r="B1837">
        <v>0</v>
      </c>
      <c r="C1837" t="e">
        <v>#DIV/0!</v>
      </c>
    </row>
    <row r="1838" spans="2:3" x14ac:dyDescent="0.35">
      <c r="B1838">
        <v>0</v>
      </c>
      <c r="C1838" t="e">
        <v>#DIV/0!</v>
      </c>
    </row>
    <row r="1839" spans="2:3" x14ac:dyDescent="0.35">
      <c r="B1839">
        <v>0</v>
      </c>
      <c r="C1839" t="e">
        <v>#DIV/0!</v>
      </c>
    </row>
    <row r="1840" spans="2:3" x14ac:dyDescent="0.35">
      <c r="B1840">
        <v>0</v>
      </c>
      <c r="C1840" t="e">
        <v>#DIV/0!</v>
      </c>
    </row>
    <row r="1841" spans="2:3" x14ac:dyDescent="0.35">
      <c r="B1841">
        <v>0</v>
      </c>
      <c r="C1841" t="e">
        <v>#DIV/0!</v>
      </c>
    </row>
    <row r="1842" spans="2:3" x14ac:dyDescent="0.35">
      <c r="B1842">
        <v>0</v>
      </c>
      <c r="C1842" t="e">
        <v>#DIV/0!</v>
      </c>
    </row>
    <row r="1843" spans="2:3" x14ac:dyDescent="0.35">
      <c r="B1843">
        <v>0</v>
      </c>
      <c r="C1843" t="e">
        <v>#DIV/0!</v>
      </c>
    </row>
    <row r="1844" spans="2:3" x14ac:dyDescent="0.35">
      <c r="B1844">
        <v>0</v>
      </c>
      <c r="C1844" t="e">
        <v>#DIV/0!</v>
      </c>
    </row>
    <row r="1845" spans="2:3" x14ac:dyDescent="0.35">
      <c r="B1845">
        <v>0</v>
      </c>
      <c r="C1845" t="e">
        <v>#DIV/0!</v>
      </c>
    </row>
    <row r="1846" spans="2:3" x14ac:dyDescent="0.35">
      <c r="B1846">
        <v>0</v>
      </c>
      <c r="C1846" t="e">
        <v>#DIV/0!</v>
      </c>
    </row>
    <row r="1847" spans="2:3" x14ac:dyDescent="0.35">
      <c r="B1847">
        <v>0</v>
      </c>
      <c r="C1847" t="e">
        <v>#DIV/0!</v>
      </c>
    </row>
    <row r="1848" spans="2:3" x14ac:dyDescent="0.35">
      <c r="B1848">
        <v>0</v>
      </c>
      <c r="C1848" t="e">
        <v>#DIV/0!</v>
      </c>
    </row>
    <row r="1849" spans="2:3" x14ac:dyDescent="0.35">
      <c r="B1849">
        <v>0</v>
      </c>
      <c r="C1849" t="e">
        <v>#DIV/0!</v>
      </c>
    </row>
    <row r="1850" spans="2:3" x14ac:dyDescent="0.35">
      <c r="B1850">
        <v>0</v>
      </c>
      <c r="C1850" t="e">
        <v>#DIV/0!</v>
      </c>
    </row>
    <row r="1851" spans="2:3" x14ac:dyDescent="0.35">
      <c r="B1851">
        <v>0</v>
      </c>
      <c r="C1851" t="e">
        <v>#DIV/0!</v>
      </c>
    </row>
    <row r="1852" spans="2:3" x14ac:dyDescent="0.35">
      <c r="B1852">
        <v>0</v>
      </c>
      <c r="C1852" t="e">
        <v>#DIV/0!</v>
      </c>
    </row>
    <row r="1853" spans="2:3" x14ac:dyDescent="0.35">
      <c r="B1853">
        <v>0</v>
      </c>
      <c r="C1853" t="e">
        <v>#DIV/0!</v>
      </c>
    </row>
    <row r="1854" spans="2:3" x14ac:dyDescent="0.35">
      <c r="B1854">
        <v>0</v>
      </c>
      <c r="C1854" t="e">
        <v>#DIV/0!</v>
      </c>
    </row>
    <row r="1855" spans="2:3" x14ac:dyDescent="0.35">
      <c r="B1855">
        <v>0</v>
      </c>
      <c r="C1855" t="e">
        <v>#DIV/0!</v>
      </c>
    </row>
    <row r="1856" spans="2:3" x14ac:dyDescent="0.35">
      <c r="B1856">
        <v>0</v>
      </c>
      <c r="C1856" t="e">
        <v>#DIV/0!</v>
      </c>
    </row>
    <row r="1857" spans="2:3" x14ac:dyDescent="0.35">
      <c r="B1857">
        <v>0</v>
      </c>
      <c r="C1857" t="e">
        <v>#DIV/0!</v>
      </c>
    </row>
    <row r="1858" spans="2:3" x14ac:dyDescent="0.35">
      <c r="B1858">
        <v>0</v>
      </c>
      <c r="C1858" t="e">
        <v>#DIV/0!</v>
      </c>
    </row>
    <row r="1859" spans="2:3" x14ac:dyDescent="0.35">
      <c r="B1859">
        <v>0</v>
      </c>
      <c r="C1859" t="e">
        <v>#DIV/0!</v>
      </c>
    </row>
    <row r="1860" spans="2:3" x14ac:dyDescent="0.35">
      <c r="B1860">
        <v>0</v>
      </c>
      <c r="C1860" t="e">
        <v>#DIV/0!</v>
      </c>
    </row>
    <row r="1861" spans="2:3" x14ac:dyDescent="0.35">
      <c r="B1861">
        <v>0</v>
      </c>
      <c r="C1861" t="e">
        <v>#DIV/0!</v>
      </c>
    </row>
    <row r="1862" spans="2:3" x14ac:dyDescent="0.35">
      <c r="B1862">
        <v>0</v>
      </c>
      <c r="C1862" t="e">
        <v>#DIV/0!</v>
      </c>
    </row>
    <row r="1863" spans="2:3" x14ac:dyDescent="0.35">
      <c r="B1863">
        <v>0</v>
      </c>
      <c r="C1863" t="e">
        <v>#DIV/0!</v>
      </c>
    </row>
    <row r="1864" spans="2:3" x14ac:dyDescent="0.35">
      <c r="B1864">
        <v>0</v>
      </c>
      <c r="C1864" t="e">
        <v>#DIV/0!</v>
      </c>
    </row>
    <row r="1865" spans="2:3" x14ac:dyDescent="0.35">
      <c r="B1865">
        <v>0</v>
      </c>
      <c r="C1865" t="e">
        <v>#DIV/0!</v>
      </c>
    </row>
    <row r="1866" spans="2:3" x14ac:dyDescent="0.35">
      <c r="B1866">
        <v>0</v>
      </c>
      <c r="C1866" t="e">
        <v>#DIV/0!</v>
      </c>
    </row>
    <row r="1867" spans="2:3" x14ac:dyDescent="0.35">
      <c r="B1867">
        <v>0</v>
      </c>
      <c r="C1867" t="e">
        <v>#DIV/0!</v>
      </c>
    </row>
    <row r="1868" spans="2:3" x14ac:dyDescent="0.35">
      <c r="B1868">
        <v>0</v>
      </c>
      <c r="C1868" t="e">
        <v>#DIV/0!</v>
      </c>
    </row>
    <row r="1869" spans="2:3" x14ac:dyDescent="0.35">
      <c r="B1869">
        <v>0</v>
      </c>
      <c r="C1869" t="e">
        <v>#DIV/0!</v>
      </c>
    </row>
    <row r="1870" spans="2:3" x14ac:dyDescent="0.35">
      <c r="B1870">
        <v>0</v>
      </c>
      <c r="C1870" t="e">
        <v>#DIV/0!</v>
      </c>
    </row>
    <row r="1871" spans="2:3" x14ac:dyDescent="0.35">
      <c r="B1871">
        <v>0</v>
      </c>
      <c r="C1871" t="e">
        <v>#DIV/0!</v>
      </c>
    </row>
    <row r="1872" spans="2:3" x14ac:dyDescent="0.35">
      <c r="B1872">
        <v>0</v>
      </c>
      <c r="C1872" t="e">
        <v>#DIV/0!</v>
      </c>
    </row>
    <row r="1873" spans="2:3" x14ac:dyDescent="0.35">
      <c r="B1873">
        <v>0</v>
      </c>
      <c r="C1873" t="e">
        <v>#DIV/0!</v>
      </c>
    </row>
    <row r="1874" spans="2:3" x14ac:dyDescent="0.35">
      <c r="B1874">
        <v>0</v>
      </c>
      <c r="C1874" t="e">
        <v>#DIV/0!</v>
      </c>
    </row>
    <row r="1875" spans="2:3" x14ac:dyDescent="0.35">
      <c r="B1875">
        <v>0</v>
      </c>
      <c r="C1875" t="e">
        <v>#DIV/0!</v>
      </c>
    </row>
    <row r="1876" spans="2:3" x14ac:dyDescent="0.35">
      <c r="B1876">
        <v>0</v>
      </c>
      <c r="C1876" t="e">
        <v>#DIV/0!</v>
      </c>
    </row>
    <row r="1877" spans="2:3" x14ac:dyDescent="0.35">
      <c r="B1877">
        <v>0</v>
      </c>
      <c r="C1877" t="e">
        <v>#DIV/0!</v>
      </c>
    </row>
    <row r="1878" spans="2:3" x14ac:dyDescent="0.35">
      <c r="B1878">
        <v>0</v>
      </c>
      <c r="C1878" t="e">
        <v>#DIV/0!</v>
      </c>
    </row>
    <row r="1879" spans="2:3" x14ac:dyDescent="0.35">
      <c r="B1879">
        <v>0</v>
      </c>
      <c r="C1879" t="e">
        <v>#DIV/0!</v>
      </c>
    </row>
    <row r="1880" spans="2:3" x14ac:dyDescent="0.35">
      <c r="B1880">
        <v>0</v>
      </c>
      <c r="C1880" t="e">
        <v>#DIV/0!</v>
      </c>
    </row>
    <row r="1881" spans="2:3" x14ac:dyDescent="0.35">
      <c r="B1881">
        <v>0</v>
      </c>
      <c r="C1881" t="e">
        <v>#DIV/0!</v>
      </c>
    </row>
    <row r="1882" spans="2:3" x14ac:dyDescent="0.35">
      <c r="B1882">
        <v>0</v>
      </c>
      <c r="C1882" t="e">
        <v>#DIV/0!</v>
      </c>
    </row>
    <row r="1883" spans="2:3" x14ac:dyDescent="0.35">
      <c r="B1883">
        <v>0</v>
      </c>
      <c r="C1883" t="e">
        <v>#DIV/0!</v>
      </c>
    </row>
    <row r="1884" spans="2:3" x14ac:dyDescent="0.35">
      <c r="B1884">
        <v>0</v>
      </c>
      <c r="C1884" t="e">
        <v>#DIV/0!</v>
      </c>
    </row>
    <row r="1885" spans="2:3" x14ac:dyDescent="0.35">
      <c r="B1885">
        <v>0</v>
      </c>
      <c r="C1885" t="e">
        <v>#DIV/0!</v>
      </c>
    </row>
    <row r="1886" spans="2:3" x14ac:dyDescent="0.35">
      <c r="B1886">
        <v>0</v>
      </c>
      <c r="C1886" t="e">
        <v>#DIV/0!</v>
      </c>
    </row>
    <row r="1887" spans="2:3" x14ac:dyDescent="0.35">
      <c r="B1887">
        <v>0</v>
      </c>
      <c r="C1887" t="e">
        <v>#DIV/0!</v>
      </c>
    </row>
    <row r="1888" spans="2:3" x14ac:dyDescent="0.35">
      <c r="B1888">
        <v>0</v>
      </c>
      <c r="C1888" t="e">
        <v>#DIV/0!</v>
      </c>
    </row>
    <row r="1889" spans="2:3" x14ac:dyDescent="0.35">
      <c r="B1889">
        <v>0</v>
      </c>
      <c r="C1889" t="e">
        <v>#DIV/0!</v>
      </c>
    </row>
    <row r="1890" spans="2:3" x14ac:dyDescent="0.35">
      <c r="B1890">
        <v>0</v>
      </c>
      <c r="C1890" t="e">
        <v>#DIV/0!</v>
      </c>
    </row>
    <row r="1891" spans="2:3" x14ac:dyDescent="0.35">
      <c r="B1891">
        <v>0</v>
      </c>
      <c r="C1891" t="e">
        <v>#DIV/0!</v>
      </c>
    </row>
    <row r="1892" spans="2:3" x14ac:dyDescent="0.35">
      <c r="B1892">
        <v>0</v>
      </c>
      <c r="C1892" t="e">
        <v>#DIV/0!</v>
      </c>
    </row>
    <row r="1893" spans="2:3" x14ac:dyDescent="0.35">
      <c r="B1893">
        <v>0</v>
      </c>
      <c r="C1893" t="e">
        <v>#DIV/0!</v>
      </c>
    </row>
    <row r="1894" spans="2:3" x14ac:dyDescent="0.35">
      <c r="B1894">
        <v>0</v>
      </c>
      <c r="C1894" t="e">
        <v>#DIV/0!</v>
      </c>
    </row>
    <row r="1895" spans="2:3" x14ac:dyDescent="0.35">
      <c r="B1895">
        <v>0</v>
      </c>
      <c r="C1895" t="e">
        <v>#DIV/0!</v>
      </c>
    </row>
    <row r="1896" spans="2:3" x14ac:dyDescent="0.35">
      <c r="B1896">
        <v>0</v>
      </c>
      <c r="C1896" t="e">
        <v>#DIV/0!</v>
      </c>
    </row>
    <row r="1897" spans="2:3" x14ac:dyDescent="0.35">
      <c r="B1897">
        <v>0</v>
      </c>
      <c r="C1897" t="e">
        <v>#DIV/0!</v>
      </c>
    </row>
    <row r="1898" spans="2:3" x14ac:dyDescent="0.35">
      <c r="B1898">
        <v>0</v>
      </c>
      <c r="C1898" t="e">
        <v>#DIV/0!</v>
      </c>
    </row>
    <row r="1899" spans="2:3" x14ac:dyDescent="0.35">
      <c r="B1899">
        <v>0</v>
      </c>
      <c r="C1899" t="e">
        <v>#DIV/0!</v>
      </c>
    </row>
    <row r="1900" spans="2:3" x14ac:dyDescent="0.35">
      <c r="B1900">
        <v>0</v>
      </c>
      <c r="C1900" t="e">
        <v>#DIV/0!</v>
      </c>
    </row>
    <row r="1901" spans="2:3" x14ac:dyDescent="0.35">
      <c r="B1901">
        <v>0</v>
      </c>
      <c r="C1901" t="e">
        <v>#DIV/0!</v>
      </c>
    </row>
    <row r="1902" spans="2:3" x14ac:dyDescent="0.35">
      <c r="B1902">
        <v>0</v>
      </c>
      <c r="C1902" t="e">
        <v>#DIV/0!</v>
      </c>
    </row>
    <row r="1903" spans="2:3" x14ac:dyDescent="0.35">
      <c r="B1903">
        <v>0</v>
      </c>
      <c r="C1903" t="e">
        <v>#DIV/0!</v>
      </c>
    </row>
    <row r="1904" spans="2:3" x14ac:dyDescent="0.35">
      <c r="B1904">
        <v>0</v>
      </c>
      <c r="C1904" t="e">
        <v>#DIV/0!</v>
      </c>
    </row>
    <row r="1905" spans="2:3" x14ac:dyDescent="0.35">
      <c r="B1905">
        <v>0</v>
      </c>
      <c r="C1905" t="e">
        <v>#DIV/0!</v>
      </c>
    </row>
    <row r="1906" spans="2:3" x14ac:dyDescent="0.35">
      <c r="B1906">
        <v>0</v>
      </c>
      <c r="C1906" t="e">
        <v>#DIV/0!</v>
      </c>
    </row>
    <row r="1907" spans="2:3" x14ac:dyDescent="0.35">
      <c r="B1907">
        <v>0</v>
      </c>
      <c r="C1907" t="e">
        <v>#DIV/0!</v>
      </c>
    </row>
    <row r="1908" spans="2:3" x14ac:dyDescent="0.35">
      <c r="B1908">
        <v>0</v>
      </c>
      <c r="C1908" t="e">
        <v>#DIV/0!</v>
      </c>
    </row>
    <row r="1909" spans="2:3" x14ac:dyDescent="0.35">
      <c r="B1909">
        <v>0</v>
      </c>
      <c r="C1909" t="e">
        <v>#DIV/0!</v>
      </c>
    </row>
    <row r="1910" spans="2:3" x14ac:dyDescent="0.35">
      <c r="B1910">
        <v>0</v>
      </c>
      <c r="C1910" t="e">
        <v>#DIV/0!</v>
      </c>
    </row>
    <row r="1911" spans="2:3" x14ac:dyDescent="0.35">
      <c r="B1911">
        <v>0</v>
      </c>
      <c r="C1911" t="e">
        <v>#DIV/0!</v>
      </c>
    </row>
    <row r="1912" spans="2:3" x14ac:dyDescent="0.35">
      <c r="B1912">
        <v>0</v>
      </c>
      <c r="C1912" t="e">
        <v>#DIV/0!</v>
      </c>
    </row>
    <row r="1913" spans="2:3" x14ac:dyDescent="0.35">
      <c r="B1913">
        <v>0</v>
      </c>
      <c r="C1913" t="e">
        <v>#DIV/0!</v>
      </c>
    </row>
    <row r="1914" spans="2:3" x14ac:dyDescent="0.35">
      <c r="B1914">
        <v>0</v>
      </c>
      <c r="C1914" t="e">
        <v>#DIV/0!</v>
      </c>
    </row>
    <row r="1915" spans="2:3" x14ac:dyDescent="0.35">
      <c r="B1915">
        <v>0</v>
      </c>
      <c r="C1915" t="e">
        <v>#DIV/0!</v>
      </c>
    </row>
    <row r="1916" spans="2:3" x14ac:dyDescent="0.35">
      <c r="B1916">
        <v>0</v>
      </c>
      <c r="C1916" t="e">
        <v>#DIV/0!</v>
      </c>
    </row>
    <row r="1917" spans="2:3" x14ac:dyDescent="0.35">
      <c r="B1917">
        <v>0</v>
      </c>
      <c r="C1917" t="e">
        <v>#DIV/0!</v>
      </c>
    </row>
    <row r="1918" spans="2:3" x14ac:dyDescent="0.35">
      <c r="B1918">
        <v>0</v>
      </c>
      <c r="C1918" t="e">
        <v>#DIV/0!</v>
      </c>
    </row>
    <row r="1919" spans="2:3" x14ac:dyDescent="0.35">
      <c r="B1919">
        <v>0</v>
      </c>
      <c r="C1919" t="e">
        <v>#DIV/0!</v>
      </c>
    </row>
    <row r="1920" spans="2:3" x14ac:dyDescent="0.35">
      <c r="B1920">
        <v>0</v>
      </c>
      <c r="C1920" t="e">
        <v>#DIV/0!</v>
      </c>
    </row>
    <row r="1921" spans="2:3" x14ac:dyDescent="0.35">
      <c r="B1921">
        <v>0</v>
      </c>
      <c r="C1921" t="e">
        <v>#DIV/0!</v>
      </c>
    </row>
    <row r="1922" spans="2:3" x14ac:dyDescent="0.35">
      <c r="B1922">
        <v>0</v>
      </c>
      <c r="C1922" t="e">
        <v>#DIV/0!</v>
      </c>
    </row>
    <row r="1923" spans="2:3" x14ac:dyDescent="0.35">
      <c r="B1923">
        <v>0</v>
      </c>
      <c r="C1923" t="e">
        <v>#DIV/0!</v>
      </c>
    </row>
    <row r="1924" spans="2:3" x14ac:dyDescent="0.35">
      <c r="B1924">
        <v>0</v>
      </c>
      <c r="C1924" t="e">
        <v>#DIV/0!</v>
      </c>
    </row>
    <row r="1925" spans="2:3" x14ac:dyDescent="0.35">
      <c r="B1925">
        <v>0</v>
      </c>
      <c r="C1925" t="e">
        <v>#DIV/0!</v>
      </c>
    </row>
    <row r="1926" spans="2:3" x14ac:dyDescent="0.35">
      <c r="B1926">
        <v>0</v>
      </c>
      <c r="C1926" t="e">
        <v>#DIV/0!</v>
      </c>
    </row>
    <row r="1927" spans="2:3" x14ac:dyDescent="0.35">
      <c r="B1927">
        <v>0</v>
      </c>
      <c r="C1927" t="e">
        <v>#DIV/0!</v>
      </c>
    </row>
    <row r="1928" spans="2:3" x14ac:dyDescent="0.35">
      <c r="B1928">
        <v>0</v>
      </c>
      <c r="C1928" t="e">
        <v>#DIV/0!</v>
      </c>
    </row>
    <row r="1929" spans="2:3" x14ac:dyDescent="0.35">
      <c r="B1929">
        <v>0</v>
      </c>
      <c r="C1929" t="e">
        <v>#DIV/0!</v>
      </c>
    </row>
    <row r="1930" spans="2:3" x14ac:dyDescent="0.35">
      <c r="B1930">
        <v>0</v>
      </c>
      <c r="C1930" t="e">
        <v>#DIV/0!</v>
      </c>
    </row>
    <row r="1931" spans="2:3" x14ac:dyDescent="0.35">
      <c r="B1931">
        <v>0</v>
      </c>
      <c r="C1931" t="e">
        <v>#DIV/0!</v>
      </c>
    </row>
    <row r="1932" spans="2:3" x14ac:dyDescent="0.35">
      <c r="B1932">
        <v>0</v>
      </c>
      <c r="C1932" t="e">
        <v>#DIV/0!</v>
      </c>
    </row>
    <row r="1933" spans="2:3" x14ac:dyDescent="0.35">
      <c r="B1933">
        <v>0</v>
      </c>
      <c r="C1933" t="e">
        <v>#DIV/0!</v>
      </c>
    </row>
    <row r="1934" spans="2:3" x14ac:dyDescent="0.35">
      <c r="B1934">
        <v>0</v>
      </c>
      <c r="C1934" t="e">
        <v>#DIV/0!</v>
      </c>
    </row>
    <row r="1935" spans="2:3" x14ac:dyDescent="0.35">
      <c r="B1935">
        <v>0</v>
      </c>
      <c r="C1935" t="e">
        <v>#DIV/0!</v>
      </c>
    </row>
    <row r="1936" spans="2:3" x14ac:dyDescent="0.35">
      <c r="B1936">
        <v>0</v>
      </c>
      <c r="C1936" t="e">
        <v>#DIV/0!</v>
      </c>
    </row>
    <row r="1937" spans="2:3" x14ac:dyDescent="0.35">
      <c r="B1937">
        <v>0</v>
      </c>
      <c r="C1937" t="e">
        <v>#DIV/0!</v>
      </c>
    </row>
    <row r="1938" spans="2:3" x14ac:dyDescent="0.35">
      <c r="B1938">
        <v>0</v>
      </c>
      <c r="C1938" t="e">
        <v>#DIV/0!</v>
      </c>
    </row>
    <row r="1939" spans="2:3" x14ac:dyDescent="0.35">
      <c r="B1939">
        <v>0</v>
      </c>
      <c r="C1939" t="e">
        <v>#DIV/0!</v>
      </c>
    </row>
    <row r="1940" spans="2:3" x14ac:dyDescent="0.35">
      <c r="B1940">
        <v>0</v>
      </c>
      <c r="C1940" t="e">
        <v>#DIV/0!</v>
      </c>
    </row>
    <row r="1941" spans="2:3" x14ac:dyDescent="0.35">
      <c r="B1941">
        <v>0</v>
      </c>
      <c r="C1941" t="e">
        <v>#DIV/0!</v>
      </c>
    </row>
    <row r="1942" spans="2:3" x14ac:dyDescent="0.35">
      <c r="B1942">
        <v>0</v>
      </c>
      <c r="C1942" t="e">
        <v>#DIV/0!</v>
      </c>
    </row>
    <row r="1943" spans="2:3" x14ac:dyDescent="0.35">
      <c r="B1943">
        <v>0</v>
      </c>
      <c r="C1943" t="e">
        <v>#DIV/0!</v>
      </c>
    </row>
    <row r="1944" spans="2:3" x14ac:dyDescent="0.35">
      <c r="B1944">
        <v>0</v>
      </c>
      <c r="C1944" t="e">
        <v>#DIV/0!</v>
      </c>
    </row>
    <row r="1945" spans="2:3" x14ac:dyDescent="0.35">
      <c r="B1945">
        <v>0</v>
      </c>
      <c r="C1945" t="e">
        <v>#DIV/0!</v>
      </c>
    </row>
    <row r="1946" spans="2:3" x14ac:dyDescent="0.35">
      <c r="B1946">
        <v>0</v>
      </c>
      <c r="C1946" t="e">
        <v>#DIV/0!</v>
      </c>
    </row>
    <row r="1947" spans="2:3" x14ac:dyDescent="0.35">
      <c r="B1947">
        <v>0</v>
      </c>
      <c r="C1947" t="e">
        <v>#DIV/0!</v>
      </c>
    </row>
    <row r="1948" spans="2:3" x14ac:dyDescent="0.35">
      <c r="B1948">
        <v>0</v>
      </c>
      <c r="C1948" t="e">
        <v>#DIV/0!</v>
      </c>
    </row>
    <row r="1949" spans="2:3" x14ac:dyDescent="0.35">
      <c r="B1949">
        <v>0</v>
      </c>
      <c r="C1949" t="e">
        <v>#DIV/0!</v>
      </c>
    </row>
    <row r="1950" spans="2:3" x14ac:dyDescent="0.35">
      <c r="B1950">
        <v>0</v>
      </c>
      <c r="C1950" t="e">
        <v>#DIV/0!</v>
      </c>
    </row>
    <row r="1951" spans="2:3" x14ac:dyDescent="0.35">
      <c r="B1951">
        <v>0</v>
      </c>
      <c r="C1951" t="e">
        <v>#DIV/0!</v>
      </c>
    </row>
    <row r="1952" spans="2:3" x14ac:dyDescent="0.35">
      <c r="B1952">
        <v>0</v>
      </c>
      <c r="C1952" t="e">
        <v>#DIV/0!</v>
      </c>
    </row>
    <row r="1953" spans="2:3" x14ac:dyDescent="0.35">
      <c r="B1953">
        <v>0</v>
      </c>
      <c r="C1953" t="e">
        <v>#DIV/0!</v>
      </c>
    </row>
    <row r="1954" spans="2:3" x14ac:dyDescent="0.35">
      <c r="B1954">
        <v>0</v>
      </c>
      <c r="C1954" t="e">
        <v>#DIV/0!</v>
      </c>
    </row>
    <row r="1955" spans="2:3" x14ac:dyDescent="0.35">
      <c r="B1955">
        <v>0</v>
      </c>
      <c r="C1955" t="e">
        <v>#DIV/0!</v>
      </c>
    </row>
    <row r="1956" spans="2:3" x14ac:dyDescent="0.35">
      <c r="B1956">
        <v>0</v>
      </c>
      <c r="C1956" t="e">
        <v>#DIV/0!</v>
      </c>
    </row>
    <row r="1957" spans="2:3" x14ac:dyDescent="0.35">
      <c r="B1957">
        <v>0</v>
      </c>
      <c r="C1957" t="e">
        <v>#DIV/0!</v>
      </c>
    </row>
    <row r="1958" spans="2:3" x14ac:dyDescent="0.35">
      <c r="B1958">
        <v>0</v>
      </c>
      <c r="C1958" t="e">
        <v>#DIV/0!</v>
      </c>
    </row>
    <row r="1959" spans="2:3" x14ac:dyDescent="0.35">
      <c r="B1959">
        <v>0</v>
      </c>
      <c r="C1959" t="e">
        <v>#DIV/0!</v>
      </c>
    </row>
    <row r="1960" spans="2:3" x14ac:dyDescent="0.35">
      <c r="B1960">
        <v>0</v>
      </c>
      <c r="C1960" t="e">
        <v>#DIV/0!</v>
      </c>
    </row>
    <row r="1961" spans="2:3" x14ac:dyDescent="0.35">
      <c r="B1961">
        <v>0</v>
      </c>
      <c r="C1961" t="e">
        <v>#DIV/0!</v>
      </c>
    </row>
    <row r="1962" spans="2:3" x14ac:dyDescent="0.35">
      <c r="B1962">
        <v>0</v>
      </c>
      <c r="C1962" t="e">
        <v>#DIV/0!</v>
      </c>
    </row>
    <row r="1963" spans="2:3" x14ac:dyDescent="0.35">
      <c r="B1963">
        <v>0</v>
      </c>
      <c r="C1963" t="e">
        <v>#DIV/0!</v>
      </c>
    </row>
    <row r="1964" spans="2:3" x14ac:dyDescent="0.35">
      <c r="B1964">
        <v>0</v>
      </c>
      <c r="C1964" t="e">
        <v>#DIV/0!</v>
      </c>
    </row>
    <row r="1965" spans="2:3" x14ac:dyDescent="0.35">
      <c r="B1965">
        <v>0</v>
      </c>
      <c r="C1965" t="e">
        <v>#DIV/0!</v>
      </c>
    </row>
    <row r="1966" spans="2:3" x14ac:dyDescent="0.35">
      <c r="B1966">
        <v>0</v>
      </c>
      <c r="C1966" t="e">
        <v>#DIV/0!</v>
      </c>
    </row>
    <row r="1967" spans="2:3" x14ac:dyDescent="0.35">
      <c r="B1967">
        <v>0</v>
      </c>
      <c r="C1967" t="e">
        <v>#DIV/0!</v>
      </c>
    </row>
    <row r="1968" spans="2:3" x14ac:dyDescent="0.35">
      <c r="B1968">
        <v>0</v>
      </c>
      <c r="C1968" t="e">
        <v>#DIV/0!</v>
      </c>
    </row>
    <row r="1969" spans="2:3" x14ac:dyDescent="0.35">
      <c r="B1969">
        <v>0</v>
      </c>
      <c r="C1969" t="e">
        <v>#DIV/0!</v>
      </c>
    </row>
    <row r="1970" spans="2:3" x14ac:dyDescent="0.35">
      <c r="B1970">
        <v>0</v>
      </c>
      <c r="C1970" t="e">
        <v>#DIV/0!</v>
      </c>
    </row>
    <row r="1971" spans="2:3" x14ac:dyDescent="0.35">
      <c r="B1971">
        <v>0</v>
      </c>
      <c r="C1971" t="e">
        <v>#DIV/0!</v>
      </c>
    </row>
    <row r="1972" spans="2:3" x14ac:dyDescent="0.35">
      <c r="B1972">
        <v>0</v>
      </c>
      <c r="C1972" t="e">
        <v>#DIV/0!</v>
      </c>
    </row>
    <row r="1973" spans="2:3" x14ac:dyDescent="0.35">
      <c r="B1973">
        <v>0</v>
      </c>
      <c r="C1973" t="e">
        <v>#DIV/0!</v>
      </c>
    </row>
    <row r="1974" spans="2:3" x14ac:dyDescent="0.35">
      <c r="B1974">
        <v>0</v>
      </c>
      <c r="C1974" t="e">
        <v>#DIV/0!</v>
      </c>
    </row>
    <row r="1975" spans="2:3" x14ac:dyDescent="0.35">
      <c r="B1975">
        <v>0</v>
      </c>
      <c r="C1975" t="e">
        <v>#DIV/0!</v>
      </c>
    </row>
    <row r="1976" spans="2:3" x14ac:dyDescent="0.35">
      <c r="B1976">
        <v>0</v>
      </c>
      <c r="C1976" t="e">
        <v>#DIV/0!</v>
      </c>
    </row>
    <row r="1977" spans="2:3" x14ac:dyDescent="0.35">
      <c r="B1977">
        <v>0</v>
      </c>
      <c r="C1977" t="e">
        <v>#DIV/0!</v>
      </c>
    </row>
    <row r="1978" spans="2:3" x14ac:dyDescent="0.35">
      <c r="B1978">
        <v>0</v>
      </c>
      <c r="C1978" t="e">
        <v>#DIV/0!</v>
      </c>
    </row>
    <row r="1979" spans="2:3" x14ac:dyDescent="0.35">
      <c r="B1979">
        <v>0</v>
      </c>
      <c r="C1979" t="e">
        <v>#DIV/0!</v>
      </c>
    </row>
    <row r="1980" spans="2:3" x14ac:dyDescent="0.35">
      <c r="B1980">
        <v>0</v>
      </c>
      <c r="C1980" t="e">
        <v>#DIV/0!</v>
      </c>
    </row>
    <row r="1981" spans="2:3" x14ac:dyDescent="0.35">
      <c r="B1981">
        <v>0</v>
      </c>
      <c r="C1981" t="e">
        <v>#DIV/0!</v>
      </c>
    </row>
    <row r="1982" spans="2:3" x14ac:dyDescent="0.35">
      <c r="B1982">
        <v>0</v>
      </c>
      <c r="C1982" t="e">
        <v>#DIV/0!</v>
      </c>
    </row>
    <row r="1983" spans="2:3" x14ac:dyDescent="0.35">
      <c r="B1983">
        <v>0</v>
      </c>
      <c r="C1983" t="e">
        <v>#DIV/0!</v>
      </c>
    </row>
    <row r="1984" spans="2:3" x14ac:dyDescent="0.35">
      <c r="B1984">
        <v>0</v>
      </c>
      <c r="C1984" t="e">
        <v>#DIV/0!</v>
      </c>
    </row>
    <row r="1985" spans="2:3" x14ac:dyDescent="0.35">
      <c r="B1985">
        <v>0</v>
      </c>
      <c r="C1985" t="e">
        <v>#DIV/0!</v>
      </c>
    </row>
    <row r="1986" spans="2:3" x14ac:dyDescent="0.35">
      <c r="B1986">
        <v>0</v>
      </c>
      <c r="C1986" t="e">
        <v>#DIV/0!</v>
      </c>
    </row>
    <row r="1987" spans="2:3" x14ac:dyDescent="0.35">
      <c r="B1987">
        <v>0</v>
      </c>
      <c r="C1987" t="e">
        <v>#DIV/0!</v>
      </c>
    </row>
    <row r="1988" spans="2:3" x14ac:dyDescent="0.35">
      <c r="B1988">
        <v>0</v>
      </c>
      <c r="C1988" t="e">
        <v>#DIV/0!</v>
      </c>
    </row>
    <row r="1989" spans="2:3" x14ac:dyDescent="0.35">
      <c r="B1989">
        <v>0</v>
      </c>
      <c r="C1989" t="e">
        <v>#DIV/0!</v>
      </c>
    </row>
    <row r="1990" spans="2:3" x14ac:dyDescent="0.35">
      <c r="B1990">
        <v>0</v>
      </c>
      <c r="C1990" t="e">
        <v>#DIV/0!</v>
      </c>
    </row>
    <row r="1991" spans="2:3" x14ac:dyDescent="0.35">
      <c r="B1991">
        <v>0</v>
      </c>
      <c r="C1991" t="e">
        <v>#DIV/0!</v>
      </c>
    </row>
    <row r="1992" spans="2:3" x14ac:dyDescent="0.35">
      <c r="B1992">
        <v>0</v>
      </c>
      <c r="C1992" t="e">
        <v>#DIV/0!</v>
      </c>
    </row>
    <row r="1993" spans="2:3" x14ac:dyDescent="0.35">
      <c r="B1993">
        <v>0</v>
      </c>
      <c r="C1993" t="e">
        <v>#DIV/0!</v>
      </c>
    </row>
    <row r="1994" spans="2:3" x14ac:dyDescent="0.35">
      <c r="B1994">
        <v>0</v>
      </c>
      <c r="C1994" t="e">
        <v>#DIV/0!</v>
      </c>
    </row>
    <row r="1995" spans="2:3" x14ac:dyDescent="0.35">
      <c r="B1995">
        <v>0</v>
      </c>
      <c r="C1995" t="e">
        <v>#DIV/0!</v>
      </c>
    </row>
    <row r="1996" spans="2:3" x14ac:dyDescent="0.35">
      <c r="B1996">
        <v>0</v>
      </c>
      <c r="C1996" t="e">
        <v>#DIV/0!</v>
      </c>
    </row>
    <row r="1997" spans="2:3" x14ac:dyDescent="0.35">
      <c r="B1997">
        <v>0</v>
      </c>
      <c r="C1997" t="e">
        <v>#DIV/0!</v>
      </c>
    </row>
    <row r="1998" spans="2:3" x14ac:dyDescent="0.35">
      <c r="B1998">
        <v>0</v>
      </c>
      <c r="C1998" t="e">
        <v>#DIV/0!</v>
      </c>
    </row>
    <row r="1999" spans="2:3" x14ac:dyDescent="0.35">
      <c r="B1999">
        <v>0</v>
      </c>
      <c r="C1999" t="e">
        <v>#DIV/0!</v>
      </c>
    </row>
    <row r="2000" spans="2:3" x14ac:dyDescent="0.35">
      <c r="B2000">
        <v>0</v>
      </c>
      <c r="C2000" t="e">
        <v>#DIV/0!</v>
      </c>
    </row>
    <row r="2001" spans="2:3" x14ac:dyDescent="0.35">
      <c r="B2001">
        <v>0</v>
      </c>
      <c r="C2001" t="e">
        <v>#DIV/0!</v>
      </c>
    </row>
    <row r="2002" spans="2:3" x14ac:dyDescent="0.35">
      <c r="B2002">
        <v>0</v>
      </c>
      <c r="C2002" t="e">
        <v>#DIV/0!</v>
      </c>
    </row>
    <row r="2003" spans="2:3" x14ac:dyDescent="0.35">
      <c r="B2003">
        <v>0</v>
      </c>
      <c r="C2003" t="e">
        <v>#DIV/0!</v>
      </c>
    </row>
    <row r="2004" spans="2:3" x14ac:dyDescent="0.35">
      <c r="B2004">
        <v>0</v>
      </c>
      <c r="C2004" t="e">
        <v>#DIV/0!</v>
      </c>
    </row>
    <row r="2005" spans="2:3" x14ac:dyDescent="0.35">
      <c r="B2005">
        <v>0</v>
      </c>
      <c r="C2005" t="e">
        <v>#DIV/0!</v>
      </c>
    </row>
    <row r="2006" spans="2:3" x14ac:dyDescent="0.35">
      <c r="B2006">
        <v>0</v>
      </c>
      <c r="C2006" t="e">
        <v>#DIV/0!</v>
      </c>
    </row>
    <row r="2007" spans="2:3" x14ac:dyDescent="0.35">
      <c r="B2007">
        <v>0</v>
      </c>
      <c r="C2007" t="e">
        <v>#DIV/0!</v>
      </c>
    </row>
    <row r="2008" spans="2:3" x14ac:dyDescent="0.35">
      <c r="B2008">
        <v>0</v>
      </c>
      <c r="C2008" t="e">
        <v>#DIV/0!</v>
      </c>
    </row>
    <row r="2009" spans="2:3" x14ac:dyDescent="0.35">
      <c r="B2009">
        <v>0</v>
      </c>
      <c r="C2009" t="e">
        <v>#DIV/0!</v>
      </c>
    </row>
    <row r="2010" spans="2:3" x14ac:dyDescent="0.35">
      <c r="B2010">
        <v>0</v>
      </c>
      <c r="C2010" t="e">
        <v>#DIV/0!</v>
      </c>
    </row>
    <row r="2011" spans="2:3" x14ac:dyDescent="0.35">
      <c r="B2011">
        <v>0</v>
      </c>
      <c r="C2011" t="e">
        <v>#DIV/0!</v>
      </c>
    </row>
    <row r="2012" spans="2:3" x14ac:dyDescent="0.35">
      <c r="B2012">
        <v>0</v>
      </c>
      <c r="C2012" t="e">
        <v>#DIV/0!</v>
      </c>
    </row>
    <row r="2013" spans="2:3" x14ac:dyDescent="0.35">
      <c r="B2013">
        <v>0</v>
      </c>
      <c r="C2013" t="e">
        <v>#DIV/0!</v>
      </c>
    </row>
    <row r="2014" spans="2:3" x14ac:dyDescent="0.35">
      <c r="B2014">
        <v>0</v>
      </c>
      <c r="C2014" t="e">
        <v>#DIV/0!</v>
      </c>
    </row>
    <row r="2015" spans="2:3" x14ac:dyDescent="0.35">
      <c r="B2015">
        <v>0</v>
      </c>
      <c r="C2015" t="e">
        <v>#DIV/0!</v>
      </c>
    </row>
    <row r="2016" spans="2:3" x14ac:dyDescent="0.35">
      <c r="B2016">
        <v>0</v>
      </c>
      <c r="C2016" t="e">
        <v>#DIV/0!</v>
      </c>
    </row>
    <row r="2017" spans="2:3" x14ac:dyDescent="0.35">
      <c r="B2017">
        <v>0</v>
      </c>
      <c r="C2017" t="e">
        <v>#DIV/0!</v>
      </c>
    </row>
    <row r="2018" spans="2:3" x14ac:dyDescent="0.35">
      <c r="B2018">
        <v>0</v>
      </c>
      <c r="C2018" t="e">
        <v>#DIV/0!</v>
      </c>
    </row>
    <row r="2019" spans="2:3" x14ac:dyDescent="0.35">
      <c r="B2019">
        <v>0</v>
      </c>
      <c r="C2019" t="e">
        <v>#DIV/0!</v>
      </c>
    </row>
    <row r="2020" spans="2:3" x14ac:dyDescent="0.35">
      <c r="B2020">
        <v>0</v>
      </c>
      <c r="C2020" t="e">
        <v>#DIV/0!</v>
      </c>
    </row>
    <row r="2021" spans="2:3" x14ac:dyDescent="0.35">
      <c r="B2021">
        <v>0</v>
      </c>
      <c r="C2021" t="e">
        <v>#DIV/0!</v>
      </c>
    </row>
    <row r="2022" spans="2:3" x14ac:dyDescent="0.35">
      <c r="B2022">
        <v>0</v>
      </c>
      <c r="C2022" t="e">
        <v>#DIV/0!</v>
      </c>
    </row>
    <row r="2023" spans="2:3" x14ac:dyDescent="0.35">
      <c r="B2023">
        <v>0</v>
      </c>
      <c r="C2023" t="e">
        <v>#DIV/0!</v>
      </c>
    </row>
    <row r="2024" spans="2:3" x14ac:dyDescent="0.35">
      <c r="B2024">
        <v>0</v>
      </c>
      <c r="C2024" t="e">
        <v>#DIV/0!</v>
      </c>
    </row>
    <row r="2025" spans="2:3" x14ac:dyDescent="0.35">
      <c r="B2025">
        <v>0</v>
      </c>
      <c r="C2025" t="e">
        <v>#DIV/0!</v>
      </c>
    </row>
    <row r="2026" spans="2:3" x14ac:dyDescent="0.35">
      <c r="B2026">
        <v>0</v>
      </c>
      <c r="C2026" t="e">
        <v>#DIV/0!</v>
      </c>
    </row>
    <row r="2027" spans="2:3" x14ac:dyDescent="0.35">
      <c r="B2027">
        <v>0</v>
      </c>
      <c r="C2027" t="e">
        <v>#DIV/0!</v>
      </c>
    </row>
    <row r="2028" spans="2:3" x14ac:dyDescent="0.35">
      <c r="B2028">
        <v>0</v>
      </c>
      <c r="C2028" t="e">
        <v>#DIV/0!</v>
      </c>
    </row>
    <row r="2029" spans="2:3" x14ac:dyDescent="0.35">
      <c r="B2029">
        <v>0</v>
      </c>
      <c r="C2029" t="e">
        <v>#DIV/0!</v>
      </c>
    </row>
    <row r="2030" spans="2:3" x14ac:dyDescent="0.35">
      <c r="B2030">
        <v>0</v>
      </c>
      <c r="C2030" t="e">
        <v>#DIV/0!</v>
      </c>
    </row>
    <row r="2031" spans="2:3" x14ac:dyDescent="0.35">
      <c r="B2031">
        <v>0</v>
      </c>
      <c r="C2031" t="e">
        <v>#DIV/0!</v>
      </c>
    </row>
    <row r="2032" spans="2:3" x14ac:dyDescent="0.35">
      <c r="B2032">
        <v>0</v>
      </c>
      <c r="C2032" t="e">
        <v>#DIV/0!</v>
      </c>
    </row>
    <row r="2033" spans="2:3" x14ac:dyDescent="0.35">
      <c r="B2033">
        <v>0</v>
      </c>
      <c r="C2033" t="e">
        <v>#DIV/0!</v>
      </c>
    </row>
    <row r="2034" spans="2:3" x14ac:dyDescent="0.35">
      <c r="B2034">
        <v>0</v>
      </c>
      <c r="C2034" t="e">
        <v>#DIV/0!</v>
      </c>
    </row>
    <row r="2035" spans="2:3" x14ac:dyDescent="0.35">
      <c r="B2035">
        <v>0</v>
      </c>
      <c r="C2035" t="e">
        <v>#DIV/0!</v>
      </c>
    </row>
    <row r="2036" spans="2:3" x14ac:dyDescent="0.35">
      <c r="B2036">
        <v>0</v>
      </c>
      <c r="C2036" t="e">
        <v>#DIV/0!</v>
      </c>
    </row>
    <row r="2037" spans="2:3" x14ac:dyDescent="0.35">
      <c r="B2037">
        <v>0</v>
      </c>
      <c r="C2037" t="e">
        <v>#DIV/0!</v>
      </c>
    </row>
    <row r="2038" spans="2:3" x14ac:dyDescent="0.35">
      <c r="B2038">
        <v>0</v>
      </c>
      <c r="C2038" t="e">
        <v>#DIV/0!</v>
      </c>
    </row>
    <row r="2039" spans="2:3" x14ac:dyDescent="0.35">
      <c r="B2039">
        <v>0</v>
      </c>
      <c r="C2039" t="e">
        <v>#DIV/0!</v>
      </c>
    </row>
    <row r="2040" spans="2:3" x14ac:dyDescent="0.35">
      <c r="B2040">
        <v>0</v>
      </c>
      <c r="C2040" t="e">
        <v>#DIV/0!</v>
      </c>
    </row>
    <row r="2041" spans="2:3" x14ac:dyDescent="0.35">
      <c r="B2041">
        <v>0</v>
      </c>
      <c r="C2041" t="e">
        <v>#DIV/0!</v>
      </c>
    </row>
    <row r="2042" spans="2:3" x14ac:dyDescent="0.35">
      <c r="B2042">
        <v>0</v>
      </c>
      <c r="C2042" t="e">
        <v>#DIV/0!</v>
      </c>
    </row>
    <row r="2043" spans="2:3" x14ac:dyDescent="0.35">
      <c r="B2043">
        <v>0</v>
      </c>
      <c r="C2043" t="e">
        <v>#DIV/0!</v>
      </c>
    </row>
    <row r="2044" spans="2:3" x14ac:dyDescent="0.35">
      <c r="B2044">
        <v>0</v>
      </c>
      <c r="C2044" t="e">
        <v>#DIV/0!</v>
      </c>
    </row>
    <row r="2045" spans="2:3" x14ac:dyDescent="0.35">
      <c r="B2045">
        <v>0</v>
      </c>
      <c r="C2045" t="e">
        <v>#DIV/0!</v>
      </c>
    </row>
    <row r="2046" spans="2:3" x14ac:dyDescent="0.35">
      <c r="B2046">
        <v>0</v>
      </c>
      <c r="C2046" t="e">
        <v>#DIV/0!</v>
      </c>
    </row>
    <row r="2047" spans="2:3" x14ac:dyDescent="0.35">
      <c r="B2047">
        <v>0</v>
      </c>
      <c r="C2047" t="e">
        <v>#DIV/0!</v>
      </c>
    </row>
    <row r="2048" spans="2:3" x14ac:dyDescent="0.35">
      <c r="B2048">
        <v>0</v>
      </c>
      <c r="C2048" t="e">
        <v>#DIV/0!</v>
      </c>
    </row>
    <row r="2049" spans="2:3" x14ac:dyDescent="0.35">
      <c r="B2049">
        <v>0</v>
      </c>
      <c r="C2049" t="e">
        <v>#DIV/0!</v>
      </c>
    </row>
    <row r="2050" spans="2:3" x14ac:dyDescent="0.35">
      <c r="B2050">
        <v>0</v>
      </c>
      <c r="C2050" t="e">
        <v>#DIV/0!</v>
      </c>
    </row>
    <row r="2051" spans="2:3" x14ac:dyDescent="0.35">
      <c r="B2051">
        <v>0</v>
      </c>
      <c r="C2051" t="e">
        <v>#DIV/0!</v>
      </c>
    </row>
    <row r="2052" spans="2:3" x14ac:dyDescent="0.35">
      <c r="B2052">
        <v>0</v>
      </c>
      <c r="C2052" t="e">
        <v>#DIV/0!</v>
      </c>
    </row>
    <row r="2053" spans="2:3" x14ac:dyDescent="0.35">
      <c r="B2053">
        <v>0</v>
      </c>
      <c r="C2053" t="e">
        <v>#DIV/0!</v>
      </c>
    </row>
    <row r="2054" spans="2:3" x14ac:dyDescent="0.35">
      <c r="B2054">
        <v>0</v>
      </c>
      <c r="C2054" t="e">
        <v>#DIV/0!</v>
      </c>
    </row>
    <row r="2055" spans="2:3" x14ac:dyDescent="0.35">
      <c r="B2055">
        <v>0</v>
      </c>
      <c r="C2055" t="e">
        <v>#DIV/0!</v>
      </c>
    </row>
    <row r="2056" spans="2:3" x14ac:dyDescent="0.35">
      <c r="B2056">
        <v>0</v>
      </c>
      <c r="C2056" t="e">
        <v>#DIV/0!</v>
      </c>
    </row>
    <row r="2057" spans="2:3" x14ac:dyDescent="0.35">
      <c r="B2057">
        <v>0</v>
      </c>
      <c r="C2057" t="e">
        <v>#DIV/0!</v>
      </c>
    </row>
    <row r="2058" spans="2:3" x14ac:dyDescent="0.35">
      <c r="B2058">
        <v>0</v>
      </c>
      <c r="C2058" t="e">
        <v>#DIV/0!</v>
      </c>
    </row>
    <row r="2059" spans="2:3" x14ac:dyDescent="0.35">
      <c r="B2059">
        <v>0</v>
      </c>
      <c r="C2059" t="e">
        <v>#DIV/0!</v>
      </c>
    </row>
    <row r="2060" spans="2:3" x14ac:dyDescent="0.35">
      <c r="B2060">
        <v>0</v>
      </c>
      <c r="C2060" t="e">
        <v>#DIV/0!</v>
      </c>
    </row>
    <row r="2061" spans="2:3" x14ac:dyDescent="0.35">
      <c r="B2061">
        <v>0</v>
      </c>
      <c r="C2061" t="e">
        <v>#DIV/0!</v>
      </c>
    </row>
    <row r="2062" spans="2:3" x14ac:dyDescent="0.35">
      <c r="B2062">
        <v>0</v>
      </c>
      <c r="C2062" t="e">
        <v>#DIV/0!</v>
      </c>
    </row>
    <row r="2063" spans="2:3" x14ac:dyDescent="0.35">
      <c r="B2063">
        <v>0</v>
      </c>
      <c r="C2063" t="e">
        <v>#DIV/0!</v>
      </c>
    </row>
    <row r="2064" spans="2:3" x14ac:dyDescent="0.35">
      <c r="B2064">
        <v>0</v>
      </c>
      <c r="C2064" t="e">
        <v>#DIV/0!</v>
      </c>
    </row>
    <row r="2065" spans="2:3" x14ac:dyDescent="0.35">
      <c r="B2065">
        <v>0</v>
      </c>
      <c r="C2065" t="e">
        <v>#DIV/0!</v>
      </c>
    </row>
    <row r="2066" spans="2:3" x14ac:dyDescent="0.35">
      <c r="B2066">
        <v>0</v>
      </c>
      <c r="C2066" t="e">
        <v>#DIV/0!</v>
      </c>
    </row>
    <row r="2067" spans="2:3" x14ac:dyDescent="0.35">
      <c r="B2067">
        <v>0</v>
      </c>
      <c r="C2067" t="e">
        <v>#DIV/0!</v>
      </c>
    </row>
    <row r="2068" spans="2:3" x14ac:dyDescent="0.35">
      <c r="B2068">
        <v>0</v>
      </c>
      <c r="C2068" t="e">
        <v>#DIV/0!</v>
      </c>
    </row>
    <row r="2069" spans="2:3" x14ac:dyDescent="0.35">
      <c r="B2069">
        <v>0</v>
      </c>
      <c r="C2069" t="e">
        <v>#DIV/0!</v>
      </c>
    </row>
    <row r="2070" spans="2:3" x14ac:dyDescent="0.35">
      <c r="B2070">
        <v>0</v>
      </c>
      <c r="C2070" t="e">
        <v>#DIV/0!</v>
      </c>
    </row>
    <row r="2071" spans="2:3" x14ac:dyDescent="0.35">
      <c r="B2071">
        <v>0</v>
      </c>
      <c r="C2071" t="e">
        <v>#DIV/0!</v>
      </c>
    </row>
    <row r="2072" spans="2:3" x14ac:dyDescent="0.35">
      <c r="B2072">
        <v>0</v>
      </c>
      <c r="C2072" t="e">
        <v>#DIV/0!</v>
      </c>
    </row>
    <row r="2073" spans="2:3" x14ac:dyDescent="0.35">
      <c r="B2073">
        <v>0</v>
      </c>
      <c r="C2073" t="e">
        <v>#DIV/0!</v>
      </c>
    </row>
    <row r="2074" spans="2:3" x14ac:dyDescent="0.35">
      <c r="B2074">
        <v>0</v>
      </c>
      <c r="C2074" t="e">
        <v>#DIV/0!</v>
      </c>
    </row>
    <row r="2075" spans="2:3" x14ac:dyDescent="0.35">
      <c r="B2075">
        <v>0</v>
      </c>
      <c r="C2075" t="e">
        <v>#DIV/0!</v>
      </c>
    </row>
    <row r="2076" spans="2:3" x14ac:dyDescent="0.35">
      <c r="B2076">
        <v>0</v>
      </c>
      <c r="C2076" t="e">
        <v>#DIV/0!</v>
      </c>
    </row>
    <row r="2077" spans="2:3" x14ac:dyDescent="0.35">
      <c r="B2077">
        <v>0</v>
      </c>
      <c r="C2077" t="e">
        <v>#DIV/0!</v>
      </c>
    </row>
    <row r="2078" spans="2:3" x14ac:dyDescent="0.35">
      <c r="B2078">
        <v>0</v>
      </c>
      <c r="C2078" t="e">
        <v>#DIV/0!</v>
      </c>
    </row>
    <row r="2079" spans="2:3" x14ac:dyDescent="0.35">
      <c r="B2079">
        <v>0</v>
      </c>
      <c r="C2079" t="e">
        <v>#DIV/0!</v>
      </c>
    </row>
    <row r="2080" spans="2:3" x14ac:dyDescent="0.35">
      <c r="B2080">
        <v>0</v>
      </c>
      <c r="C2080" t="e">
        <v>#DIV/0!</v>
      </c>
    </row>
    <row r="2081" spans="2:3" x14ac:dyDescent="0.35">
      <c r="B2081">
        <v>0</v>
      </c>
      <c r="C2081" t="e">
        <v>#DIV/0!</v>
      </c>
    </row>
    <row r="2082" spans="2:3" x14ac:dyDescent="0.35">
      <c r="B2082">
        <v>0</v>
      </c>
      <c r="C2082" t="e">
        <v>#DIV/0!</v>
      </c>
    </row>
    <row r="2083" spans="2:3" x14ac:dyDescent="0.35">
      <c r="B2083">
        <v>0</v>
      </c>
      <c r="C2083" t="e">
        <v>#DIV/0!</v>
      </c>
    </row>
    <row r="2084" spans="2:3" x14ac:dyDescent="0.35">
      <c r="B2084">
        <v>0</v>
      </c>
      <c r="C2084" t="e">
        <v>#DIV/0!</v>
      </c>
    </row>
    <row r="2085" spans="2:3" x14ac:dyDescent="0.35">
      <c r="B2085">
        <v>0</v>
      </c>
      <c r="C2085" t="e">
        <v>#DIV/0!</v>
      </c>
    </row>
    <row r="2086" spans="2:3" x14ac:dyDescent="0.35">
      <c r="B2086">
        <v>0</v>
      </c>
      <c r="C2086" t="e">
        <v>#DIV/0!</v>
      </c>
    </row>
    <row r="2087" spans="2:3" x14ac:dyDescent="0.35">
      <c r="B2087">
        <v>0</v>
      </c>
      <c r="C2087" t="e">
        <v>#DIV/0!</v>
      </c>
    </row>
    <row r="2088" spans="2:3" x14ac:dyDescent="0.35">
      <c r="B2088">
        <v>0</v>
      </c>
      <c r="C2088" t="e">
        <v>#DIV/0!</v>
      </c>
    </row>
    <row r="2089" spans="2:3" x14ac:dyDescent="0.35">
      <c r="B2089">
        <v>0</v>
      </c>
      <c r="C2089" t="e">
        <v>#DIV/0!</v>
      </c>
    </row>
    <row r="2090" spans="2:3" x14ac:dyDescent="0.35">
      <c r="B2090">
        <v>0</v>
      </c>
      <c r="C2090" t="e">
        <v>#DIV/0!</v>
      </c>
    </row>
    <row r="2091" spans="2:3" x14ac:dyDescent="0.35">
      <c r="B2091">
        <v>0</v>
      </c>
      <c r="C2091" t="e">
        <v>#DIV/0!</v>
      </c>
    </row>
    <row r="2092" spans="2:3" x14ac:dyDescent="0.35">
      <c r="B2092">
        <v>0</v>
      </c>
      <c r="C2092" t="e">
        <v>#DIV/0!</v>
      </c>
    </row>
    <row r="2093" spans="2:3" x14ac:dyDescent="0.35">
      <c r="B2093">
        <v>0</v>
      </c>
      <c r="C2093" t="e">
        <v>#DIV/0!</v>
      </c>
    </row>
    <row r="2094" spans="2:3" x14ac:dyDescent="0.35">
      <c r="B2094">
        <v>0</v>
      </c>
      <c r="C2094" t="e">
        <v>#DIV/0!</v>
      </c>
    </row>
    <row r="2095" spans="2:3" x14ac:dyDescent="0.35">
      <c r="B2095">
        <v>0</v>
      </c>
      <c r="C2095" t="e">
        <v>#DIV/0!</v>
      </c>
    </row>
    <row r="2096" spans="2:3" x14ac:dyDescent="0.35">
      <c r="B2096">
        <v>0</v>
      </c>
      <c r="C2096" t="e">
        <v>#DIV/0!</v>
      </c>
    </row>
    <row r="2097" spans="2:3" x14ac:dyDescent="0.35">
      <c r="B2097">
        <v>0</v>
      </c>
      <c r="C2097" t="e">
        <v>#DIV/0!</v>
      </c>
    </row>
    <row r="2098" spans="2:3" x14ac:dyDescent="0.35">
      <c r="B2098">
        <v>0</v>
      </c>
      <c r="C2098" t="e">
        <v>#DIV/0!</v>
      </c>
    </row>
    <row r="2099" spans="2:3" x14ac:dyDescent="0.35">
      <c r="B2099">
        <v>0</v>
      </c>
      <c r="C2099" t="e">
        <v>#DIV/0!</v>
      </c>
    </row>
    <row r="2100" spans="2:3" x14ac:dyDescent="0.35">
      <c r="B2100">
        <v>0</v>
      </c>
      <c r="C2100" t="e">
        <v>#DIV/0!</v>
      </c>
    </row>
    <row r="2101" spans="2:3" x14ac:dyDescent="0.35">
      <c r="B2101">
        <v>0</v>
      </c>
      <c r="C2101" t="e">
        <v>#DIV/0!</v>
      </c>
    </row>
    <row r="2102" spans="2:3" x14ac:dyDescent="0.35">
      <c r="B2102">
        <v>0</v>
      </c>
      <c r="C2102" t="e">
        <v>#DIV/0!</v>
      </c>
    </row>
    <row r="2103" spans="2:3" x14ac:dyDescent="0.35">
      <c r="B2103">
        <v>0</v>
      </c>
      <c r="C2103" t="e">
        <v>#DIV/0!</v>
      </c>
    </row>
    <row r="2104" spans="2:3" x14ac:dyDescent="0.35">
      <c r="B2104">
        <v>0</v>
      </c>
      <c r="C2104" t="e">
        <v>#DIV/0!</v>
      </c>
    </row>
    <row r="2105" spans="2:3" x14ac:dyDescent="0.35">
      <c r="B2105">
        <v>0</v>
      </c>
      <c r="C2105" t="e">
        <v>#DIV/0!</v>
      </c>
    </row>
    <row r="2106" spans="2:3" x14ac:dyDescent="0.35">
      <c r="B2106">
        <v>0</v>
      </c>
      <c r="C2106" t="e">
        <v>#DIV/0!</v>
      </c>
    </row>
    <row r="2107" spans="2:3" x14ac:dyDescent="0.35">
      <c r="B2107">
        <v>0</v>
      </c>
      <c r="C2107" t="e">
        <v>#DIV/0!</v>
      </c>
    </row>
    <row r="2108" spans="2:3" x14ac:dyDescent="0.35">
      <c r="B2108">
        <v>0</v>
      </c>
      <c r="C2108" t="e">
        <v>#DIV/0!</v>
      </c>
    </row>
    <row r="2109" spans="2:3" x14ac:dyDescent="0.35">
      <c r="B2109">
        <v>0</v>
      </c>
      <c r="C2109" t="e">
        <v>#DIV/0!</v>
      </c>
    </row>
    <row r="2110" spans="2:3" x14ac:dyDescent="0.35">
      <c r="B2110">
        <v>0</v>
      </c>
      <c r="C2110" t="e">
        <v>#DIV/0!</v>
      </c>
    </row>
    <row r="2111" spans="2:3" x14ac:dyDescent="0.35">
      <c r="B2111">
        <v>0</v>
      </c>
      <c r="C2111" t="e">
        <v>#DIV/0!</v>
      </c>
    </row>
    <row r="2112" spans="2:3" x14ac:dyDescent="0.35">
      <c r="B2112">
        <v>0</v>
      </c>
      <c r="C2112" t="e">
        <v>#DIV/0!</v>
      </c>
    </row>
    <row r="2113" spans="2:3" x14ac:dyDescent="0.35">
      <c r="B2113">
        <v>0</v>
      </c>
      <c r="C2113" t="e">
        <v>#DIV/0!</v>
      </c>
    </row>
    <row r="2114" spans="2:3" x14ac:dyDescent="0.35">
      <c r="B2114">
        <v>0</v>
      </c>
      <c r="C2114" t="e">
        <v>#DIV/0!</v>
      </c>
    </row>
    <row r="2115" spans="2:3" x14ac:dyDescent="0.35">
      <c r="B2115">
        <v>0</v>
      </c>
      <c r="C2115" t="e">
        <v>#DIV/0!</v>
      </c>
    </row>
    <row r="2116" spans="2:3" x14ac:dyDescent="0.35">
      <c r="B2116">
        <v>0</v>
      </c>
      <c r="C2116" t="e">
        <v>#DIV/0!</v>
      </c>
    </row>
    <row r="2117" spans="2:3" x14ac:dyDescent="0.35">
      <c r="B2117">
        <v>0</v>
      </c>
      <c r="C2117" t="e">
        <v>#DIV/0!</v>
      </c>
    </row>
    <row r="2118" spans="2:3" x14ac:dyDescent="0.35">
      <c r="B2118">
        <v>0</v>
      </c>
      <c r="C2118" t="e">
        <v>#DIV/0!</v>
      </c>
    </row>
    <row r="2119" spans="2:3" x14ac:dyDescent="0.35">
      <c r="B2119">
        <v>0</v>
      </c>
      <c r="C2119" t="e">
        <v>#DIV/0!</v>
      </c>
    </row>
    <row r="2120" spans="2:3" x14ac:dyDescent="0.35">
      <c r="B2120">
        <v>0</v>
      </c>
      <c r="C2120" t="e">
        <v>#DIV/0!</v>
      </c>
    </row>
    <row r="2121" spans="2:3" x14ac:dyDescent="0.35">
      <c r="B2121">
        <v>0</v>
      </c>
      <c r="C2121" t="e">
        <v>#DIV/0!</v>
      </c>
    </row>
    <row r="2122" spans="2:3" x14ac:dyDescent="0.35">
      <c r="B2122">
        <v>0</v>
      </c>
      <c r="C2122" t="e">
        <v>#DIV/0!</v>
      </c>
    </row>
    <row r="2123" spans="2:3" x14ac:dyDescent="0.35">
      <c r="B2123">
        <v>0</v>
      </c>
      <c r="C2123" t="e">
        <v>#DIV/0!</v>
      </c>
    </row>
    <row r="2124" spans="2:3" x14ac:dyDescent="0.35">
      <c r="B2124">
        <v>0</v>
      </c>
      <c r="C2124" t="e">
        <v>#DIV/0!</v>
      </c>
    </row>
    <row r="2125" spans="2:3" x14ac:dyDescent="0.35">
      <c r="B2125">
        <v>0</v>
      </c>
      <c r="C2125" t="e">
        <v>#DIV/0!</v>
      </c>
    </row>
    <row r="2126" spans="2:3" x14ac:dyDescent="0.35">
      <c r="B2126">
        <v>0</v>
      </c>
      <c r="C2126" t="e">
        <v>#DIV/0!</v>
      </c>
    </row>
    <row r="2127" spans="2:3" x14ac:dyDescent="0.35">
      <c r="B2127">
        <v>0</v>
      </c>
      <c r="C2127" t="e">
        <v>#DIV/0!</v>
      </c>
    </row>
    <row r="2128" spans="2:3" x14ac:dyDescent="0.35">
      <c r="B2128">
        <v>0</v>
      </c>
      <c r="C2128" t="e">
        <v>#DIV/0!</v>
      </c>
    </row>
    <row r="2129" spans="2:3" x14ac:dyDescent="0.35">
      <c r="B2129">
        <v>0</v>
      </c>
      <c r="C2129" t="e">
        <v>#DIV/0!</v>
      </c>
    </row>
    <row r="2130" spans="2:3" x14ac:dyDescent="0.35">
      <c r="B2130">
        <v>0</v>
      </c>
      <c r="C2130" t="e">
        <v>#DIV/0!</v>
      </c>
    </row>
    <row r="2131" spans="2:3" x14ac:dyDescent="0.35">
      <c r="B2131">
        <v>0</v>
      </c>
      <c r="C2131" t="e">
        <v>#DIV/0!</v>
      </c>
    </row>
    <row r="2132" spans="2:3" x14ac:dyDescent="0.35">
      <c r="B2132">
        <v>0</v>
      </c>
      <c r="C2132" t="e">
        <v>#DIV/0!</v>
      </c>
    </row>
    <row r="2133" spans="2:3" x14ac:dyDescent="0.35">
      <c r="B2133">
        <v>0</v>
      </c>
      <c r="C2133" t="e">
        <v>#DIV/0!</v>
      </c>
    </row>
    <row r="2134" spans="2:3" x14ac:dyDescent="0.35">
      <c r="B2134">
        <v>0</v>
      </c>
      <c r="C2134" t="e">
        <v>#DIV/0!</v>
      </c>
    </row>
    <row r="2135" spans="2:3" x14ac:dyDescent="0.35">
      <c r="B2135">
        <v>0</v>
      </c>
      <c r="C2135" t="e">
        <v>#DIV/0!</v>
      </c>
    </row>
    <row r="2136" spans="2:3" x14ac:dyDescent="0.35">
      <c r="B2136">
        <v>0</v>
      </c>
      <c r="C2136" t="e">
        <v>#DIV/0!</v>
      </c>
    </row>
    <row r="2137" spans="2:3" x14ac:dyDescent="0.35">
      <c r="B2137">
        <v>0</v>
      </c>
      <c r="C2137" t="e">
        <v>#DIV/0!</v>
      </c>
    </row>
    <row r="2138" spans="2:3" x14ac:dyDescent="0.35">
      <c r="B2138">
        <v>0</v>
      </c>
      <c r="C2138" t="e">
        <v>#DIV/0!</v>
      </c>
    </row>
    <row r="2139" spans="2:3" x14ac:dyDescent="0.35">
      <c r="B2139">
        <v>0</v>
      </c>
      <c r="C2139" t="e">
        <v>#DIV/0!</v>
      </c>
    </row>
    <row r="2140" spans="2:3" x14ac:dyDescent="0.35">
      <c r="B2140">
        <v>0</v>
      </c>
      <c r="C2140" t="e">
        <v>#DIV/0!</v>
      </c>
    </row>
    <row r="2141" spans="2:3" x14ac:dyDescent="0.35">
      <c r="B2141">
        <v>0</v>
      </c>
      <c r="C2141" t="e">
        <v>#DIV/0!</v>
      </c>
    </row>
    <row r="2142" spans="2:3" x14ac:dyDescent="0.35">
      <c r="B2142">
        <v>0</v>
      </c>
      <c r="C2142" t="e">
        <v>#DIV/0!</v>
      </c>
    </row>
    <row r="2143" spans="2:3" x14ac:dyDescent="0.35">
      <c r="B2143">
        <v>0</v>
      </c>
      <c r="C2143" t="e">
        <v>#DIV/0!</v>
      </c>
    </row>
    <row r="2144" spans="2:3" x14ac:dyDescent="0.35">
      <c r="B2144">
        <v>0</v>
      </c>
      <c r="C2144" t="e">
        <v>#DIV/0!</v>
      </c>
    </row>
    <row r="2145" spans="2:3" x14ac:dyDescent="0.35">
      <c r="B2145">
        <v>0</v>
      </c>
      <c r="C2145" t="e">
        <v>#DIV/0!</v>
      </c>
    </row>
    <row r="2146" spans="2:3" x14ac:dyDescent="0.35">
      <c r="B2146">
        <v>0</v>
      </c>
      <c r="C2146" t="e">
        <v>#DIV/0!</v>
      </c>
    </row>
    <row r="2147" spans="2:3" x14ac:dyDescent="0.35">
      <c r="B2147">
        <v>0</v>
      </c>
      <c r="C2147" t="e">
        <v>#DIV/0!</v>
      </c>
    </row>
    <row r="2148" spans="2:3" x14ac:dyDescent="0.35">
      <c r="B2148">
        <v>0</v>
      </c>
      <c r="C2148" t="e">
        <v>#DIV/0!</v>
      </c>
    </row>
    <row r="2149" spans="2:3" x14ac:dyDescent="0.35">
      <c r="B2149">
        <v>0</v>
      </c>
      <c r="C2149" t="e">
        <v>#DIV/0!</v>
      </c>
    </row>
    <row r="2150" spans="2:3" x14ac:dyDescent="0.35">
      <c r="B2150">
        <v>0</v>
      </c>
      <c r="C2150" t="e">
        <v>#DIV/0!</v>
      </c>
    </row>
    <row r="2151" spans="2:3" x14ac:dyDescent="0.35">
      <c r="B2151">
        <v>0</v>
      </c>
      <c r="C2151" t="e">
        <v>#DIV/0!</v>
      </c>
    </row>
    <row r="2152" spans="2:3" x14ac:dyDescent="0.35">
      <c r="B2152">
        <v>0</v>
      </c>
      <c r="C2152" t="e">
        <v>#DIV/0!</v>
      </c>
    </row>
    <row r="2153" spans="2:3" x14ac:dyDescent="0.35">
      <c r="B2153">
        <v>0</v>
      </c>
      <c r="C2153" t="e">
        <v>#DIV/0!</v>
      </c>
    </row>
    <row r="2154" spans="2:3" x14ac:dyDescent="0.35">
      <c r="B2154">
        <v>0</v>
      </c>
      <c r="C2154" t="e">
        <v>#DIV/0!</v>
      </c>
    </row>
    <row r="2155" spans="2:3" x14ac:dyDescent="0.35">
      <c r="B2155">
        <v>0</v>
      </c>
      <c r="C2155" t="e">
        <v>#DIV/0!</v>
      </c>
    </row>
    <row r="2156" spans="2:3" x14ac:dyDescent="0.35">
      <c r="B2156">
        <v>0</v>
      </c>
      <c r="C2156" t="e">
        <v>#DIV/0!</v>
      </c>
    </row>
    <row r="2157" spans="2:3" x14ac:dyDescent="0.35">
      <c r="B2157">
        <v>0</v>
      </c>
      <c r="C2157" t="e">
        <v>#DIV/0!</v>
      </c>
    </row>
    <row r="2158" spans="2:3" x14ac:dyDescent="0.35">
      <c r="B2158">
        <v>0</v>
      </c>
      <c r="C2158" t="e">
        <v>#DIV/0!</v>
      </c>
    </row>
    <row r="2159" spans="2:3" x14ac:dyDescent="0.35">
      <c r="B2159">
        <v>0</v>
      </c>
      <c r="C2159" t="e">
        <v>#DIV/0!</v>
      </c>
    </row>
    <row r="2160" spans="2:3" x14ac:dyDescent="0.35">
      <c r="B2160">
        <v>0</v>
      </c>
      <c r="C2160" t="e">
        <v>#DIV/0!</v>
      </c>
    </row>
    <row r="2161" spans="2:3" x14ac:dyDescent="0.35">
      <c r="B2161">
        <v>0</v>
      </c>
      <c r="C2161" t="e">
        <v>#DIV/0!</v>
      </c>
    </row>
    <row r="2162" spans="2:3" x14ac:dyDescent="0.35">
      <c r="B2162">
        <v>0</v>
      </c>
      <c r="C2162" t="e">
        <v>#DIV/0!</v>
      </c>
    </row>
    <row r="2163" spans="2:3" x14ac:dyDescent="0.35">
      <c r="B2163">
        <v>0</v>
      </c>
      <c r="C2163" t="e">
        <v>#DIV/0!</v>
      </c>
    </row>
    <row r="2164" spans="2:3" x14ac:dyDescent="0.35">
      <c r="B2164">
        <v>0</v>
      </c>
      <c r="C2164" t="e">
        <v>#DIV/0!</v>
      </c>
    </row>
    <row r="2165" spans="2:3" x14ac:dyDescent="0.35">
      <c r="B2165">
        <v>0</v>
      </c>
      <c r="C2165" t="e">
        <v>#DIV/0!</v>
      </c>
    </row>
    <row r="2166" spans="2:3" x14ac:dyDescent="0.35">
      <c r="B2166">
        <v>0</v>
      </c>
      <c r="C2166" t="e">
        <v>#DIV/0!</v>
      </c>
    </row>
    <row r="2167" spans="2:3" x14ac:dyDescent="0.35">
      <c r="B2167">
        <v>0</v>
      </c>
      <c r="C2167" t="e">
        <v>#DIV/0!</v>
      </c>
    </row>
    <row r="2168" spans="2:3" x14ac:dyDescent="0.35">
      <c r="B2168">
        <v>0</v>
      </c>
      <c r="C2168" t="e">
        <v>#DIV/0!</v>
      </c>
    </row>
    <row r="2169" spans="2:3" x14ac:dyDescent="0.35">
      <c r="B2169">
        <v>0</v>
      </c>
      <c r="C2169" t="e">
        <v>#DIV/0!</v>
      </c>
    </row>
    <row r="2170" spans="2:3" x14ac:dyDescent="0.35">
      <c r="B2170">
        <v>0</v>
      </c>
      <c r="C2170" t="e">
        <v>#DIV/0!</v>
      </c>
    </row>
    <row r="2171" spans="2:3" x14ac:dyDescent="0.35">
      <c r="B2171">
        <v>0</v>
      </c>
      <c r="C2171" t="e">
        <v>#DIV/0!</v>
      </c>
    </row>
    <row r="2172" spans="2:3" x14ac:dyDescent="0.35">
      <c r="B2172">
        <v>0</v>
      </c>
      <c r="C2172" t="e">
        <v>#DIV/0!</v>
      </c>
    </row>
    <row r="2173" spans="2:3" x14ac:dyDescent="0.35">
      <c r="B2173">
        <v>0</v>
      </c>
      <c r="C2173" t="e">
        <v>#DIV/0!</v>
      </c>
    </row>
    <row r="2174" spans="2:3" x14ac:dyDescent="0.35">
      <c r="B2174">
        <v>0</v>
      </c>
      <c r="C2174" t="e">
        <v>#DIV/0!</v>
      </c>
    </row>
    <row r="2175" spans="2:3" x14ac:dyDescent="0.35">
      <c r="B2175">
        <v>0</v>
      </c>
      <c r="C2175" t="e">
        <v>#DIV/0!</v>
      </c>
    </row>
    <row r="2176" spans="2:3" x14ac:dyDescent="0.35">
      <c r="B2176">
        <v>0</v>
      </c>
      <c r="C2176" t="e">
        <v>#DIV/0!</v>
      </c>
    </row>
    <row r="2177" spans="2:3" x14ac:dyDescent="0.35">
      <c r="B2177">
        <v>0</v>
      </c>
      <c r="C2177" t="e">
        <v>#DIV/0!</v>
      </c>
    </row>
    <row r="2178" spans="2:3" x14ac:dyDescent="0.35">
      <c r="B2178">
        <v>0</v>
      </c>
      <c r="C2178" t="e">
        <v>#DIV/0!</v>
      </c>
    </row>
    <row r="2179" spans="2:3" x14ac:dyDescent="0.35">
      <c r="B2179">
        <v>0</v>
      </c>
      <c r="C2179" t="e">
        <v>#DIV/0!</v>
      </c>
    </row>
    <row r="2180" spans="2:3" x14ac:dyDescent="0.35">
      <c r="B2180">
        <v>0</v>
      </c>
      <c r="C2180" t="e">
        <v>#DIV/0!</v>
      </c>
    </row>
    <row r="2181" spans="2:3" x14ac:dyDescent="0.35">
      <c r="B2181">
        <v>0</v>
      </c>
      <c r="C2181" t="e">
        <v>#DIV/0!</v>
      </c>
    </row>
    <row r="2182" spans="2:3" x14ac:dyDescent="0.35">
      <c r="B2182">
        <v>0</v>
      </c>
      <c r="C2182" t="e">
        <v>#DIV/0!</v>
      </c>
    </row>
    <row r="2183" spans="2:3" x14ac:dyDescent="0.35">
      <c r="B2183">
        <v>0</v>
      </c>
      <c r="C2183" t="e">
        <v>#DIV/0!</v>
      </c>
    </row>
    <row r="2184" spans="2:3" x14ac:dyDescent="0.35">
      <c r="B2184">
        <v>0</v>
      </c>
      <c r="C2184" t="e">
        <v>#DIV/0!</v>
      </c>
    </row>
    <row r="2185" spans="2:3" x14ac:dyDescent="0.35">
      <c r="B2185">
        <v>0</v>
      </c>
      <c r="C2185" t="e">
        <v>#DIV/0!</v>
      </c>
    </row>
    <row r="2186" spans="2:3" x14ac:dyDescent="0.35">
      <c r="B2186">
        <v>0</v>
      </c>
      <c r="C2186" t="e">
        <v>#DIV/0!</v>
      </c>
    </row>
    <row r="2187" spans="2:3" x14ac:dyDescent="0.35">
      <c r="B2187">
        <v>0</v>
      </c>
      <c r="C2187" t="e">
        <v>#DIV/0!</v>
      </c>
    </row>
    <row r="2188" spans="2:3" x14ac:dyDescent="0.35">
      <c r="B2188">
        <v>0</v>
      </c>
      <c r="C2188" t="e">
        <v>#DIV/0!</v>
      </c>
    </row>
    <row r="2189" spans="2:3" x14ac:dyDescent="0.35">
      <c r="B2189">
        <v>0</v>
      </c>
      <c r="C2189" t="e">
        <v>#DIV/0!</v>
      </c>
    </row>
    <row r="2190" spans="2:3" x14ac:dyDescent="0.35">
      <c r="B2190">
        <v>0</v>
      </c>
      <c r="C2190" t="e">
        <v>#DIV/0!</v>
      </c>
    </row>
    <row r="2191" spans="2:3" x14ac:dyDescent="0.35">
      <c r="B2191">
        <v>0</v>
      </c>
      <c r="C2191" t="e">
        <v>#DIV/0!</v>
      </c>
    </row>
    <row r="2192" spans="2:3" x14ac:dyDescent="0.35">
      <c r="B2192">
        <v>0</v>
      </c>
      <c r="C2192" t="e">
        <v>#DIV/0!</v>
      </c>
    </row>
    <row r="2193" spans="2:3" x14ac:dyDescent="0.35">
      <c r="B2193">
        <v>0</v>
      </c>
      <c r="C2193" t="e">
        <v>#DIV/0!</v>
      </c>
    </row>
    <row r="2194" spans="2:3" x14ac:dyDescent="0.35">
      <c r="B2194">
        <v>0</v>
      </c>
      <c r="C2194" t="e">
        <v>#DIV/0!</v>
      </c>
    </row>
    <row r="2195" spans="2:3" x14ac:dyDescent="0.35">
      <c r="B2195">
        <v>0</v>
      </c>
      <c r="C2195" t="e">
        <v>#DIV/0!</v>
      </c>
    </row>
    <row r="2196" spans="2:3" x14ac:dyDescent="0.35">
      <c r="B2196">
        <v>0</v>
      </c>
      <c r="C2196" t="e">
        <v>#DIV/0!</v>
      </c>
    </row>
    <row r="2197" spans="2:3" x14ac:dyDescent="0.35">
      <c r="B2197">
        <v>0</v>
      </c>
      <c r="C2197" t="e">
        <v>#DIV/0!</v>
      </c>
    </row>
    <row r="2198" spans="2:3" x14ac:dyDescent="0.35">
      <c r="B2198">
        <v>0</v>
      </c>
      <c r="C2198" t="e">
        <v>#DIV/0!</v>
      </c>
    </row>
    <row r="2199" spans="2:3" x14ac:dyDescent="0.35">
      <c r="B2199">
        <v>0</v>
      </c>
      <c r="C2199" t="e">
        <v>#DIV/0!</v>
      </c>
    </row>
    <row r="2200" spans="2:3" x14ac:dyDescent="0.35">
      <c r="B2200">
        <v>0</v>
      </c>
      <c r="C2200" t="e">
        <v>#DIV/0!</v>
      </c>
    </row>
    <row r="2201" spans="2:3" x14ac:dyDescent="0.35">
      <c r="B2201">
        <v>0</v>
      </c>
      <c r="C2201" t="e">
        <v>#DIV/0!</v>
      </c>
    </row>
    <row r="2202" spans="2:3" x14ac:dyDescent="0.35">
      <c r="B2202">
        <v>0</v>
      </c>
      <c r="C2202" t="e">
        <v>#DIV/0!</v>
      </c>
    </row>
    <row r="2203" spans="2:3" x14ac:dyDescent="0.35">
      <c r="B2203">
        <v>0</v>
      </c>
      <c r="C2203" t="e">
        <v>#DIV/0!</v>
      </c>
    </row>
    <row r="2204" spans="2:3" x14ac:dyDescent="0.35">
      <c r="B2204">
        <v>0</v>
      </c>
      <c r="C2204" t="e">
        <v>#DIV/0!</v>
      </c>
    </row>
    <row r="2205" spans="2:3" x14ac:dyDescent="0.35">
      <c r="B2205">
        <v>0</v>
      </c>
      <c r="C2205" t="e">
        <v>#DIV/0!</v>
      </c>
    </row>
    <row r="2206" spans="2:3" x14ac:dyDescent="0.35">
      <c r="B2206">
        <v>0</v>
      </c>
      <c r="C2206" t="e">
        <v>#DIV/0!</v>
      </c>
    </row>
    <row r="2207" spans="2:3" x14ac:dyDescent="0.35">
      <c r="B2207">
        <v>0</v>
      </c>
      <c r="C2207" t="e">
        <v>#DIV/0!</v>
      </c>
    </row>
    <row r="2208" spans="2:3" x14ac:dyDescent="0.35">
      <c r="B2208">
        <v>0</v>
      </c>
      <c r="C2208" t="e">
        <v>#DIV/0!</v>
      </c>
    </row>
    <row r="2209" spans="2:3" x14ac:dyDescent="0.35">
      <c r="B2209">
        <v>0</v>
      </c>
      <c r="C2209" t="e">
        <v>#DIV/0!</v>
      </c>
    </row>
    <row r="2210" spans="2:3" x14ac:dyDescent="0.35">
      <c r="B2210">
        <v>0</v>
      </c>
      <c r="C2210" t="e">
        <v>#DIV/0!</v>
      </c>
    </row>
    <row r="2211" spans="2:3" x14ac:dyDescent="0.35">
      <c r="B2211">
        <v>0</v>
      </c>
      <c r="C2211" t="e">
        <v>#DIV/0!</v>
      </c>
    </row>
    <row r="2212" spans="2:3" x14ac:dyDescent="0.35">
      <c r="B2212">
        <v>0</v>
      </c>
      <c r="C2212" t="e">
        <v>#DIV/0!</v>
      </c>
    </row>
    <row r="2213" spans="2:3" x14ac:dyDescent="0.35">
      <c r="B2213">
        <v>0</v>
      </c>
      <c r="C2213" t="e">
        <v>#DIV/0!</v>
      </c>
    </row>
    <row r="2214" spans="2:3" x14ac:dyDescent="0.35">
      <c r="B2214">
        <v>0</v>
      </c>
      <c r="C2214" t="e">
        <v>#DIV/0!</v>
      </c>
    </row>
    <row r="2215" spans="2:3" x14ac:dyDescent="0.35">
      <c r="B2215">
        <v>0</v>
      </c>
      <c r="C2215" t="e">
        <v>#DIV/0!</v>
      </c>
    </row>
    <row r="2216" spans="2:3" x14ac:dyDescent="0.35">
      <c r="B2216">
        <v>0</v>
      </c>
      <c r="C2216" t="e">
        <v>#DIV/0!</v>
      </c>
    </row>
    <row r="2217" spans="2:3" x14ac:dyDescent="0.35">
      <c r="B2217">
        <v>0</v>
      </c>
      <c r="C2217" t="e">
        <v>#DIV/0!</v>
      </c>
    </row>
    <row r="2218" spans="2:3" x14ac:dyDescent="0.35">
      <c r="B2218">
        <v>0</v>
      </c>
      <c r="C2218" t="e">
        <v>#DIV/0!</v>
      </c>
    </row>
    <row r="2219" spans="2:3" x14ac:dyDescent="0.35">
      <c r="B2219">
        <v>0</v>
      </c>
      <c r="C2219" t="e">
        <v>#DIV/0!</v>
      </c>
    </row>
    <row r="2220" spans="2:3" x14ac:dyDescent="0.35">
      <c r="B2220">
        <v>0</v>
      </c>
      <c r="C2220" t="e">
        <v>#DIV/0!</v>
      </c>
    </row>
    <row r="2221" spans="2:3" x14ac:dyDescent="0.35">
      <c r="B2221">
        <v>0</v>
      </c>
      <c r="C2221" t="e">
        <v>#DIV/0!</v>
      </c>
    </row>
    <row r="2222" spans="2:3" x14ac:dyDescent="0.35">
      <c r="B2222">
        <v>0</v>
      </c>
      <c r="C2222" t="e">
        <v>#DIV/0!</v>
      </c>
    </row>
    <row r="2223" spans="2:3" x14ac:dyDescent="0.35">
      <c r="B2223">
        <v>0</v>
      </c>
      <c r="C2223" t="e">
        <v>#DIV/0!</v>
      </c>
    </row>
    <row r="2224" spans="2:3" x14ac:dyDescent="0.35">
      <c r="B2224">
        <v>0</v>
      </c>
      <c r="C2224" t="e">
        <v>#DIV/0!</v>
      </c>
    </row>
    <row r="2225" spans="2:3" x14ac:dyDescent="0.35">
      <c r="B2225">
        <v>0</v>
      </c>
      <c r="C2225" t="e">
        <v>#DIV/0!</v>
      </c>
    </row>
    <row r="2226" spans="2:3" x14ac:dyDescent="0.35">
      <c r="B2226">
        <v>0</v>
      </c>
      <c r="C2226" t="e">
        <v>#DIV/0!</v>
      </c>
    </row>
    <row r="2227" spans="2:3" x14ac:dyDescent="0.35">
      <c r="B2227">
        <v>0</v>
      </c>
      <c r="C2227" t="e">
        <v>#DIV/0!</v>
      </c>
    </row>
    <row r="2228" spans="2:3" x14ac:dyDescent="0.35">
      <c r="B2228">
        <v>0</v>
      </c>
      <c r="C2228" t="e">
        <v>#DIV/0!</v>
      </c>
    </row>
    <row r="2229" spans="2:3" x14ac:dyDescent="0.35">
      <c r="B2229">
        <v>0</v>
      </c>
      <c r="C2229" t="e">
        <v>#DIV/0!</v>
      </c>
    </row>
    <row r="2230" spans="2:3" x14ac:dyDescent="0.35">
      <c r="B2230">
        <v>0</v>
      </c>
      <c r="C2230" t="e">
        <v>#DIV/0!</v>
      </c>
    </row>
    <row r="2231" spans="2:3" x14ac:dyDescent="0.35">
      <c r="B2231">
        <v>0</v>
      </c>
      <c r="C2231" t="e">
        <v>#DIV/0!</v>
      </c>
    </row>
    <row r="2232" spans="2:3" x14ac:dyDescent="0.35">
      <c r="B2232">
        <v>0</v>
      </c>
      <c r="C2232" t="e">
        <v>#DIV/0!</v>
      </c>
    </row>
    <row r="2233" spans="2:3" x14ac:dyDescent="0.35">
      <c r="B2233">
        <v>0</v>
      </c>
      <c r="C2233" t="e">
        <v>#DIV/0!</v>
      </c>
    </row>
    <row r="2234" spans="2:3" x14ac:dyDescent="0.35">
      <c r="B2234">
        <v>0</v>
      </c>
      <c r="C2234" t="e">
        <v>#DIV/0!</v>
      </c>
    </row>
    <row r="2235" spans="2:3" x14ac:dyDescent="0.35">
      <c r="B2235">
        <v>0</v>
      </c>
      <c r="C2235" t="e">
        <v>#DIV/0!</v>
      </c>
    </row>
    <row r="2236" spans="2:3" x14ac:dyDescent="0.35">
      <c r="B2236">
        <v>0</v>
      </c>
      <c r="C2236" t="e">
        <v>#DIV/0!</v>
      </c>
    </row>
    <row r="2237" spans="2:3" x14ac:dyDescent="0.35">
      <c r="B2237">
        <v>0</v>
      </c>
      <c r="C2237" t="e">
        <v>#DIV/0!</v>
      </c>
    </row>
    <row r="2238" spans="2:3" x14ac:dyDescent="0.35">
      <c r="B2238">
        <v>0</v>
      </c>
      <c r="C2238" t="e">
        <v>#DIV/0!</v>
      </c>
    </row>
    <row r="2239" spans="2:3" x14ac:dyDescent="0.35">
      <c r="B2239">
        <v>0</v>
      </c>
      <c r="C2239" t="e">
        <v>#DIV/0!</v>
      </c>
    </row>
    <row r="2240" spans="2:3" x14ac:dyDescent="0.35">
      <c r="B2240">
        <v>0</v>
      </c>
      <c r="C2240" t="e">
        <v>#DIV/0!</v>
      </c>
    </row>
    <row r="2241" spans="2:3" x14ac:dyDescent="0.35">
      <c r="B2241">
        <v>0</v>
      </c>
      <c r="C2241" t="e">
        <v>#DIV/0!</v>
      </c>
    </row>
    <row r="2242" spans="2:3" x14ac:dyDescent="0.35">
      <c r="B2242">
        <v>0</v>
      </c>
      <c r="C2242" t="e">
        <v>#DIV/0!</v>
      </c>
    </row>
    <row r="2243" spans="2:3" x14ac:dyDescent="0.35">
      <c r="B2243">
        <v>0</v>
      </c>
      <c r="C2243" t="e">
        <v>#DIV/0!</v>
      </c>
    </row>
    <row r="2244" spans="2:3" x14ac:dyDescent="0.35">
      <c r="B2244">
        <v>0</v>
      </c>
      <c r="C2244" t="e">
        <v>#DIV/0!</v>
      </c>
    </row>
    <row r="2245" spans="2:3" x14ac:dyDescent="0.35">
      <c r="B2245">
        <v>0</v>
      </c>
      <c r="C2245" t="e">
        <v>#DIV/0!</v>
      </c>
    </row>
    <row r="2246" spans="2:3" x14ac:dyDescent="0.35">
      <c r="B2246">
        <v>0</v>
      </c>
      <c r="C2246" t="e">
        <v>#DIV/0!</v>
      </c>
    </row>
    <row r="2247" spans="2:3" x14ac:dyDescent="0.35">
      <c r="B2247">
        <v>0</v>
      </c>
      <c r="C2247" t="e">
        <v>#DIV/0!</v>
      </c>
    </row>
    <row r="2248" spans="2:3" x14ac:dyDescent="0.35">
      <c r="B2248">
        <v>0</v>
      </c>
      <c r="C2248" t="e">
        <v>#DIV/0!</v>
      </c>
    </row>
    <row r="2249" spans="2:3" x14ac:dyDescent="0.35">
      <c r="B2249">
        <v>0</v>
      </c>
      <c r="C2249" t="e">
        <v>#DIV/0!</v>
      </c>
    </row>
    <row r="2250" spans="2:3" x14ac:dyDescent="0.35">
      <c r="B2250">
        <v>0</v>
      </c>
      <c r="C2250" t="e">
        <v>#DIV/0!</v>
      </c>
    </row>
    <row r="2251" spans="2:3" x14ac:dyDescent="0.35">
      <c r="B2251">
        <v>0</v>
      </c>
      <c r="C2251" t="e">
        <v>#DIV/0!</v>
      </c>
    </row>
    <row r="2252" spans="2:3" x14ac:dyDescent="0.35">
      <c r="B2252">
        <v>0</v>
      </c>
      <c r="C2252" t="e">
        <v>#DIV/0!</v>
      </c>
    </row>
    <row r="2253" spans="2:3" x14ac:dyDescent="0.35">
      <c r="B2253">
        <v>0</v>
      </c>
      <c r="C2253" t="e">
        <v>#DIV/0!</v>
      </c>
    </row>
    <row r="2254" spans="2:3" x14ac:dyDescent="0.35">
      <c r="B2254">
        <v>0</v>
      </c>
      <c r="C2254" t="e">
        <v>#DIV/0!</v>
      </c>
    </row>
    <row r="2255" spans="2:3" x14ac:dyDescent="0.35">
      <c r="B2255">
        <v>0</v>
      </c>
      <c r="C2255" t="e">
        <v>#DIV/0!</v>
      </c>
    </row>
    <row r="2256" spans="2:3" x14ac:dyDescent="0.35">
      <c r="B2256">
        <v>0</v>
      </c>
      <c r="C2256" t="e">
        <v>#DIV/0!</v>
      </c>
    </row>
    <row r="2257" spans="2:3" x14ac:dyDescent="0.35">
      <c r="B2257">
        <v>0</v>
      </c>
      <c r="C2257" t="e">
        <v>#DIV/0!</v>
      </c>
    </row>
    <row r="2258" spans="2:3" x14ac:dyDescent="0.35">
      <c r="B2258">
        <v>0</v>
      </c>
      <c r="C2258" t="e">
        <v>#DIV/0!</v>
      </c>
    </row>
    <row r="2259" spans="2:3" x14ac:dyDescent="0.35">
      <c r="B2259">
        <v>0</v>
      </c>
      <c r="C2259" t="e">
        <v>#DIV/0!</v>
      </c>
    </row>
    <row r="2260" spans="2:3" x14ac:dyDescent="0.35">
      <c r="B2260">
        <v>0</v>
      </c>
      <c r="C2260" t="e">
        <v>#DIV/0!</v>
      </c>
    </row>
    <row r="2261" spans="2:3" x14ac:dyDescent="0.35">
      <c r="B2261">
        <v>0</v>
      </c>
      <c r="C2261" t="e">
        <v>#DIV/0!</v>
      </c>
    </row>
    <row r="2262" spans="2:3" x14ac:dyDescent="0.35">
      <c r="B2262">
        <v>0</v>
      </c>
      <c r="C2262" t="e">
        <v>#DIV/0!</v>
      </c>
    </row>
    <row r="2263" spans="2:3" x14ac:dyDescent="0.35">
      <c r="B2263">
        <v>0</v>
      </c>
      <c r="C2263" t="e">
        <v>#DIV/0!</v>
      </c>
    </row>
    <row r="2264" spans="2:3" x14ac:dyDescent="0.35">
      <c r="B2264">
        <v>0</v>
      </c>
      <c r="C2264" t="e">
        <v>#DIV/0!</v>
      </c>
    </row>
    <row r="2265" spans="2:3" x14ac:dyDescent="0.35">
      <c r="B2265">
        <v>0</v>
      </c>
      <c r="C2265" t="e">
        <v>#DIV/0!</v>
      </c>
    </row>
    <row r="2266" spans="2:3" x14ac:dyDescent="0.35">
      <c r="B2266">
        <v>0</v>
      </c>
      <c r="C2266" t="e">
        <v>#DIV/0!</v>
      </c>
    </row>
    <row r="2267" spans="2:3" x14ac:dyDescent="0.35">
      <c r="B2267">
        <v>0</v>
      </c>
      <c r="C2267" t="e">
        <v>#DIV/0!</v>
      </c>
    </row>
    <row r="2268" spans="2:3" x14ac:dyDescent="0.35">
      <c r="B2268">
        <v>0</v>
      </c>
      <c r="C2268" t="e">
        <v>#DIV/0!</v>
      </c>
    </row>
    <row r="2269" spans="2:3" x14ac:dyDescent="0.35">
      <c r="B2269">
        <v>0</v>
      </c>
      <c r="C2269" t="e">
        <v>#DIV/0!</v>
      </c>
    </row>
    <row r="2270" spans="2:3" x14ac:dyDescent="0.35">
      <c r="B2270">
        <v>0</v>
      </c>
      <c r="C2270" t="e">
        <v>#DIV/0!</v>
      </c>
    </row>
    <row r="2271" spans="2:3" x14ac:dyDescent="0.35">
      <c r="B2271">
        <v>0</v>
      </c>
      <c r="C2271" t="e">
        <v>#DIV/0!</v>
      </c>
    </row>
    <row r="2272" spans="2:3" x14ac:dyDescent="0.35">
      <c r="B2272">
        <v>0</v>
      </c>
      <c r="C2272" t="e">
        <v>#DIV/0!</v>
      </c>
    </row>
    <row r="2273" spans="2:3" x14ac:dyDescent="0.35">
      <c r="B2273">
        <v>0</v>
      </c>
      <c r="C2273" t="e">
        <v>#DIV/0!</v>
      </c>
    </row>
    <row r="2274" spans="2:3" x14ac:dyDescent="0.35">
      <c r="B2274">
        <v>0</v>
      </c>
      <c r="C2274" t="e">
        <v>#DIV/0!</v>
      </c>
    </row>
    <row r="2275" spans="2:3" x14ac:dyDescent="0.35">
      <c r="B2275">
        <v>0</v>
      </c>
      <c r="C2275" t="e">
        <v>#DIV/0!</v>
      </c>
    </row>
    <row r="2276" spans="2:3" x14ac:dyDescent="0.35">
      <c r="B2276">
        <v>0</v>
      </c>
      <c r="C2276" t="e">
        <v>#DIV/0!</v>
      </c>
    </row>
    <row r="2277" spans="2:3" x14ac:dyDescent="0.35">
      <c r="B2277">
        <v>0</v>
      </c>
      <c r="C2277" t="e">
        <v>#DIV/0!</v>
      </c>
    </row>
    <row r="2278" spans="2:3" x14ac:dyDescent="0.35">
      <c r="B2278">
        <v>0</v>
      </c>
      <c r="C2278" t="e">
        <v>#DIV/0!</v>
      </c>
    </row>
    <row r="2279" spans="2:3" x14ac:dyDescent="0.35">
      <c r="B2279">
        <v>0</v>
      </c>
      <c r="C2279" t="e">
        <v>#DIV/0!</v>
      </c>
    </row>
    <row r="2280" spans="2:3" x14ac:dyDescent="0.35">
      <c r="B2280">
        <v>0</v>
      </c>
      <c r="C2280" t="e">
        <v>#DIV/0!</v>
      </c>
    </row>
    <row r="2281" spans="2:3" x14ac:dyDescent="0.35">
      <c r="B2281">
        <v>0</v>
      </c>
      <c r="C2281" t="e">
        <v>#DIV/0!</v>
      </c>
    </row>
    <row r="2282" spans="2:3" x14ac:dyDescent="0.35">
      <c r="B2282">
        <v>0</v>
      </c>
      <c r="C2282" t="e">
        <v>#DIV/0!</v>
      </c>
    </row>
    <row r="2283" spans="2:3" x14ac:dyDescent="0.35">
      <c r="B2283">
        <v>0</v>
      </c>
      <c r="C2283" t="e">
        <v>#DIV/0!</v>
      </c>
    </row>
    <row r="2284" spans="2:3" x14ac:dyDescent="0.35">
      <c r="B2284">
        <v>0</v>
      </c>
      <c r="C2284" t="e">
        <v>#DIV/0!</v>
      </c>
    </row>
    <row r="2285" spans="2:3" x14ac:dyDescent="0.35">
      <c r="B2285">
        <v>0</v>
      </c>
      <c r="C2285" t="e">
        <v>#DIV/0!</v>
      </c>
    </row>
    <row r="2286" spans="2:3" x14ac:dyDescent="0.35">
      <c r="B2286">
        <v>0</v>
      </c>
      <c r="C2286" t="e">
        <v>#DIV/0!</v>
      </c>
    </row>
    <row r="2287" spans="2:3" x14ac:dyDescent="0.35">
      <c r="B2287">
        <v>0</v>
      </c>
      <c r="C2287" t="e">
        <v>#DIV/0!</v>
      </c>
    </row>
    <row r="2288" spans="2:3" x14ac:dyDescent="0.35">
      <c r="B2288">
        <v>0</v>
      </c>
      <c r="C2288" t="e">
        <v>#DIV/0!</v>
      </c>
    </row>
    <row r="2289" spans="2:3" x14ac:dyDescent="0.35">
      <c r="B2289">
        <v>0</v>
      </c>
      <c r="C2289" t="e">
        <v>#DIV/0!</v>
      </c>
    </row>
    <row r="2290" spans="2:3" x14ac:dyDescent="0.35">
      <c r="B2290">
        <v>0</v>
      </c>
      <c r="C2290" t="e">
        <v>#DIV/0!</v>
      </c>
    </row>
    <row r="2291" spans="2:3" x14ac:dyDescent="0.35">
      <c r="B2291">
        <v>0</v>
      </c>
      <c r="C2291" t="e">
        <v>#DIV/0!</v>
      </c>
    </row>
    <row r="2292" spans="2:3" x14ac:dyDescent="0.35">
      <c r="B2292">
        <v>0</v>
      </c>
      <c r="C2292" t="e">
        <v>#DIV/0!</v>
      </c>
    </row>
    <row r="2293" spans="2:3" x14ac:dyDescent="0.35">
      <c r="B2293">
        <v>0</v>
      </c>
      <c r="C2293" t="e">
        <v>#DIV/0!</v>
      </c>
    </row>
    <row r="2294" spans="2:3" x14ac:dyDescent="0.35">
      <c r="B2294">
        <v>0</v>
      </c>
      <c r="C2294" t="e">
        <v>#DIV/0!</v>
      </c>
    </row>
    <row r="2295" spans="2:3" x14ac:dyDescent="0.35">
      <c r="B2295">
        <v>0</v>
      </c>
      <c r="C2295" t="e">
        <v>#DIV/0!</v>
      </c>
    </row>
    <row r="2296" spans="2:3" x14ac:dyDescent="0.35">
      <c r="B2296">
        <v>0</v>
      </c>
      <c r="C2296" t="e">
        <v>#DIV/0!</v>
      </c>
    </row>
    <row r="2297" spans="2:3" x14ac:dyDescent="0.35">
      <c r="B2297">
        <v>0</v>
      </c>
      <c r="C2297" t="e">
        <v>#DIV/0!</v>
      </c>
    </row>
    <row r="2298" spans="2:3" x14ac:dyDescent="0.35">
      <c r="B2298">
        <v>0</v>
      </c>
      <c r="C2298" t="e">
        <v>#DIV/0!</v>
      </c>
    </row>
    <row r="2299" spans="2:3" x14ac:dyDescent="0.35">
      <c r="B2299">
        <v>0</v>
      </c>
      <c r="C2299" t="e">
        <v>#DIV/0!</v>
      </c>
    </row>
    <row r="2300" spans="2:3" x14ac:dyDescent="0.35">
      <c r="B2300">
        <v>0</v>
      </c>
      <c r="C2300" t="e">
        <v>#DIV/0!</v>
      </c>
    </row>
    <row r="2301" spans="2:3" x14ac:dyDescent="0.35">
      <c r="B2301">
        <v>0</v>
      </c>
      <c r="C2301" t="e">
        <v>#DIV/0!</v>
      </c>
    </row>
    <row r="2302" spans="2:3" x14ac:dyDescent="0.35">
      <c r="B2302">
        <v>0</v>
      </c>
      <c r="C2302" t="e">
        <v>#DIV/0!</v>
      </c>
    </row>
    <row r="2303" spans="2:3" x14ac:dyDescent="0.35">
      <c r="B2303">
        <v>0</v>
      </c>
      <c r="C2303" t="e">
        <v>#DIV/0!</v>
      </c>
    </row>
    <row r="2304" spans="2:3" x14ac:dyDescent="0.35">
      <c r="B2304">
        <v>0</v>
      </c>
      <c r="C2304" t="e">
        <v>#DIV/0!</v>
      </c>
    </row>
    <row r="2305" spans="2:3" x14ac:dyDescent="0.35">
      <c r="B2305">
        <v>0</v>
      </c>
      <c r="C2305" t="e">
        <v>#DIV/0!</v>
      </c>
    </row>
    <row r="2306" spans="2:3" x14ac:dyDescent="0.35">
      <c r="B2306">
        <v>0</v>
      </c>
      <c r="C2306" t="e">
        <v>#DIV/0!</v>
      </c>
    </row>
    <row r="2307" spans="2:3" x14ac:dyDescent="0.35">
      <c r="B2307">
        <v>0</v>
      </c>
      <c r="C2307" t="e">
        <v>#DIV/0!</v>
      </c>
    </row>
    <row r="2308" spans="2:3" x14ac:dyDescent="0.35">
      <c r="B2308">
        <v>0</v>
      </c>
      <c r="C2308" t="e">
        <v>#DIV/0!</v>
      </c>
    </row>
    <row r="2309" spans="2:3" x14ac:dyDescent="0.35">
      <c r="B2309">
        <v>0</v>
      </c>
      <c r="C2309" t="e">
        <v>#DIV/0!</v>
      </c>
    </row>
    <row r="2310" spans="2:3" x14ac:dyDescent="0.35">
      <c r="B2310">
        <v>0</v>
      </c>
      <c r="C2310" t="e">
        <v>#DIV/0!</v>
      </c>
    </row>
    <row r="2311" spans="2:3" x14ac:dyDescent="0.35">
      <c r="B2311">
        <v>0</v>
      </c>
      <c r="C2311" t="e">
        <v>#DIV/0!</v>
      </c>
    </row>
    <row r="2312" spans="2:3" x14ac:dyDescent="0.35">
      <c r="B2312">
        <v>0</v>
      </c>
      <c r="C2312" t="e">
        <v>#DIV/0!</v>
      </c>
    </row>
    <row r="2313" spans="2:3" x14ac:dyDescent="0.35">
      <c r="B2313">
        <v>0</v>
      </c>
      <c r="C2313" t="e">
        <v>#DIV/0!</v>
      </c>
    </row>
    <row r="2314" spans="2:3" x14ac:dyDescent="0.35">
      <c r="B2314">
        <v>0</v>
      </c>
      <c r="C2314" t="e">
        <v>#DIV/0!</v>
      </c>
    </row>
    <row r="2315" spans="2:3" x14ac:dyDescent="0.35">
      <c r="B2315">
        <v>0</v>
      </c>
      <c r="C2315" t="e">
        <v>#DIV/0!</v>
      </c>
    </row>
    <row r="2316" spans="2:3" x14ac:dyDescent="0.35">
      <c r="B2316">
        <v>0</v>
      </c>
      <c r="C2316" t="e">
        <v>#DIV/0!</v>
      </c>
    </row>
    <row r="2317" spans="2:3" x14ac:dyDescent="0.35">
      <c r="B2317">
        <v>0</v>
      </c>
      <c r="C2317" t="e">
        <v>#DIV/0!</v>
      </c>
    </row>
    <row r="2318" spans="2:3" x14ac:dyDescent="0.35">
      <c r="B2318">
        <v>0</v>
      </c>
      <c r="C2318" t="e">
        <v>#DIV/0!</v>
      </c>
    </row>
    <row r="2319" spans="2:3" x14ac:dyDescent="0.35">
      <c r="B2319">
        <v>0</v>
      </c>
      <c r="C2319" t="e">
        <v>#DIV/0!</v>
      </c>
    </row>
    <row r="2320" spans="2:3" x14ac:dyDescent="0.35">
      <c r="B2320">
        <v>0</v>
      </c>
      <c r="C2320" t="e">
        <v>#DIV/0!</v>
      </c>
    </row>
    <row r="2321" spans="2:3" x14ac:dyDescent="0.35">
      <c r="B2321">
        <v>0</v>
      </c>
      <c r="C2321" t="e">
        <v>#DIV/0!</v>
      </c>
    </row>
    <row r="2322" spans="2:3" x14ac:dyDescent="0.35">
      <c r="B2322">
        <v>0</v>
      </c>
      <c r="C2322" t="e">
        <v>#DIV/0!</v>
      </c>
    </row>
    <row r="2323" spans="2:3" x14ac:dyDescent="0.35">
      <c r="B2323">
        <v>0</v>
      </c>
      <c r="C2323" t="e">
        <v>#DIV/0!</v>
      </c>
    </row>
    <row r="2324" spans="2:3" x14ac:dyDescent="0.35">
      <c r="B2324">
        <v>0</v>
      </c>
      <c r="C2324" t="e">
        <v>#DIV/0!</v>
      </c>
    </row>
    <row r="2325" spans="2:3" x14ac:dyDescent="0.35">
      <c r="B2325">
        <v>0</v>
      </c>
      <c r="C2325" t="e">
        <v>#DIV/0!</v>
      </c>
    </row>
    <row r="2326" spans="2:3" x14ac:dyDescent="0.35">
      <c r="B2326">
        <v>0</v>
      </c>
      <c r="C2326" t="e">
        <v>#DIV/0!</v>
      </c>
    </row>
    <row r="2327" spans="2:3" x14ac:dyDescent="0.35">
      <c r="B2327">
        <v>0</v>
      </c>
      <c r="C2327" t="e">
        <v>#DIV/0!</v>
      </c>
    </row>
    <row r="2328" spans="2:3" x14ac:dyDescent="0.35">
      <c r="B2328">
        <v>0</v>
      </c>
      <c r="C2328" t="e">
        <v>#DIV/0!</v>
      </c>
    </row>
    <row r="2329" spans="2:3" x14ac:dyDescent="0.35">
      <c r="B2329">
        <v>0</v>
      </c>
      <c r="C2329" t="e">
        <v>#DIV/0!</v>
      </c>
    </row>
    <row r="2330" spans="2:3" x14ac:dyDescent="0.35">
      <c r="B2330">
        <v>0</v>
      </c>
      <c r="C2330" t="e">
        <v>#DIV/0!</v>
      </c>
    </row>
    <row r="2331" spans="2:3" x14ac:dyDescent="0.35">
      <c r="B2331">
        <v>0</v>
      </c>
      <c r="C2331" t="e">
        <v>#DIV/0!</v>
      </c>
    </row>
    <row r="2332" spans="2:3" x14ac:dyDescent="0.35">
      <c r="B2332">
        <v>0</v>
      </c>
      <c r="C2332" t="e">
        <v>#DIV/0!</v>
      </c>
    </row>
    <row r="2333" spans="2:3" x14ac:dyDescent="0.35">
      <c r="B2333">
        <v>0</v>
      </c>
      <c r="C2333" t="e">
        <v>#DIV/0!</v>
      </c>
    </row>
    <row r="2334" spans="2:3" x14ac:dyDescent="0.35">
      <c r="B2334">
        <v>0</v>
      </c>
      <c r="C2334" t="e">
        <v>#DIV/0!</v>
      </c>
    </row>
    <row r="2335" spans="2:3" x14ac:dyDescent="0.35">
      <c r="B2335">
        <v>0</v>
      </c>
      <c r="C2335" t="e">
        <v>#DIV/0!</v>
      </c>
    </row>
    <row r="2336" spans="2:3" x14ac:dyDescent="0.35">
      <c r="B2336">
        <v>0</v>
      </c>
      <c r="C2336" t="e">
        <v>#DIV/0!</v>
      </c>
    </row>
    <row r="2337" spans="2:3" x14ac:dyDescent="0.35">
      <c r="B2337">
        <v>0</v>
      </c>
      <c r="C2337" t="e">
        <v>#DIV/0!</v>
      </c>
    </row>
    <row r="2338" spans="2:3" x14ac:dyDescent="0.35">
      <c r="B2338">
        <v>0</v>
      </c>
      <c r="C2338" t="e">
        <v>#DIV/0!</v>
      </c>
    </row>
    <row r="2339" spans="2:3" x14ac:dyDescent="0.35">
      <c r="B2339">
        <v>0</v>
      </c>
      <c r="C2339" t="e">
        <v>#DIV/0!</v>
      </c>
    </row>
    <row r="2340" spans="2:3" x14ac:dyDescent="0.35">
      <c r="B2340">
        <v>0</v>
      </c>
      <c r="C2340" t="e">
        <v>#DIV/0!</v>
      </c>
    </row>
    <row r="2341" spans="2:3" x14ac:dyDescent="0.35">
      <c r="B2341">
        <v>0</v>
      </c>
      <c r="C2341" t="e">
        <v>#DIV/0!</v>
      </c>
    </row>
    <row r="2342" spans="2:3" x14ac:dyDescent="0.35">
      <c r="B2342">
        <v>0</v>
      </c>
      <c r="C2342" t="e">
        <v>#DIV/0!</v>
      </c>
    </row>
    <row r="2343" spans="2:3" x14ac:dyDescent="0.35">
      <c r="B2343">
        <v>0</v>
      </c>
      <c r="C2343" t="e">
        <v>#DIV/0!</v>
      </c>
    </row>
    <row r="2344" spans="2:3" x14ac:dyDescent="0.35">
      <c r="B2344">
        <v>0</v>
      </c>
      <c r="C2344" t="e">
        <v>#DIV/0!</v>
      </c>
    </row>
    <row r="2345" spans="2:3" x14ac:dyDescent="0.35">
      <c r="B2345">
        <v>0</v>
      </c>
      <c r="C2345" t="e">
        <v>#DIV/0!</v>
      </c>
    </row>
    <row r="2346" spans="2:3" x14ac:dyDescent="0.35">
      <c r="B2346">
        <v>0</v>
      </c>
      <c r="C2346" t="e">
        <v>#DIV/0!</v>
      </c>
    </row>
    <row r="2347" spans="2:3" x14ac:dyDescent="0.35">
      <c r="B2347">
        <v>0</v>
      </c>
      <c r="C2347" t="e">
        <v>#DIV/0!</v>
      </c>
    </row>
    <row r="2348" spans="2:3" x14ac:dyDescent="0.35">
      <c r="B2348">
        <v>0</v>
      </c>
      <c r="C2348" t="e">
        <v>#DIV/0!</v>
      </c>
    </row>
    <row r="2349" spans="2:3" x14ac:dyDescent="0.35">
      <c r="B2349">
        <v>0</v>
      </c>
      <c r="C2349" t="e">
        <v>#DIV/0!</v>
      </c>
    </row>
    <row r="2350" spans="2:3" x14ac:dyDescent="0.35">
      <c r="B2350">
        <v>0</v>
      </c>
      <c r="C2350" t="e">
        <v>#DIV/0!</v>
      </c>
    </row>
    <row r="2351" spans="2:3" x14ac:dyDescent="0.35">
      <c r="B2351">
        <v>0</v>
      </c>
      <c r="C2351" t="e">
        <v>#DIV/0!</v>
      </c>
    </row>
    <row r="2352" spans="2:3" x14ac:dyDescent="0.35">
      <c r="B2352">
        <v>0</v>
      </c>
      <c r="C2352" t="e">
        <v>#DIV/0!</v>
      </c>
    </row>
    <row r="2353" spans="2:3" x14ac:dyDescent="0.35">
      <c r="B2353">
        <v>0</v>
      </c>
      <c r="C2353" t="e">
        <v>#DIV/0!</v>
      </c>
    </row>
    <row r="2354" spans="2:3" x14ac:dyDescent="0.35">
      <c r="B2354">
        <v>0</v>
      </c>
      <c r="C2354" t="e">
        <v>#DIV/0!</v>
      </c>
    </row>
    <row r="2355" spans="2:3" x14ac:dyDescent="0.35">
      <c r="B2355">
        <v>0</v>
      </c>
      <c r="C2355" t="e">
        <v>#DIV/0!</v>
      </c>
    </row>
    <row r="2356" spans="2:3" x14ac:dyDescent="0.35">
      <c r="B2356">
        <v>0</v>
      </c>
      <c r="C2356" t="e">
        <v>#DIV/0!</v>
      </c>
    </row>
    <row r="2357" spans="2:3" x14ac:dyDescent="0.35">
      <c r="B2357">
        <v>0</v>
      </c>
      <c r="C2357" t="e">
        <v>#DIV/0!</v>
      </c>
    </row>
    <row r="2358" spans="2:3" x14ac:dyDescent="0.35">
      <c r="B2358">
        <v>0</v>
      </c>
      <c r="C2358" t="e">
        <v>#DIV/0!</v>
      </c>
    </row>
    <row r="2359" spans="2:3" x14ac:dyDescent="0.35">
      <c r="B2359">
        <v>0</v>
      </c>
      <c r="C2359" t="e">
        <v>#DIV/0!</v>
      </c>
    </row>
    <row r="2360" spans="2:3" x14ac:dyDescent="0.35">
      <c r="B2360">
        <v>0</v>
      </c>
      <c r="C2360" t="e">
        <v>#DIV/0!</v>
      </c>
    </row>
    <row r="2361" spans="2:3" x14ac:dyDescent="0.35">
      <c r="B2361">
        <v>0</v>
      </c>
      <c r="C2361" t="e">
        <v>#DIV/0!</v>
      </c>
    </row>
    <row r="2362" spans="2:3" x14ac:dyDescent="0.35">
      <c r="B2362">
        <v>0</v>
      </c>
      <c r="C2362" t="e">
        <v>#DIV/0!</v>
      </c>
    </row>
    <row r="2363" spans="2:3" x14ac:dyDescent="0.35">
      <c r="B2363">
        <v>0</v>
      </c>
      <c r="C2363" t="e">
        <v>#DIV/0!</v>
      </c>
    </row>
    <row r="2364" spans="2:3" x14ac:dyDescent="0.35">
      <c r="B2364">
        <v>0</v>
      </c>
      <c r="C2364" t="e">
        <v>#DIV/0!</v>
      </c>
    </row>
    <row r="2365" spans="2:3" x14ac:dyDescent="0.35">
      <c r="B2365">
        <v>0</v>
      </c>
      <c r="C2365" t="e">
        <v>#DIV/0!</v>
      </c>
    </row>
    <row r="2366" spans="2:3" x14ac:dyDescent="0.35">
      <c r="B2366">
        <v>0</v>
      </c>
      <c r="C2366" t="e">
        <v>#DIV/0!</v>
      </c>
    </row>
    <row r="2367" spans="2:3" x14ac:dyDescent="0.35">
      <c r="B2367">
        <v>0</v>
      </c>
      <c r="C2367" t="e">
        <v>#DIV/0!</v>
      </c>
    </row>
    <row r="2368" spans="2:3" x14ac:dyDescent="0.35">
      <c r="B2368">
        <v>0</v>
      </c>
      <c r="C2368" t="e">
        <v>#DIV/0!</v>
      </c>
    </row>
    <row r="2369" spans="2:3" x14ac:dyDescent="0.35">
      <c r="B2369">
        <v>0</v>
      </c>
      <c r="C2369" t="e">
        <v>#DIV/0!</v>
      </c>
    </row>
    <row r="2370" spans="2:3" x14ac:dyDescent="0.35">
      <c r="B2370">
        <v>0</v>
      </c>
      <c r="C2370" t="e">
        <v>#DIV/0!</v>
      </c>
    </row>
    <row r="2371" spans="2:3" x14ac:dyDescent="0.35">
      <c r="B2371">
        <v>0</v>
      </c>
      <c r="C2371" t="e">
        <v>#DIV/0!</v>
      </c>
    </row>
    <row r="2372" spans="2:3" x14ac:dyDescent="0.35">
      <c r="B2372">
        <v>0</v>
      </c>
      <c r="C2372" t="e">
        <v>#DIV/0!</v>
      </c>
    </row>
    <row r="2373" spans="2:3" x14ac:dyDescent="0.35">
      <c r="B2373">
        <v>0</v>
      </c>
      <c r="C2373" t="e">
        <v>#DIV/0!</v>
      </c>
    </row>
    <row r="2374" spans="2:3" x14ac:dyDescent="0.35">
      <c r="B2374">
        <v>0</v>
      </c>
      <c r="C2374" t="e">
        <v>#DIV/0!</v>
      </c>
    </row>
    <row r="2375" spans="2:3" x14ac:dyDescent="0.35">
      <c r="B2375">
        <v>0</v>
      </c>
      <c r="C2375" t="e">
        <v>#DIV/0!</v>
      </c>
    </row>
    <row r="2376" spans="2:3" x14ac:dyDescent="0.35">
      <c r="B2376">
        <v>0</v>
      </c>
      <c r="C2376" t="e">
        <v>#DIV/0!</v>
      </c>
    </row>
    <row r="2377" spans="2:3" x14ac:dyDescent="0.35">
      <c r="B2377">
        <v>0</v>
      </c>
      <c r="C2377" t="e">
        <v>#DIV/0!</v>
      </c>
    </row>
    <row r="2378" spans="2:3" x14ac:dyDescent="0.35">
      <c r="B2378">
        <v>0</v>
      </c>
      <c r="C2378" t="e">
        <v>#DIV/0!</v>
      </c>
    </row>
    <row r="2379" spans="2:3" x14ac:dyDescent="0.35">
      <c r="B2379">
        <v>0</v>
      </c>
      <c r="C2379" t="e">
        <v>#DIV/0!</v>
      </c>
    </row>
    <row r="2380" spans="2:3" x14ac:dyDescent="0.35">
      <c r="B2380">
        <v>0</v>
      </c>
      <c r="C2380" t="e">
        <v>#DIV/0!</v>
      </c>
    </row>
    <row r="2381" spans="2:3" x14ac:dyDescent="0.35">
      <c r="B2381">
        <v>0</v>
      </c>
      <c r="C2381" t="e">
        <v>#DIV/0!</v>
      </c>
    </row>
    <row r="2382" spans="2:3" x14ac:dyDescent="0.35">
      <c r="B2382">
        <v>0</v>
      </c>
      <c r="C2382" t="e">
        <v>#DIV/0!</v>
      </c>
    </row>
    <row r="2383" spans="2:3" x14ac:dyDescent="0.35">
      <c r="B2383">
        <v>0</v>
      </c>
      <c r="C2383" t="e">
        <v>#DIV/0!</v>
      </c>
    </row>
    <row r="2384" spans="2:3" x14ac:dyDescent="0.35">
      <c r="B2384">
        <v>0</v>
      </c>
      <c r="C2384" t="e">
        <v>#DIV/0!</v>
      </c>
    </row>
    <row r="2385" spans="2:3" x14ac:dyDescent="0.35">
      <c r="B2385">
        <v>0</v>
      </c>
      <c r="C2385" t="e">
        <v>#DIV/0!</v>
      </c>
    </row>
    <row r="2386" spans="2:3" x14ac:dyDescent="0.35">
      <c r="B2386">
        <v>0</v>
      </c>
      <c r="C2386" t="e">
        <v>#DIV/0!</v>
      </c>
    </row>
    <row r="2387" spans="2:3" x14ac:dyDescent="0.35">
      <c r="B2387">
        <v>0</v>
      </c>
      <c r="C2387" t="e">
        <v>#DIV/0!</v>
      </c>
    </row>
    <row r="2388" spans="2:3" x14ac:dyDescent="0.35">
      <c r="B2388">
        <v>0</v>
      </c>
      <c r="C2388" t="e">
        <v>#DIV/0!</v>
      </c>
    </row>
    <row r="2389" spans="2:3" x14ac:dyDescent="0.35">
      <c r="B2389">
        <v>0</v>
      </c>
      <c r="C2389" t="e">
        <v>#DIV/0!</v>
      </c>
    </row>
    <row r="2390" spans="2:3" x14ac:dyDescent="0.35">
      <c r="B2390">
        <v>0</v>
      </c>
      <c r="C2390" t="e">
        <v>#DIV/0!</v>
      </c>
    </row>
    <row r="2391" spans="2:3" x14ac:dyDescent="0.35">
      <c r="B2391">
        <v>0</v>
      </c>
      <c r="C2391" t="e">
        <v>#DIV/0!</v>
      </c>
    </row>
    <row r="2392" spans="2:3" x14ac:dyDescent="0.35">
      <c r="B2392">
        <v>0</v>
      </c>
      <c r="C2392" t="e">
        <v>#DIV/0!</v>
      </c>
    </row>
    <row r="2393" spans="2:3" x14ac:dyDescent="0.35">
      <c r="B2393">
        <v>0</v>
      </c>
      <c r="C2393" t="e">
        <v>#DIV/0!</v>
      </c>
    </row>
    <row r="2394" spans="2:3" x14ac:dyDescent="0.35">
      <c r="B2394">
        <v>0</v>
      </c>
      <c r="C2394" t="e">
        <v>#DIV/0!</v>
      </c>
    </row>
    <row r="2395" spans="2:3" x14ac:dyDescent="0.35">
      <c r="B2395">
        <v>0</v>
      </c>
      <c r="C2395" t="e">
        <v>#DIV/0!</v>
      </c>
    </row>
    <row r="2396" spans="2:3" x14ac:dyDescent="0.35">
      <c r="B2396">
        <v>0</v>
      </c>
      <c r="C2396" t="e">
        <v>#DIV/0!</v>
      </c>
    </row>
    <row r="2397" spans="2:3" x14ac:dyDescent="0.35">
      <c r="B2397">
        <v>0</v>
      </c>
      <c r="C2397" t="e">
        <v>#DIV/0!</v>
      </c>
    </row>
    <row r="2398" spans="2:3" x14ac:dyDescent="0.35">
      <c r="B2398">
        <v>0</v>
      </c>
      <c r="C2398" t="e">
        <v>#DIV/0!</v>
      </c>
    </row>
    <row r="2399" spans="2:3" x14ac:dyDescent="0.35">
      <c r="B2399">
        <v>0</v>
      </c>
      <c r="C2399" t="e">
        <v>#DIV/0!</v>
      </c>
    </row>
    <row r="2400" spans="2:3" x14ac:dyDescent="0.35">
      <c r="B2400">
        <v>0</v>
      </c>
      <c r="C2400" t="e">
        <v>#DIV/0!</v>
      </c>
    </row>
    <row r="2401" spans="2:3" x14ac:dyDescent="0.35">
      <c r="B2401">
        <v>0</v>
      </c>
      <c r="C2401" t="e">
        <v>#DIV/0!</v>
      </c>
    </row>
    <row r="2402" spans="2:3" x14ac:dyDescent="0.35">
      <c r="B2402">
        <v>0</v>
      </c>
      <c r="C2402" t="e">
        <v>#DIV/0!</v>
      </c>
    </row>
    <row r="2403" spans="2:3" x14ac:dyDescent="0.35">
      <c r="B2403">
        <v>0</v>
      </c>
      <c r="C2403" t="e">
        <v>#DIV/0!</v>
      </c>
    </row>
    <row r="2404" spans="2:3" x14ac:dyDescent="0.35">
      <c r="B2404">
        <v>0</v>
      </c>
      <c r="C2404" t="e">
        <v>#DIV/0!</v>
      </c>
    </row>
    <row r="2405" spans="2:3" x14ac:dyDescent="0.35">
      <c r="B2405">
        <v>0</v>
      </c>
      <c r="C2405" t="e">
        <v>#DIV/0!</v>
      </c>
    </row>
    <row r="2406" spans="2:3" x14ac:dyDescent="0.35">
      <c r="B2406">
        <v>0</v>
      </c>
      <c r="C2406" t="e">
        <v>#DIV/0!</v>
      </c>
    </row>
    <row r="2407" spans="2:3" x14ac:dyDescent="0.35">
      <c r="B2407">
        <v>0</v>
      </c>
      <c r="C2407" t="e">
        <v>#DIV/0!</v>
      </c>
    </row>
    <row r="2408" spans="2:3" x14ac:dyDescent="0.35">
      <c r="B2408">
        <v>0</v>
      </c>
      <c r="C2408" t="e">
        <v>#DIV/0!</v>
      </c>
    </row>
    <row r="2409" spans="2:3" x14ac:dyDescent="0.35">
      <c r="B2409">
        <v>0</v>
      </c>
      <c r="C2409" t="e">
        <v>#DIV/0!</v>
      </c>
    </row>
    <row r="2410" spans="2:3" x14ac:dyDescent="0.35">
      <c r="B2410">
        <v>0</v>
      </c>
      <c r="C2410" t="e">
        <v>#DIV/0!</v>
      </c>
    </row>
    <row r="2411" spans="2:3" x14ac:dyDescent="0.35">
      <c r="B2411">
        <v>0</v>
      </c>
      <c r="C2411" t="e">
        <v>#DIV/0!</v>
      </c>
    </row>
    <row r="2412" spans="2:3" x14ac:dyDescent="0.35">
      <c r="B2412">
        <v>0</v>
      </c>
      <c r="C2412" t="e">
        <v>#DIV/0!</v>
      </c>
    </row>
    <row r="2413" spans="2:3" x14ac:dyDescent="0.35">
      <c r="B2413">
        <v>0</v>
      </c>
      <c r="C2413" t="e">
        <v>#DIV/0!</v>
      </c>
    </row>
    <row r="2414" spans="2:3" x14ac:dyDescent="0.35">
      <c r="B2414">
        <v>0</v>
      </c>
      <c r="C2414" t="e">
        <v>#DIV/0!</v>
      </c>
    </row>
    <row r="2415" spans="2:3" x14ac:dyDescent="0.35">
      <c r="B2415">
        <v>0</v>
      </c>
      <c r="C2415" t="e">
        <v>#DIV/0!</v>
      </c>
    </row>
    <row r="2416" spans="2:3" x14ac:dyDescent="0.35">
      <c r="B2416">
        <v>0</v>
      </c>
      <c r="C2416" t="e">
        <v>#DIV/0!</v>
      </c>
    </row>
    <row r="2417" spans="2:3" x14ac:dyDescent="0.35">
      <c r="B2417">
        <v>0</v>
      </c>
      <c r="C2417" t="e">
        <v>#DIV/0!</v>
      </c>
    </row>
    <row r="2418" spans="2:3" x14ac:dyDescent="0.35">
      <c r="B2418">
        <v>0</v>
      </c>
      <c r="C2418" t="e">
        <v>#DIV/0!</v>
      </c>
    </row>
    <row r="2419" spans="2:3" x14ac:dyDescent="0.35">
      <c r="B2419">
        <v>0</v>
      </c>
      <c r="C2419" t="e">
        <v>#DIV/0!</v>
      </c>
    </row>
    <row r="2420" spans="2:3" x14ac:dyDescent="0.35">
      <c r="B2420">
        <v>0</v>
      </c>
      <c r="C2420" t="e">
        <v>#DIV/0!</v>
      </c>
    </row>
    <row r="2421" spans="2:3" x14ac:dyDescent="0.35">
      <c r="B2421">
        <v>0</v>
      </c>
      <c r="C2421" t="e">
        <v>#DIV/0!</v>
      </c>
    </row>
    <row r="2422" spans="2:3" x14ac:dyDescent="0.35">
      <c r="B2422">
        <v>0</v>
      </c>
      <c r="C2422" t="e">
        <v>#DIV/0!</v>
      </c>
    </row>
    <row r="2423" spans="2:3" x14ac:dyDescent="0.35">
      <c r="B2423">
        <v>0</v>
      </c>
      <c r="C2423" t="e">
        <v>#DIV/0!</v>
      </c>
    </row>
    <row r="2424" spans="2:3" x14ac:dyDescent="0.35">
      <c r="B2424">
        <v>0</v>
      </c>
      <c r="C2424" t="e">
        <v>#DIV/0!</v>
      </c>
    </row>
    <row r="2425" spans="2:3" x14ac:dyDescent="0.35">
      <c r="B2425">
        <v>0</v>
      </c>
      <c r="C2425" t="e">
        <v>#DIV/0!</v>
      </c>
    </row>
    <row r="2426" spans="2:3" x14ac:dyDescent="0.35">
      <c r="B2426">
        <v>0</v>
      </c>
      <c r="C2426" t="e">
        <v>#DIV/0!</v>
      </c>
    </row>
    <row r="2427" spans="2:3" x14ac:dyDescent="0.35">
      <c r="B2427">
        <v>0</v>
      </c>
      <c r="C2427" t="e">
        <v>#DIV/0!</v>
      </c>
    </row>
    <row r="2428" spans="2:3" x14ac:dyDescent="0.35">
      <c r="B2428">
        <v>0</v>
      </c>
      <c r="C2428" t="e">
        <v>#DIV/0!</v>
      </c>
    </row>
    <row r="2429" spans="2:3" x14ac:dyDescent="0.35">
      <c r="B2429">
        <v>0</v>
      </c>
      <c r="C2429" t="e">
        <v>#DIV/0!</v>
      </c>
    </row>
    <row r="2430" spans="2:3" x14ac:dyDescent="0.35">
      <c r="B2430">
        <v>0</v>
      </c>
      <c r="C2430" t="e">
        <v>#DIV/0!</v>
      </c>
    </row>
    <row r="2431" spans="2:3" x14ac:dyDescent="0.35">
      <c r="B2431">
        <v>0</v>
      </c>
      <c r="C2431" t="e">
        <v>#DIV/0!</v>
      </c>
    </row>
    <row r="2432" spans="2:3" x14ac:dyDescent="0.35">
      <c r="B2432">
        <v>0</v>
      </c>
      <c r="C2432" t="e">
        <v>#DIV/0!</v>
      </c>
    </row>
    <row r="2433" spans="2:3" x14ac:dyDescent="0.35">
      <c r="B2433">
        <v>0</v>
      </c>
      <c r="C2433" t="e">
        <v>#DIV/0!</v>
      </c>
    </row>
    <row r="2434" spans="2:3" x14ac:dyDescent="0.35">
      <c r="B2434">
        <v>0</v>
      </c>
      <c r="C2434" t="e">
        <v>#DIV/0!</v>
      </c>
    </row>
    <row r="2435" spans="2:3" x14ac:dyDescent="0.35">
      <c r="B2435">
        <v>0</v>
      </c>
      <c r="C2435" t="e">
        <v>#DIV/0!</v>
      </c>
    </row>
    <row r="2436" spans="2:3" x14ac:dyDescent="0.35">
      <c r="B2436">
        <v>0</v>
      </c>
      <c r="C2436" t="e">
        <v>#DIV/0!</v>
      </c>
    </row>
    <row r="2437" spans="2:3" x14ac:dyDescent="0.35">
      <c r="B2437">
        <v>0</v>
      </c>
      <c r="C2437" t="e">
        <v>#DIV/0!</v>
      </c>
    </row>
    <row r="2438" spans="2:3" x14ac:dyDescent="0.35">
      <c r="B2438">
        <v>0</v>
      </c>
      <c r="C2438" t="e">
        <v>#DIV/0!</v>
      </c>
    </row>
    <row r="2439" spans="2:3" x14ac:dyDescent="0.35">
      <c r="B2439">
        <v>0</v>
      </c>
      <c r="C2439" t="e">
        <v>#DIV/0!</v>
      </c>
    </row>
    <row r="2440" spans="2:3" x14ac:dyDescent="0.35">
      <c r="B2440">
        <v>0</v>
      </c>
      <c r="C2440" t="e">
        <v>#DIV/0!</v>
      </c>
    </row>
    <row r="2441" spans="2:3" x14ac:dyDescent="0.35">
      <c r="B2441">
        <v>0</v>
      </c>
      <c r="C2441" t="e">
        <v>#DIV/0!</v>
      </c>
    </row>
    <row r="2442" spans="2:3" x14ac:dyDescent="0.35">
      <c r="B2442">
        <v>0</v>
      </c>
      <c r="C2442" t="e">
        <v>#DIV/0!</v>
      </c>
    </row>
    <row r="2443" spans="2:3" x14ac:dyDescent="0.35">
      <c r="B2443">
        <v>0</v>
      </c>
      <c r="C2443" t="e">
        <v>#DIV/0!</v>
      </c>
    </row>
    <row r="2444" spans="2:3" x14ac:dyDescent="0.35">
      <c r="B2444">
        <v>0</v>
      </c>
      <c r="C2444" t="e">
        <v>#DIV/0!</v>
      </c>
    </row>
    <row r="2445" spans="2:3" x14ac:dyDescent="0.35">
      <c r="B2445">
        <v>0</v>
      </c>
      <c r="C2445" t="e">
        <v>#DIV/0!</v>
      </c>
    </row>
    <row r="2446" spans="2:3" x14ac:dyDescent="0.35">
      <c r="B2446">
        <v>0</v>
      </c>
      <c r="C2446" t="e">
        <v>#DIV/0!</v>
      </c>
    </row>
    <row r="2447" spans="2:3" x14ac:dyDescent="0.35">
      <c r="B2447">
        <v>0</v>
      </c>
      <c r="C2447" t="e">
        <v>#DIV/0!</v>
      </c>
    </row>
    <row r="2448" spans="2:3" x14ac:dyDescent="0.35">
      <c r="B2448">
        <v>0</v>
      </c>
      <c r="C2448" t="e">
        <v>#DIV/0!</v>
      </c>
    </row>
    <row r="2449" spans="2:3" x14ac:dyDescent="0.35">
      <c r="B2449">
        <v>0</v>
      </c>
      <c r="C2449" t="e">
        <v>#DIV/0!</v>
      </c>
    </row>
    <row r="2450" spans="2:3" x14ac:dyDescent="0.35">
      <c r="B2450">
        <v>0</v>
      </c>
      <c r="C2450" t="e">
        <v>#DIV/0!</v>
      </c>
    </row>
    <row r="2451" spans="2:3" x14ac:dyDescent="0.35">
      <c r="B2451">
        <v>0</v>
      </c>
      <c r="C2451" t="e">
        <v>#DIV/0!</v>
      </c>
    </row>
    <row r="2452" spans="2:3" x14ac:dyDescent="0.35">
      <c r="B2452">
        <v>0</v>
      </c>
      <c r="C2452" t="e">
        <v>#DIV/0!</v>
      </c>
    </row>
    <row r="2453" spans="2:3" x14ac:dyDescent="0.35">
      <c r="B2453">
        <v>0</v>
      </c>
      <c r="C2453" t="e">
        <v>#DIV/0!</v>
      </c>
    </row>
    <row r="2454" spans="2:3" x14ac:dyDescent="0.35">
      <c r="B2454">
        <v>0</v>
      </c>
      <c r="C2454" t="e">
        <v>#DIV/0!</v>
      </c>
    </row>
    <row r="2455" spans="2:3" x14ac:dyDescent="0.35">
      <c r="B2455">
        <v>0</v>
      </c>
      <c r="C2455" t="e">
        <v>#DIV/0!</v>
      </c>
    </row>
    <row r="2456" spans="2:3" x14ac:dyDescent="0.35">
      <c r="B2456">
        <v>0</v>
      </c>
      <c r="C2456" t="e">
        <v>#DIV/0!</v>
      </c>
    </row>
    <row r="2457" spans="2:3" x14ac:dyDescent="0.35">
      <c r="B2457">
        <v>0</v>
      </c>
      <c r="C2457" t="e">
        <v>#DIV/0!</v>
      </c>
    </row>
    <row r="2458" spans="2:3" x14ac:dyDescent="0.35">
      <c r="B2458">
        <v>0</v>
      </c>
      <c r="C2458" t="e">
        <v>#DIV/0!</v>
      </c>
    </row>
    <row r="2459" spans="2:3" x14ac:dyDescent="0.35">
      <c r="B2459">
        <v>0</v>
      </c>
      <c r="C2459" t="e">
        <v>#DIV/0!</v>
      </c>
    </row>
    <row r="2460" spans="2:3" x14ac:dyDescent="0.35">
      <c r="B2460">
        <v>0</v>
      </c>
      <c r="C2460" t="e">
        <v>#DIV/0!</v>
      </c>
    </row>
    <row r="2461" spans="2:3" x14ac:dyDescent="0.35">
      <c r="B2461">
        <v>0</v>
      </c>
      <c r="C2461" t="e">
        <v>#DIV/0!</v>
      </c>
    </row>
    <row r="2462" spans="2:3" x14ac:dyDescent="0.35">
      <c r="B2462">
        <v>0</v>
      </c>
      <c r="C2462" t="e">
        <v>#DIV/0!</v>
      </c>
    </row>
    <row r="2463" spans="2:3" x14ac:dyDescent="0.35">
      <c r="B2463">
        <v>0</v>
      </c>
      <c r="C2463" t="e">
        <v>#DIV/0!</v>
      </c>
    </row>
    <row r="2464" spans="2:3" x14ac:dyDescent="0.35">
      <c r="B2464">
        <v>0</v>
      </c>
      <c r="C2464" t="e">
        <v>#DIV/0!</v>
      </c>
    </row>
    <row r="2465" spans="2:3" x14ac:dyDescent="0.35">
      <c r="B2465">
        <v>0</v>
      </c>
      <c r="C2465" t="e">
        <v>#DIV/0!</v>
      </c>
    </row>
    <row r="2466" spans="2:3" x14ac:dyDescent="0.35">
      <c r="B2466">
        <v>0</v>
      </c>
      <c r="C2466" t="e">
        <v>#DIV/0!</v>
      </c>
    </row>
    <row r="2467" spans="2:3" x14ac:dyDescent="0.35">
      <c r="B2467">
        <v>0</v>
      </c>
      <c r="C2467" t="e">
        <v>#DIV/0!</v>
      </c>
    </row>
    <row r="2468" spans="2:3" x14ac:dyDescent="0.35">
      <c r="B2468">
        <v>0</v>
      </c>
      <c r="C2468" t="e">
        <v>#DIV/0!</v>
      </c>
    </row>
    <row r="2469" spans="2:3" x14ac:dyDescent="0.35">
      <c r="B2469">
        <v>0</v>
      </c>
      <c r="C2469" t="e">
        <v>#DIV/0!</v>
      </c>
    </row>
    <row r="2470" spans="2:3" x14ac:dyDescent="0.35">
      <c r="B2470">
        <v>0</v>
      </c>
      <c r="C2470" t="e">
        <v>#DIV/0!</v>
      </c>
    </row>
    <row r="2471" spans="2:3" x14ac:dyDescent="0.35">
      <c r="B2471">
        <v>0</v>
      </c>
      <c r="C2471" t="e">
        <v>#DIV/0!</v>
      </c>
    </row>
    <row r="2472" spans="2:3" x14ac:dyDescent="0.35">
      <c r="B2472">
        <v>0</v>
      </c>
      <c r="C2472" t="e">
        <v>#DIV/0!</v>
      </c>
    </row>
    <row r="2473" spans="2:3" x14ac:dyDescent="0.35">
      <c r="B2473">
        <v>0</v>
      </c>
      <c r="C2473" t="e">
        <v>#DIV/0!</v>
      </c>
    </row>
    <row r="2474" spans="2:3" x14ac:dyDescent="0.35">
      <c r="B2474">
        <v>0</v>
      </c>
      <c r="C2474" t="e">
        <v>#DIV/0!</v>
      </c>
    </row>
    <row r="2475" spans="2:3" x14ac:dyDescent="0.35">
      <c r="B2475">
        <v>0</v>
      </c>
      <c r="C2475" t="e">
        <v>#DIV/0!</v>
      </c>
    </row>
    <row r="2476" spans="2:3" x14ac:dyDescent="0.35">
      <c r="B2476">
        <v>0</v>
      </c>
      <c r="C2476" t="e">
        <v>#DIV/0!</v>
      </c>
    </row>
    <row r="2477" spans="2:3" x14ac:dyDescent="0.35">
      <c r="B2477">
        <v>0</v>
      </c>
      <c r="C2477" t="e">
        <v>#DIV/0!</v>
      </c>
    </row>
    <row r="2478" spans="2:3" x14ac:dyDescent="0.35">
      <c r="B2478">
        <v>0</v>
      </c>
      <c r="C2478" t="e">
        <v>#DIV/0!</v>
      </c>
    </row>
    <row r="2479" spans="2:3" x14ac:dyDescent="0.35">
      <c r="B2479">
        <v>0</v>
      </c>
      <c r="C2479" t="e">
        <v>#DIV/0!</v>
      </c>
    </row>
    <row r="2480" spans="2:3" x14ac:dyDescent="0.35">
      <c r="B2480">
        <v>0</v>
      </c>
      <c r="C2480" t="e">
        <v>#DIV/0!</v>
      </c>
    </row>
    <row r="2481" spans="2:3" x14ac:dyDescent="0.35">
      <c r="B2481">
        <v>0</v>
      </c>
      <c r="C2481" t="e">
        <v>#DIV/0!</v>
      </c>
    </row>
    <row r="2482" spans="2:3" x14ac:dyDescent="0.35">
      <c r="B2482">
        <v>0</v>
      </c>
      <c r="C2482" t="e">
        <v>#DIV/0!</v>
      </c>
    </row>
    <row r="2483" spans="2:3" x14ac:dyDescent="0.35">
      <c r="B2483">
        <v>0</v>
      </c>
      <c r="C2483" t="e">
        <v>#DIV/0!</v>
      </c>
    </row>
    <row r="2484" spans="2:3" x14ac:dyDescent="0.35">
      <c r="B2484">
        <v>0</v>
      </c>
      <c r="C2484" t="e">
        <v>#DIV/0!</v>
      </c>
    </row>
    <row r="2485" spans="2:3" x14ac:dyDescent="0.35">
      <c r="B2485">
        <v>0</v>
      </c>
      <c r="C2485" t="e">
        <v>#DIV/0!</v>
      </c>
    </row>
    <row r="2486" spans="2:3" x14ac:dyDescent="0.35">
      <c r="B2486">
        <v>0</v>
      </c>
      <c r="C2486" t="e">
        <v>#DIV/0!</v>
      </c>
    </row>
    <row r="2487" spans="2:3" x14ac:dyDescent="0.35">
      <c r="B2487">
        <v>0</v>
      </c>
      <c r="C2487" t="e">
        <v>#DIV/0!</v>
      </c>
    </row>
    <row r="2488" spans="2:3" x14ac:dyDescent="0.35">
      <c r="B2488">
        <v>0</v>
      </c>
      <c r="C2488" t="e">
        <v>#DIV/0!</v>
      </c>
    </row>
    <row r="2489" spans="2:3" x14ac:dyDescent="0.35">
      <c r="B2489">
        <v>0</v>
      </c>
      <c r="C2489" t="e">
        <v>#DIV/0!</v>
      </c>
    </row>
    <row r="2490" spans="2:3" x14ac:dyDescent="0.35">
      <c r="B2490">
        <v>0</v>
      </c>
      <c r="C2490" t="e">
        <v>#DIV/0!</v>
      </c>
    </row>
    <row r="2491" spans="2:3" x14ac:dyDescent="0.35">
      <c r="B2491">
        <v>0</v>
      </c>
      <c r="C2491" t="e">
        <v>#DIV/0!</v>
      </c>
    </row>
    <row r="2492" spans="2:3" x14ac:dyDescent="0.35">
      <c r="B2492">
        <v>0</v>
      </c>
      <c r="C2492" t="e">
        <v>#DIV/0!</v>
      </c>
    </row>
    <row r="2493" spans="2:3" x14ac:dyDescent="0.35">
      <c r="B2493">
        <v>0</v>
      </c>
      <c r="C2493" t="e">
        <v>#DIV/0!</v>
      </c>
    </row>
    <row r="2494" spans="2:3" x14ac:dyDescent="0.35">
      <c r="B2494">
        <v>0</v>
      </c>
      <c r="C2494" t="e">
        <v>#DIV/0!</v>
      </c>
    </row>
    <row r="2495" spans="2:3" x14ac:dyDescent="0.35">
      <c r="B2495">
        <v>0</v>
      </c>
      <c r="C2495" t="e">
        <v>#DIV/0!</v>
      </c>
    </row>
    <row r="2496" spans="2:3" x14ac:dyDescent="0.35">
      <c r="B2496">
        <v>0</v>
      </c>
      <c r="C2496" t="e">
        <v>#DIV/0!</v>
      </c>
    </row>
    <row r="2497" spans="2:3" x14ac:dyDescent="0.35">
      <c r="B2497">
        <v>0</v>
      </c>
      <c r="C2497" t="e">
        <v>#DIV/0!</v>
      </c>
    </row>
    <row r="2498" spans="2:3" x14ac:dyDescent="0.35">
      <c r="B2498">
        <v>0</v>
      </c>
      <c r="C2498" t="e">
        <v>#DIV/0!</v>
      </c>
    </row>
    <row r="2499" spans="2:3" x14ac:dyDescent="0.35">
      <c r="B2499">
        <v>0</v>
      </c>
      <c r="C2499" t="e">
        <v>#DIV/0!</v>
      </c>
    </row>
    <row r="2500" spans="2:3" x14ac:dyDescent="0.35">
      <c r="B2500">
        <v>0</v>
      </c>
      <c r="C2500" t="e">
        <v>#DIV/0!</v>
      </c>
    </row>
    <row r="2501" spans="2:3" x14ac:dyDescent="0.35">
      <c r="B2501">
        <v>0</v>
      </c>
      <c r="C2501" t="e">
        <v>#DIV/0!</v>
      </c>
    </row>
    <row r="2502" spans="2:3" x14ac:dyDescent="0.35">
      <c r="B2502">
        <v>0</v>
      </c>
      <c r="C2502" t="e">
        <v>#DIV/0!</v>
      </c>
    </row>
    <row r="2503" spans="2:3" x14ac:dyDescent="0.35">
      <c r="B2503">
        <v>0</v>
      </c>
      <c r="C2503" t="e">
        <v>#DIV/0!</v>
      </c>
    </row>
    <row r="2504" spans="2:3" x14ac:dyDescent="0.35">
      <c r="B2504">
        <v>0</v>
      </c>
      <c r="C2504" t="e">
        <v>#DIV/0!</v>
      </c>
    </row>
    <row r="2505" spans="2:3" x14ac:dyDescent="0.35">
      <c r="B2505">
        <v>0</v>
      </c>
      <c r="C2505" t="e">
        <v>#DIV/0!</v>
      </c>
    </row>
    <row r="2506" spans="2:3" x14ac:dyDescent="0.35">
      <c r="B2506">
        <v>0</v>
      </c>
      <c r="C2506" t="e">
        <v>#DIV/0!</v>
      </c>
    </row>
    <row r="2507" spans="2:3" x14ac:dyDescent="0.35">
      <c r="B2507">
        <v>0</v>
      </c>
      <c r="C2507" t="e">
        <v>#DIV/0!</v>
      </c>
    </row>
    <row r="2508" spans="2:3" x14ac:dyDescent="0.35">
      <c r="B2508">
        <v>0</v>
      </c>
      <c r="C2508" t="e">
        <v>#DIV/0!</v>
      </c>
    </row>
    <row r="2509" spans="2:3" x14ac:dyDescent="0.35">
      <c r="B2509">
        <v>0</v>
      </c>
      <c r="C2509" t="e">
        <v>#DIV/0!</v>
      </c>
    </row>
    <row r="2510" spans="2:3" x14ac:dyDescent="0.35">
      <c r="B2510">
        <v>0</v>
      </c>
      <c r="C2510" t="e">
        <v>#DIV/0!</v>
      </c>
    </row>
    <row r="2511" spans="2:3" x14ac:dyDescent="0.35">
      <c r="B2511">
        <v>0</v>
      </c>
      <c r="C2511" t="e">
        <v>#DIV/0!</v>
      </c>
    </row>
    <row r="2512" spans="2:3" x14ac:dyDescent="0.35">
      <c r="B2512">
        <v>0</v>
      </c>
      <c r="C2512" t="e">
        <v>#DIV/0!</v>
      </c>
    </row>
    <row r="2513" spans="2:3" x14ac:dyDescent="0.35">
      <c r="B2513">
        <v>0</v>
      </c>
      <c r="C2513" t="e">
        <v>#DIV/0!</v>
      </c>
    </row>
    <row r="2514" spans="2:3" x14ac:dyDescent="0.35">
      <c r="B2514">
        <v>0</v>
      </c>
      <c r="C2514" t="e">
        <v>#DIV/0!</v>
      </c>
    </row>
    <row r="2515" spans="2:3" x14ac:dyDescent="0.35">
      <c r="B2515">
        <v>0</v>
      </c>
      <c r="C2515" t="e">
        <v>#DIV/0!</v>
      </c>
    </row>
    <row r="2516" spans="2:3" x14ac:dyDescent="0.35">
      <c r="B2516">
        <v>0</v>
      </c>
      <c r="C2516" t="e">
        <v>#DIV/0!</v>
      </c>
    </row>
    <row r="2517" spans="2:3" x14ac:dyDescent="0.35">
      <c r="B2517">
        <v>0</v>
      </c>
      <c r="C2517" t="e">
        <v>#DIV/0!</v>
      </c>
    </row>
    <row r="2518" spans="2:3" x14ac:dyDescent="0.35">
      <c r="B2518">
        <v>0</v>
      </c>
      <c r="C2518" t="e">
        <v>#DIV/0!</v>
      </c>
    </row>
    <row r="2519" spans="2:3" x14ac:dyDescent="0.35">
      <c r="B2519">
        <v>0</v>
      </c>
      <c r="C2519" t="e">
        <v>#DIV/0!</v>
      </c>
    </row>
    <row r="2520" spans="2:3" x14ac:dyDescent="0.35">
      <c r="B2520">
        <v>0</v>
      </c>
      <c r="C2520" t="e">
        <v>#DIV/0!</v>
      </c>
    </row>
    <row r="2521" spans="2:3" x14ac:dyDescent="0.35">
      <c r="B2521">
        <v>0</v>
      </c>
      <c r="C2521" t="e">
        <v>#DIV/0!</v>
      </c>
    </row>
    <row r="2522" spans="2:3" x14ac:dyDescent="0.35">
      <c r="B2522">
        <v>0</v>
      </c>
      <c r="C2522" t="e">
        <v>#DIV/0!</v>
      </c>
    </row>
    <row r="2523" spans="2:3" x14ac:dyDescent="0.35">
      <c r="B2523">
        <v>0</v>
      </c>
      <c r="C2523" t="e">
        <v>#DIV/0!</v>
      </c>
    </row>
    <row r="2524" spans="2:3" x14ac:dyDescent="0.35">
      <c r="B2524">
        <v>0</v>
      </c>
      <c r="C2524" t="e">
        <v>#DIV/0!</v>
      </c>
    </row>
    <row r="2525" spans="2:3" x14ac:dyDescent="0.35">
      <c r="B2525">
        <v>0</v>
      </c>
      <c r="C2525" t="e">
        <v>#DIV/0!</v>
      </c>
    </row>
    <row r="2526" spans="2:3" x14ac:dyDescent="0.35">
      <c r="B2526">
        <v>0</v>
      </c>
      <c r="C2526" t="e">
        <v>#DIV/0!</v>
      </c>
    </row>
    <row r="2527" spans="2:3" x14ac:dyDescent="0.35">
      <c r="B2527">
        <v>0</v>
      </c>
      <c r="C2527" t="e">
        <v>#DIV/0!</v>
      </c>
    </row>
    <row r="2528" spans="2:3" x14ac:dyDescent="0.35">
      <c r="B2528">
        <v>0</v>
      </c>
      <c r="C2528" t="e">
        <v>#DIV/0!</v>
      </c>
    </row>
    <row r="2529" spans="2:3" x14ac:dyDescent="0.35">
      <c r="B2529">
        <v>0</v>
      </c>
      <c r="C2529" t="e">
        <v>#DIV/0!</v>
      </c>
    </row>
    <row r="2530" spans="2:3" x14ac:dyDescent="0.35">
      <c r="B2530">
        <v>0</v>
      </c>
      <c r="C2530" t="e">
        <v>#DIV/0!</v>
      </c>
    </row>
    <row r="2531" spans="2:3" x14ac:dyDescent="0.35">
      <c r="B2531">
        <v>0</v>
      </c>
      <c r="C2531" t="e">
        <v>#DIV/0!</v>
      </c>
    </row>
    <row r="2532" spans="2:3" x14ac:dyDescent="0.35">
      <c r="B2532">
        <v>0</v>
      </c>
      <c r="C2532" t="e">
        <v>#DIV/0!</v>
      </c>
    </row>
    <row r="2533" spans="2:3" x14ac:dyDescent="0.35">
      <c r="B2533">
        <v>0</v>
      </c>
      <c r="C2533" t="e">
        <v>#DIV/0!</v>
      </c>
    </row>
    <row r="2534" spans="2:3" x14ac:dyDescent="0.35">
      <c r="B2534">
        <v>0</v>
      </c>
      <c r="C2534" t="e">
        <v>#DIV/0!</v>
      </c>
    </row>
    <row r="2535" spans="2:3" x14ac:dyDescent="0.35">
      <c r="B2535">
        <v>0</v>
      </c>
      <c r="C2535" t="e">
        <v>#DIV/0!</v>
      </c>
    </row>
    <row r="2536" spans="2:3" x14ac:dyDescent="0.35">
      <c r="B2536">
        <v>0</v>
      </c>
      <c r="C2536" t="e">
        <v>#DIV/0!</v>
      </c>
    </row>
    <row r="2537" spans="2:3" x14ac:dyDescent="0.35">
      <c r="B2537">
        <v>0</v>
      </c>
      <c r="C2537" t="e">
        <v>#DIV/0!</v>
      </c>
    </row>
    <row r="2538" spans="2:3" x14ac:dyDescent="0.35">
      <c r="B2538">
        <v>0</v>
      </c>
      <c r="C2538" t="e">
        <v>#DIV/0!</v>
      </c>
    </row>
    <row r="2539" spans="2:3" x14ac:dyDescent="0.35">
      <c r="B2539">
        <v>0</v>
      </c>
      <c r="C2539" t="e">
        <v>#DIV/0!</v>
      </c>
    </row>
    <row r="2540" spans="2:3" x14ac:dyDescent="0.35">
      <c r="B2540">
        <v>0</v>
      </c>
      <c r="C2540" t="e">
        <v>#DIV/0!</v>
      </c>
    </row>
    <row r="2541" spans="2:3" x14ac:dyDescent="0.35">
      <c r="B2541">
        <v>0</v>
      </c>
      <c r="C2541" t="e">
        <v>#DIV/0!</v>
      </c>
    </row>
    <row r="2542" spans="2:3" x14ac:dyDescent="0.35">
      <c r="B2542">
        <v>0</v>
      </c>
      <c r="C2542" t="e">
        <v>#DIV/0!</v>
      </c>
    </row>
    <row r="2543" spans="2:3" x14ac:dyDescent="0.35">
      <c r="B2543">
        <v>0</v>
      </c>
      <c r="C2543" t="e">
        <v>#DIV/0!</v>
      </c>
    </row>
    <row r="2544" spans="2:3" x14ac:dyDescent="0.35">
      <c r="B2544">
        <v>0</v>
      </c>
      <c r="C2544" t="e">
        <v>#DIV/0!</v>
      </c>
    </row>
    <row r="2545" spans="2:3" x14ac:dyDescent="0.35">
      <c r="B2545">
        <v>0</v>
      </c>
      <c r="C2545" t="e">
        <v>#DIV/0!</v>
      </c>
    </row>
    <row r="2546" spans="2:3" x14ac:dyDescent="0.35">
      <c r="B2546">
        <v>0</v>
      </c>
      <c r="C2546" t="e">
        <v>#DIV/0!</v>
      </c>
    </row>
    <row r="2547" spans="2:3" x14ac:dyDescent="0.35">
      <c r="B2547">
        <v>0</v>
      </c>
      <c r="C2547" t="e">
        <v>#DIV/0!</v>
      </c>
    </row>
    <row r="2548" spans="2:3" x14ac:dyDescent="0.35">
      <c r="B2548">
        <v>0</v>
      </c>
      <c r="C2548" t="e">
        <v>#DIV/0!</v>
      </c>
    </row>
    <row r="2549" spans="2:3" x14ac:dyDescent="0.35">
      <c r="B2549">
        <v>0</v>
      </c>
      <c r="C2549" t="e">
        <v>#DIV/0!</v>
      </c>
    </row>
    <row r="2550" spans="2:3" x14ac:dyDescent="0.35">
      <c r="B2550">
        <v>0</v>
      </c>
      <c r="C2550" t="e">
        <v>#DIV/0!</v>
      </c>
    </row>
    <row r="2551" spans="2:3" x14ac:dyDescent="0.35">
      <c r="B2551">
        <v>0</v>
      </c>
      <c r="C2551" t="e">
        <v>#DIV/0!</v>
      </c>
    </row>
    <row r="2552" spans="2:3" x14ac:dyDescent="0.35">
      <c r="B2552">
        <v>0</v>
      </c>
      <c r="C2552" t="e">
        <v>#DIV/0!</v>
      </c>
    </row>
    <row r="2553" spans="2:3" x14ac:dyDescent="0.35">
      <c r="B2553">
        <v>0</v>
      </c>
      <c r="C2553" t="e">
        <v>#DIV/0!</v>
      </c>
    </row>
    <row r="2554" spans="2:3" x14ac:dyDescent="0.35">
      <c r="B2554">
        <v>0</v>
      </c>
      <c r="C2554" t="e">
        <v>#DIV/0!</v>
      </c>
    </row>
    <row r="2555" spans="2:3" x14ac:dyDescent="0.35">
      <c r="B2555">
        <v>0</v>
      </c>
      <c r="C2555" t="e">
        <v>#DIV/0!</v>
      </c>
    </row>
    <row r="2556" spans="2:3" x14ac:dyDescent="0.35">
      <c r="B2556">
        <v>0</v>
      </c>
      <c r="C2556" t="e">
        <v>#DIV/0!</v>
      </c>
    </row>
    <row r="2557" spans="2:3" x14ac:dyDescent="0.35">
      <c r="B2557">
        <v>0</v>
      </c>
      <c r="C2557" t="e">
        <v>#DIV/0!</v>
      </c>
    </row>
    <row r="2558" spans="2:3" x14ac:dyDescent="0.35">
      <c r="B2558">
        <v>0</v>
      </c>
      <c r="C2558" t="e">
        <v>#DIV/0!</v>
      </c>
    </row>
    <row r="2559" spans="2:3" x14ac:dyDescent="0.35">
      <c r="B2559">
        <v>0</v>
      </c>
      <c r="C2559" t="e">
        <v>#DIV/0!</v>
      </c>
    </row>
    <row r="2560" spans="2:3" x14ac:dyDescent="0.35">
      <c r="B2560">
        <v>0</v>
      </c>
      <c r="C2560" t="e">
        <v>#DIV/0!</v>
      </c>
    </row>
    <row r="2561" spans="2:3" x14ac:dyDescent="0.35">
      <c r="B2561">
        <v>0</v>
      </c>
      <c r="C2561" t="e">
        <v>#DIV/0!</v>
      </c>
    </row>
    <row r="2562" spans="2:3" x14ac:dyDescent="0.35">
      <c r="B2562">
        <v>0</v>
      </c>
      <c r="C2562" t="e">
        <v>#DIV/0!</v>
      </c>
    </row>
    <row r="2563" spans="2:3" x14ac:dyDescent="0.35">
      <c r="B2563">
        <v>0</v>
      </c>
      <c r="C2563" t="e">
        <v>#DIV/0!</v>
      </c>
    </row>
    <row r="2564" spans="2:3" x14ac:dyDescent="0.35">
      <c r="B2564">
        <v>0</v>
      </c>
      <c r="C2564" t="e">
        <v>#DIV/0!</v>
      </c>
    </row>
    <row r="2565" spans="2:3" x14ac:dyDescent="0.35">
      <c r="B2565">
        <v>0</v>
      </c>
      <c r="C2565" t="e">
        <v>#DIV/0!</v>
      </c>
    </row>
    <row r="2566" spans="2:3" x14ac:dyDescent="0.35">
      <c r="B2566">
        <v>0</v>
      </c>
      <c r="C2566" t="e">
        <v>#DIV/0!</v>
      </c>
    </row>
    <row r="2567" spans="2:3" x14ac:dyDescent="0.35">
      <c r="B2567">
        <v>0</v>
      </c>
      <c r="C2567" t="e">
        <v>#DIV/0!</v>
      </c>
    </row>
    <row r="2568" spans="2:3" x14ac:dyDescent="0.35">
      <c r="B2568">
        <v>0</v>
      </c>
      <c r="C2568" t="e">
        <v>#DIV/0!</v>
      </c>
    </row>
    <row r="2569" spans="2:3" x14ac:dyDescent="0.35">
      <c r="B2569">
        <v>0</v>
      </c>
      <c r="C2569" t="e">
        <v>#DIV/0!</v>
      </c>
    </row>
    <row r="2570" spans="2:3" x14ac:dyDescent="0.35">
      <c r="B2570">
        <v>0</v>
      </c>
      <c r="C2570" t="e">
        <v>#DIV/0!</v>
      </c>
    </row>
    <row r="2571" spans="2:3" x14ac:dyDescent="0.35">
      <c r="B2571">
        <v>0</v>
      </c>
      <c r="C2571" t="e">
        <v>#DIV/0!</v>
      </c>
    </row>
    <row r="2572" spans="2:3" x14ac:dyDescent="0.35">
      <c r="B2572">
        <v>0</v>
      </c>
      <c r="C2572" t="e">
        <v>#DIV/0!</v>
      </c>
    </row>
    <row r="2573" spans="2:3" x14ac:dyDescent="0.35">
      <c r="B2573">
        <v>0</v>
      </c>
      <c r="C2573" t="e">
        <v>#DIV/0!</v>
      </c>
    </row>
    <row r="2574" spans="2:3" x14ac:dyDescent="0.35">
      <c r="B2574">
        <v>0</v>
      </c>
      <c r="C2574" t="e">
        <v>#DIV/0!</v>
      </c>
    </row>
    <row r="2575" spans="2:3" x14ac:dyDescent="0.35">
      <c r="B2575">
        <v>0</v>
      </c>
      <c r="C2575" t="e">
        <v>#DIV/0!</v>
      </c>
    </row>
    <row r="2576" spans="2:3" x14ac:dyDescent="0.35">
      <c r="B2576">
        <v>0</v>
      </c>
      <c r="C2576" t="e">
        <v>#DIV/0!</v>
      </c>
    </row>
    <row r="2577" spans="2:3" x14ac:dyDescent="0.35">
      <c r="B2577">
        <v>0</v>
      </c>
      <c r="C2577" t="e">
        <v>#DIV/0!</v>
      </c>
    </row>
    <row r="2578" spans="2:3" x14ac:dyDescent="0.35">
      <c r="B2578">
        <v>0</v>
      </c>
      <c r="C2578" t="e">
        <v>#DIV/0!</v>
      </c>
    </row>
    <row r="2579" spans="2:3" x14ac:dyDescent="0.35">
      <c r="B2579">
        <v>0</v>
      </c>
      <c r="C2579" t="e">
        <v>#DIV/0!</v>
      </c>
    </row>
    <row r="2580" spans="2:3" x14ac:dyDescent="0.35">
      <c r="B2580">
        <v>0</v>
      </c>
      <c r="C2580" t="e">
        <v>#DIV/0!</v>
      </c>
    </row>
    <row r="2581" spans="2:3" x14ac:dyDescent="0.35">
      <c r="B2581">
        <v>0</v>
      </c>
      <c r="C2581" t="e">
        <v>#DIV/0!</v>
      </c>
    </row>
    <row r="2582" spans="2:3" x14ac:dyDescent="0.35">
      <c r="B2582">
        <v>0</v>
      </c>
      <c r="C2582" t="e">
        <v>#DIV/0!</v>
      </c>
    </row>
    <row r="2583" spans="2:3" x14ac:dyDescent="0.35">
      <c r="B2583">
        <v>0</v>
      </c>
      <c r="C2583" t="e">
        <v>#DIV/0!</v>
      </c>
    </row>
    <row r="2584" spans="2:3" x14ac:dyDescent="0.35">
      <c r="B2584">
        <v>0</v>
      </c>
      <c r="C2584" t="e">
        <v>#DIV/0!</v>
      </c>
    </row>
    <row r="2585" spans="2:3" x14ac:dyDescent="0.35">
      <c r="B2585">
        <v>0</v>
      </c>
      <c r="C2585" t="e">
        <v>#DIV/0!</v>
      </c>
    </row>
    <row r="2586" spans="2:3" x14ac:dyDescent="0.35">
      <c r="B2586">
        <v>0</v>
      </c>
      <c r="C2586" t="e">
        <v>#DIV/0!</v>
      </c>
    </row>
    <row r="2587" spans="2:3" x14ac:dyDescent="0.35">
      <c r="B2587">
        <v>0</v>
      </c>
      <c r="C2587" t="e">
        <v>#DIV/0!</v>
      </c>
    </row>
    <row r="2588" spans="2:3" x14ac:dyDescent="0.35">
      <c r="B2588">
        <v>0</v>
      </c>
      <c r="C2588" t="e">
        <v>#DIV/0!</v>
      </c>
    </row>
    <row r="2589" spans="2:3" x14ac:dyDescent="0.35">
      <c r="B2589">
        <v>0</v>
      </c>
      <c r="C2589" t="e">
        <v>#DIV/0!</v>
      </c>
    </row>
    <row r="2590" spans="2:3" x14ac:dyDescent="0.35">
      <c r="B2590">
        <v>0</v>
      </c>
      <c r="C2590" t="e">
        <v>#DIV/0!</v>
      </c>
    </row>
    <row r="2591" spans="2:3" x14ac:dyDescent="0.35">
      <c r="B2591">
        <v>0</v>
      </c>
      <c r="C2591" t="e">
        <v>#DIV/0!</v>
      </c>
    </row>
    <row r="2592" spans="2:3" x14ac:dyDescent="0.35">
      <c r="B2592">
        <v>0</v>
      </c>
      <c r="C2592" t="e">
        <v>#DIV/0!</v>
      </c>
    </row>
    <row r="2593" spans="2:3" x14ac:dyDescent="0.35">
      <c r="B2593">
        <v>0</v>
      </c>
      <c r="C2593" t="e">
        <v>#DIV/0!</v>
      </c>
    </row>
    <row r="2594" spans="2:3" x14ac:dyDescent="0.35">
      <c r="B2594">
        <v>0</v>
      </c>
      <c r="C2594" t="e">
        <v>#DIV/0!</v>
      </c>
    </row>
    <row r="2595" spans="2:3" x14ac:dyDescent="0.35">
      <c r="B2595">
        <v>0</v>
      </c>
      <c r="C2595" t="e">
        <v>#DIV/0!</v>
      </c>
    </row>
    <row r="2596" spans="2:3" x14ac:dyDescent="0.35">
      <c r="B2596">
        <v>0</v>
      </c>
      <c r="C2596" t="e">
        <v>#DIV/0!</v>
      </c>
    </row>
    <row r="2597" spans="2:3" x14ac:dyDescent="0.35">
      <c r="B2597">
        <v>0</v>
      </c>
      <c r="C2597" t="e">
        <v>#DIV/0!</v>
      </c>
    </row>
    <row r="2598" spans="2:3" x14ac:dyDescent="0.35">
      <c r="B2598">
        <v>0</v>
      </c>
      <c r="C2598" t="e">
        <v>#DIV/0!</v>
      </c>
    </row>
    <row r="2599" spans="2:3" x14ac:dyDescent="0.35">
      <c r="B2599">
        <v>0</v>
      </c>
      <c r="C2599" t="e">
        <v>#DIV/0!</v>
      </c>
    </row>
    <row r="2600" spans="2:3" x14ac:dyDescent="0.35">
      <c r="B2600">
        <v>0</v>
      </c>
      <c r="C2600" t="e">
        <v>#DIV/0!</v>
      </c>
    </row>
    <row r="2601" spans="2:3" x14ac:dyDescent="0.35">
      <c r="B2601">
        <v>0</v>
      </c>
      <c r="C2601" t="e">
        <v>#DIV/0!</v>
      </c>
    </row>
    <row r="2602" spans="2:3" x14ac:dyDescent="0.35">
      <c r="B2602">
        <v>0</v>
      </c>
      <c r="C2602" t="e">
        <v>#DIV/0!</v>
      </c>
    </row>
    <row r="2603" spans="2:3" x14ac:dyDescent="0.35">
      <c r="B2603">
        <v>0</v>
      </c>
      <c r="C2603" t="e">
        <v>#DIV/0!</v>
      </c>
    </row>
    <row r="2604" spans="2:3" x14ac:dyDescent="0.35">
      <c r="B2604">
        <v>0</v>
      </c>
      <c r="C2604" t="e">
        <v>#DIV/0!</v>
      </c>
    </row>
    <row r="2605" spans="2:3" x14ac:dyDescent="0.35">
      <c r="B2605">
        <v>0</v>
      </c>
      <c r="C2605" t="e">
        <v>#DIV/0!</v>
      </c>
    </row>
    <row r="2606" spans="2:3" x14ac:dyDescent="0.35">
      <c r="B2606">
        <v>0</v>
      </c>
      <c r="C2606" t="e">
        <v>#DIV/0!</v>
      </c>
    </row>
    <row r="2607" spans="2:3" x14ac:dyDescent="0.35">
      <c r="B2607">
        <v>0</v>
      </c>
      <c r="C2607" t="e">
        <v>#DIV/0!</v>
      </c>
    </row>
    <row r="2608" spans="2:3" x14ac:dyDescent="0.35">
      <c r="B2608">
        <v>0</v>
      </c>
      <c r="C2608" t="e">
        <v>#DIV/0!</v>
      </c>
    </row>
    <row r="2609" spans="2:3" x14ac:dyDescent="0.35">
      <c r="B2609">
        <v>0</v>
      </c>
      <c r="C2609" t="e">
        <v>#DIV/0!</v>
      </c>
    </row>
    <row r="2610" spans="2:3" x14ac:dyDescent="0.35">
      <c r="B2610">
        <v>0</v>
      </c>
      <c r="C2610" t="e">
        <v>#DIV/0!</v>
      </c>
    </row>
    <row r="2611" spans="2:3" x14ac:dyDescent="0.35">
      <c r="B2611">
        <v>0</v>
      </c>
      <c r="C2611" t="e">
        <v>#DIV/0!</v>
      </c>
    </row>
    <row r="2612" spans="2:3" x14ac:dyDescent="0.35">
      <c r="B2612">
        <v>0</v>
      </c>
      <c r="C2612" t="e">
        <v>#DIV/0!</v>
      </c>
    </row>
    <row r="2613" spans="2:3" x14ac:dyDescent="0.35">
      <c r="B2613">
        <v>0</v>
      </c>
      <c r="C2613" t="e">
        <v>#DIV/0!</v>
      </c>
    </row>
    <row r="2614" spans="2:3" x14ac:dyDescent="0.35">
      <c r="B2614">
        <v>0</v>
      </c>
      <c r="C2614" t="e">
        <v>#DIV/0!</v>
      </c>
    </row>
    <row r="2615" spans="2:3" x14ac:dyDescent="0.35">
      <c r="B2615">
        <v>0</v>
      </c>
      <c r="C2615" t="e">
        <v>#DIV/0!</v>
      </c>
    </row>
    <row r="2616" spans="2:3" x14ac:dyDescent="0.35">
      <c r="B2616">
        <v>0</v>
      </c>
      <c r="C2616" t="e">
        <v>#DIV/0!</v>
      </c>
    </row>
    <row r="2617" spans="2:3" x14ac:dyDescent="0.35">
      <c r="B2617">
        <v>0</v>
      </c>
      <c r="C2617" t="e">
        <v>#DIV/0!</v>
      </c>
    </row>
    <row r="2618" spans="2:3" x14ac:dyDescent="0.35">
      <c r="B2618">
        <v>0</v>
      </c>
      <c r="C2618" t="e">
        <v>#DIV/0!</v>
      </c>
    </row>
    <row r="2619" spans="2:3" x14ac:dyDescent="0.35">
      <c r="B2619">
        <v>0</v>
      </c>
      <c r="C2619" t="e">
        <v>#DIV/0!</v>
      </c>
    </row>
    <row r="2620" spans="2:3" x14ac:dyDescent="0.35">
      <c r="B2620">
        <v>0</v>
      </c>
      <c r="C2620" t="e">
        <v>#DIV/0!</v>
      </c>
    </row>
    <row r="2621" spans="2:3" x14ac:dyDescent="0.35">
      <c r="B2621">
        <v>0</v>
      </c>
      <c r="C2621" t="e">
        <v>#DIV/0!</v>
      </c>
    </row>
    <row r="2622" spans="2:3" x14ac:dyDescent="0.35">
      <c r="B2622">
        <v>0</v>
      </c>
      <c r="C2622" t="e">
        <v>#DIV/0!</v>
      </c>
    </row>
    <row r="2623" spans="2:3" x14ac:dyDescent="0.35">
      <c r="B2623">
        <v>0</v>
      </c>
      <c r="C2623" t="e">
        <v>#DIV/0!</v>
      </c>
    </row>
    <row r="2624" spans="2:3" x14ac:dyDescent="0.35">
      <c r="B2624">
        <v>0</v>
      </c>
      <c r="C2624" t="e">
        <v>#DIV/0!</v>
      </c>
    </row>
    <row r="2625" spans="2:3" x14ac:dyDescent="0.35">
      <c r="B2625">
        <v>0</v>
      </c>
      <c r="C2625" t="e">
        <v>#DIV/0!</v>
      </c>
    </row>
    <row r="2626" spans="2:3" x14ac:dyDescent="0.35">
      <c r="B2626">
        <v>0</v>
      </c>
      <c r="C2626" t="e">
        <v>#DIV/0!</v>
      </c>
    </row>
    <row r="2627" spans="2:3" x14ac:dyDescent="0.35">
      <c r="B2627">
        <v>0</v>
      </c>
      <c r="C2627" t="e">
        <v>#DIV/0!</v>
      </c>
    </row>
    <row r="2628" spans="2:3" x14ac:dyDescent="0.35">
      <c r="B2628">
        <v>0</v>
      </c>
      <c r="C2628" t="e">
        <v>#DIV/0!</v>
      </c>
    </row>
    <row r="2629" spans="2:3" x14ac:dyDescent="0.35">
      <c r="B2629">
        <v>0</v>
      </c>
      <c r="C2629" t="e">
        <v>#DIV/0!</v>
      </c>
    </row>
    <row r="2630" spans="2:3" x14ac:dyDescent="0.35">
      <c r="B2630">
        <v>0</v>
      </c>
      <c r="C2630" t="e">
        <v>#DIV/0!</v>
      </c>
    </row>
    <row r="2631" spans="2:3" x14ac:dyDescent="0.35">
      <c r="B2631">
        <v>0</v>
      </c>
      <c r="C2631" t="e">
        <v>#DIV/0!</v>
      </c>
    </row>
    <row r="2632" spans="2:3" x14ac:dyDescent="0.35">
      <c r="B2632">
        <v>0</v>
      </c>
      <c r="C2632" t="e">
        <v>#DIV/0!</v>
      </c>
    </row>
    <row r="2633" spans="2:3" x14ac:dyDescent="0.35">
      <c r="B2633">
        <v>0</v>
      </c>
      <c r="C2633" t="e">
        <v>#DIV/0!</v>
      </c>
    </row>
    <row r="2634" spans="2:3" x14ac:dyDescent="0.35">
      <c r="B2634">
        <v>0</v>
      </c>
      <c r="C2634" t="e">
        <v>#DIV/0!</v>
      </c>
    </row>
    <row r="2635" spans="2:3" x14ac:dyDescent="0.35">
      <c r="B2635">
        <v>0</v>
      </c>
      <c r="C2635" t="e">
        <v>#DIV/0!</v>
      </c>
    </row>
    <row r="2636" spans="2:3" x14ac:dyDescent="0.35">
      <c r="B2636">
        <v>0</v>
      </c>
      <c r="C2636" t="e">
        <v>#DIV/0!</v>
      </c>
    </row>
    <row r="2637" spans="2:3" x14ac:dyDescent="0.35">
      <c r="B2637">
        <v>0</v>
      </c>
      <c r="C2637" t="e">
        <v>#DIV/0!</v>
      </c>
    </row>
    <row r="2638" spans="2:3" x14ac:dyDescent="0.35">
      <c r="B2638">
        <v>0</v>
      </c>
      <c r="C2638" t="e">
        <v>#DIV/0!</v>
      </c>
    </row>
    <row r="2639" spans="2:3" x14ac:dyDescent="0.35">
      <c r="B2639">
        <v>0</v>
      </c>
      <c r="C2639" t="e">
        <v>#DIV/0!</v>
      </c>
    </row>
    <row r="2640" spans="2:3" x14ac:dyDescent="0.35">
      <c r="B2640">
        <v>0</v>
      </c>
      <c r="C2640" t="e">
        <v>#DIV/0!</v>
      </c>
    </row>
    <row r="2641" spans="2:3" x14ac:dyDescent="0.35">
      <c r="B2641">
        <v>0</v>
      </c>
      <c r="C2641" t="e">
        <v>#DIV/0!</v>
      </c>
    </row>
    <row r="2642" spans="2:3" x14ac:dyDescent="0.35">
      <c r="B2642">
        <v>0</v>
      </c>
      <c r="C2642" t="e">
        <v>#DIV/0!</v>
      </c>
    </row>
    <row r="2643" spans="2:3" x14ac:dyDescent="0.35">
      <c r="B2643">
        <v>0</v>
      </c>
      <c r="C2643" t="e">
        <v>#DIV/0!</v>
      </c>
    </row>
    <row r="2644" spans="2:3" x14ac:dyDescent="0.35">
      <c r="B2644">
        <v>0</v>
      </c>
      <c r="C2644" t="e">
        <v>#DIV/0!</v>
      </c>
    </row>
    <row r="2645" spans="2:3" x14ac:dyDescent="0.35">
      <c r="B2645">
        <v>0</v>
      </c>
      <c r="C2645" t="e">
        <v>#DIV/0!</v>
      </c>
    </row>
    <row r="2646" spans="2:3" x14ac:dyDescent="0.35">
      <c r="B2646">
        <v>0</v>
      </c>
      <c r="C2646" t="e">
        <v>#DIV/0!</v>
      </c>
    </row>
    <row r="2647" spans="2:3" x14ac:dyDescent="0.35">
      <c r="B2647">
        <v>0</v>
      </c>
      <c r="C2647" t="e">
        <v>#DIV/0!</v>
      </c>
    </row>
    <row r="2648" spans="2:3" x14ac:dyDescent="0.35">
      <c r="B2648">
        <v>0</v>
      </c>
      <c r="C2648" t="e">
        <v>#DIV/0!</v>
      </c>
    </row>
    <row r="2649" spans="2:3" x14ac:dyDescent="0.35">
      <c r="B2649">
        <v>0</v>
      </c>
      <c r="C2649" t="e">
        <v>#DIV/0!</v>
      </c>
    </row>
    <row r="2650" spans="2:3" x14ac:dyDescent="0.35">
      <c r="B2650">
        <v>0</v>
      </c>
      <c r="C2650" t="e">
        <v>#DIV/0!</v>
      </c>
    </row>
    <row r="2651" spans="2:3" x14ac:dyDescent="0.35">
      <c r="B2651">
        <v>0</v>
      </c>
      <c r="C2651" t="e">
        <v>#DIV/0!</v>
      </c>
    </row>
    <row r="2652" spans="2:3" x14ac:dyDescent="0.35">
      <c r="B2652">
        <v>0</v>
      </c>
      <c r="C2652" t="e">
        <v>#DIV/0!</v>
      </c>
    </row>
    <row r="2653" spans="2:3" x14ac:dyDescent="0.35">
      <c r="B2653">
        <v>0</v>
      </c>
      <c r="C2653" t="e">
        <v>#DIV/0!</v>
      </c>
    </row>
    <row r="2654" spans="2:3" x14ac:dyDescent="0.35">
      <c r="B2654">
        <v>0</v>
      </c>
      <c r="C2654" t="e">
        <v>#DIV/0!</v>
      </c>
    </row>
    <row r="2655" spans="2:3" x14ac:dyDescent="0.35">
      <c r="B2655">
        <v>0</v>
      </c>
      <c r="C2655" t="e">
        <v>#DIV/0!</v>
      </c>
    </row>
    <row r="2656" spans="2:3" x14ac:dyDescent="0.35">
      <c r="B2656">
        <v>0</v>
      </c>
      <c r="C2656" t="e">
        <v>#DIV/0!</v>
      </c>
    </row>
    <row r="2657" spans="2:3" x14ac:dyDescent="0.35">
      <c r="B2657">
        <v>0</v>
      </c>
      <c r="C2657" t="e">
        <v>#DIV/0!</v>
      </c>
    </row>
    <row r="2658" spans="2:3" x14ac:dyDescent="0.35">
      <c r="B2658">
        <v>0</v>
      </c>
      <c r="C2658" t="e">
        <v>#DIV/0!</v>
      </c>
    </row>
    <row r="2659" spans="2:3" x14ac:dyDescent="0.35">
      <c r="B2659">
        <v>0</v>
      </c>
      <c r="C2659" t="e">
        <v>#DIV/0!</v>
      </c>
    </row>
    <row r="2660" spans="2:3" x14ac:dyDescent="0.35">
      <c r="B2660">
        <v>0</v>
      </c>
      <c r="C2660" t="e">
        <v>#DIV/0!</v>
      </c>
    </row>
    <row r="2661" spans="2:3" x14ac:dyDescent="0.35">
      <c r="B2661">
        <v>0</v>
      </c>
      <c r="C2661" t="e">
        <v>#DIV/0!</v>
      </c>
    </row>
    <row r="2662" spans="2:3" x14ac:dyDescent="0.35">
      <c r="B2662">
        <v>0</v>
      </c>
      <c r="C2662" t="e">
        <v>#DIV/0!</v>
      </c>
    </row>
    <row r="2663" spans="2:3" x14ac:dyDescent="0.35">
      <c r="B2663">
        <v>0</v>
      </c>
      <c r="C2663" t="e">
        <v>#DIV/0!</v>
      </c>
    </row>
    <row r="2664" spans="2:3" x14ac:dyDescent="0.35">
      <c r="B2664">
        <v>0</v>
      </c>
      <c r="C2664" t="e">
        <v>#DIV/0!</v>
      </c>
    </row>
    <row r="2665" spans="2:3" x14ac:dyDescent="0.35">
      <c r="B2665">
        <v>0</v>
      </c>
      <c r="C2665" t="e">
        <v>#DIV/0!</v>
      </c>
    </row>
    <row r="2666" spans="2:3" x14ac:dyDescent="0.35">
      <c r="B2666">
        <v>0</v>
      </c>
      <c r="C2666" t="e">
        <v>#DIV/0!</v>
      </c>
    </row>
    <row r="2667" spans="2:3" x14ac:dyDescent="0.35">
      <c r="B2667">
        <v>0</v>
      </c>
      <c r="C2667" t="e">
        <v>#DIV/0!</v>
      </c>
    </row>
    <row r="2668" spans="2:3" x14ac:dyDescent="0.35">
      <c r="B2668">
        <v>0</v>
      </c>
      <c r="C2668" t="e">
        <v>#DIV/0!</v>
      </c>
    </row>
    <row r="2669" spans="2:3" x14ac:dyDescent="0.35">
      <c r="B2669">
        <v>0</v>
      </c>
      <c r="C2669" t="e">
        <v>#DIV/0!</v>
      </c>
    </row>
    <row r="2670" spans="2:3" x14ac:dyDescent="0.35">
      <c r="B2670">
        <v>0</v>
      </c>
      <c r="C2670" t="e">
        <v>#DIV/0!</v>
      </c>
    </row>
    <row r="2671" spans="2:3" x14ac:dyDescent="0.35">
      <c r="B2671">
        <v>0</v>
      </c>
      <c r="C2671" t="e">
        <v>#DIV/0!</v>
      </c>
    </row>
    <row r="2672" spans="2:3" x14ac:dyDescent="0.35">
      <c r="B2672">
        <v>0</v>
      </c>
      <c r="C2672" t="e">
        <v>#DIV/0!</v>
      </c>
    </row>
    <row r="2673" spans="2:3" x14ac:dyDescent="0.35">
      <c r="B2673">
        <v>0</v>
      </c>
      <c r="C2673" t="e">
        <v>#DIV/0!</v>
      </c>
    </row>
    <row r="2674" spans="2:3" x14ac:dyDescent="0.35">
      <c r="B2674">
        <v>0</v>
      </c>
      <c r="C2674" t="e">
        <v>#DIV/0!</v>
      </c>
    </row>
    <row r="2675" spans="2:3" x14ac:dyDescent="0.35">
      <c r="B2675">
        <v>0</v>
      </c>
      <c r="C2675" t="e">
        <v>#DIV/0!</v>
      </c>
    </row>
    <row r="2676" spans="2:3" x14ac:dyDescent="0.35">
      <c r="B2676">
        <v>0</v>
      </c>
      <c r="C2676" t="e">
        <v>#DIV/0!</v>
      </c>
    </row>
    <row r="2677" spans="2:3" x14ac:dyDescent="0.35">
      <c r="B2677">
        <v>0</v>
      </c>
      <c r="C2677" t="e">
        <v>#DIV/0!</v>
      </c>
    </row>
    <row r="2678" spans="2:3" x14ac:dyDescent="0.35">
      <c r="B2678">
        <v>0</v>
      </c>
      <c r="C2678" t="e">
        <v>#DIV/0!</v>
      </c>
    </row>
    <row r="2679" spans="2:3" x14ac:dyDescent="0.35">
      <c r="B2679">
        <v>0</v>
      </c>
      <c r="C2679" t="e">
        <v>#DIV/0!</v>
      </c>
    </row>
    <row r="2680" spans="2:3" x14ac:dyDescent="0.35">
      <c r="B2680">
        <v>0</v>
      </c>
      <c r="C2680" t="e">
        <v>#DIV/0!</v>
      </c>
    </row>
    <row r="2681" spans="2:3" x14ac:dyDescent="0.35">
      <c r="B2681">
        <v>0</v>
      </c>
      <c r="C2681" t="e">
        <v>#DIV/0!</v>
      </c>
    </row>
    <row r="2682" spans="2:3" x14ac:dyDescent="0.35">
      <c r="B2682">
        <v>0</v>
      </c>
      <c r="C2682" t="e">
        <v>#DIV/0!</v>
      </c>
    </row>
    <row r="2683" spans="2:3" x14ac:dyDescent="0.35">
      <c r="B2683">
        <v>0</v>
      </c>
      <c r="C2683" t="e"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147D-E507-465F-B1E1-26D757A4BC3F}">
  <dimension ref="A1"/>
  <sheetViews>
    <sheetView tabSelected="1" zoomScale="80" zoomScaleNormal="80" workbookViewId="0">
      <selection activeCell="AD13" sqref="AD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Yield Curve</vt:lpstr>
      <vt:lpstr>M2 Money Supply</vt:lpstr>
      <vt:lpstr>US 10s - 2s data</vt:lpstr>
      <vt:lpstr>Graph Data</vt:lpstr>
      <vt:lpstr>Money Market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Bennur Mallikarjuna</dc:creator>
  <cp:lastModifiedBy>Prashanth Bennur Mallikarjuna</cp:lastModifiedBy>
  <dcterms:created xsi:type="dcterms:W3CDTF">2015-06-05T18:17:20Z</dcterms:created>
  <dcterms:modified xsi:type="dcterms:W3CDTF">2024-06-08T06:09:52Z</dcterms:modified>
</cp:coreProperties>
</file>