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 required" sheetId="1" r:id="rId4"/>
    <sheet state="visible" name="Config uDise status &amp; weights" sheetId="2" r:id="rId5"/>
    <sheet state="hidden" name="Calculated metrics" sheetId="3" r:id="rId6"/>
    <sheet state="hidden" name="Normalised Metrics" sheetId="4" r:id="rId7"/>
    <sheet state="visible" name="udise_config_example" sheetId="5" r:id="rId8"/>
    <sheet state="visible" name="exhaustive list" sheetId="6" r:id="rId9"/>
    <sheet state="hidden" name="Applicablenot applicable exampl" sheetId="7" r:id="rId10"/>
    <sheet state="visible" name="Metric level configuration" sheetId="8" r:id="rId11"/>
    <sheet state="hidden" name="Sheet2" sheetId="9" r:id="rId12"/>
  </sheets>
  <definedNames>
    <definedName hidden="1" localSheetId="1" name="_xlnm._FilterDatabase">'Config uDise status &amp; weights'!$A$1:$G$68</definedName>
    <definedName hidden="1" localSheetId="2" name="_xlnm._FilterDatabase">'Calculated metrics'!$B$1:$B$945</definedName>
    <definedName hidden="1" localSheetId="3" name="_xlnm._FilterDatabase">'Normalised Metrics'!$I$1:$I$926</definedName>
    <definedName hidden="1" localSheetId="4" name="_xlnm._FilterDatabase">udise_config_example!$A$1:$J$98</definedName>
    <definedName hidden="1" localSheetId="3" name="Z_828000F6_A3C7_412B_A123_C1ADA2621360_.wvu.FilterData">'Normalised Metrics'!$I$1:$I$926</definedName>
  </definedNames>
  <calcPr/>
  <customWorkbookViews>
    <customWorkbookView activeSheetId="0" maximized="1" tabRatio="600" windowHeight="0" windowWidth="0" guid="{828000F6-A3C7-412B-A123-C1ADA2621360}" name="Filter 1"/>
  </customWorkbookViews>
</workbook>
</file>

<file path=xl/sharedStrings.xml><?xml version="1.0" encoding="utf-8"?>
<sst xmlns="http://schemas.openxmlformats.org/spreadsheetml/2006/main" count="3866" uniqueCount="1508">
  <si>
    <t>table names</t>
  </si>
  <si>
    <t>primary_key</t>
  </si>
  <si>
    <t>data</t>
  </si>
  <si>
    <t>school_master</t>
  </si>
  <si>
    <t>udise_sch_code</t>
  </si>
  <si>
    <t>NR</t>
  </si>
  <si>
    <t>mst_block</t>
  </si>
  <si>
    <t>udise_block_code</t>
  </si>
  <si>
    <t>mst_cluster</t>
  </si>
  <si>
    <t>udise_cluster_code</t>
  </si>
  <si>
    <t>mst_district</t>
  </si>
  <si>
    <t>udise_district_code</t>
  </si>
  <si>
    <t>mst_state</t>
  </si>
  <si>
    <t>udise_state_code</t>
  </si>
  <si>
    <t>sch_profile</t>
  </si>
  <si>
    <t>sch_facility</t>
  </si>
  <si>
    <t>No issue</t>
  </si>
  <si>
    <t>sch_staff_posn</t>
  </si>
  <si>
    <t>tch_profile</t>
  </si>
  <si>
    <t>sch_enr_newadm</t>
  </si>
  <si>
    <t>sch_enr_fresh</t>
  </si>
  <si>
    <t>udise_sch_code,item_group,item_id</t>
  </si>
  <si>
    <t>sch_enr_reptr</t>
  </si>
  <si>
    <t>sch_enr_age</t>
  </si>
  <si>
    <t>udise_sch_code,age_id</t>
  </si>
  <si>
    <t>sch_enr_medinstr</t>
  </si>
  <si>
    <t>udise_sch_code,medinstr_seq</t>
  </si>
  <si>
    <t>sch_enr_cwsn</t>
  </si>
  <si>
    <t>udise_sch_code,disability_type</t>
  </si>
  <si>
    <t>sch_enr_by_stream</t>
  </si>
  <si>
    <t>udise_sch_code,stream_id,caste_id</t>
  </si>
  <si>
    <t>sch_incentives</t>
  </si>
  <si>
    <t>udise_sch_code,grade_pri_upr,incentive_type</t>
  </si>
  <si>
    <t>sch_incen_cwsn</t>
  </si>
  <si>
    <t>udise_sch_code,item_id</t>
  </si>
  <si>
    <t>sch_exmres_c5</t>
  </si>
  <si>
    <t>sch_exmres_c8</t>
  </si>
  <si>
    <t>sch_exmres_c10</t>
  </si>
  <si>
    <t>sch_exmmarks_c10</t>
  </si>
  <si>
    <t>udise_sch_code,item_id,marks_range_id</t>
  </si>
  <si>
    <t>sch_exmres_c12</t>
  </si>
  <si>
    <t>udise_sch_code,item_id,stream_id</t>
  </si>
  <si>
    <t>sch_exmmarks_c12</t>
  </si>
  <si>
    <t>sch_recp_exp</t>
  </si>
  <si>
    <t>nsqf_basic_info</t>
  </si>
  <si>
    <t>No issue(but fewer data)</t>
  </si>
  <si>
    <t>nsqf_enr_caste</t>
  </si>
  <si>
    <t>udise_sch_code,sector_no,item_id</t>
  </si>
  <si>
    <t>nsqf_enr_sub_sec</t>
  </si>
  <si>
    <t>udise_sch_code,sector_no</t>
  </si>
  <si>
    <t>nsqf_class_cond</t>
  </si>
  <si>
    <t>udise_sch_code,sector_no,class_type_id</t>
  </si>
  <si>
    <t>nsqf_exmres_c10</t>
  </si>
  <si>
    <t>udise_sch_code,sector_no,marks_range_id</t>
  </si>
  <si>
    <t>nsqf_exmres_c12</t>
  </si>
  <si>
    <t>nsqf_trng_prov</t>
  </si>
  <si>
    <t>nsqf_faculty</t>
  </si>
  <si>
    <t>udise_sch_code,nsqf_faculty_id</t>
  </si>
  <si>
    <t>nsqf_plcmnt_c10</t>
  </si>
  <si>
    <t>Re -Create</t>
  </si>
  <si>
    <t>nsqf_plcmnt_c12</t>
  </si>
  <si>
    <t>sch_pgi_details</t>
  </si>
  <si>
    <t>sch_safety</t>
  </si>
  <si>
    <t>dcf_certify_entry</t>
  </si>
  <si>
    <t>mst_sch_mgmt</t>
  </si>
  <si>
    <t>sch_mgmt_id</t>
  </si>
  <si>
    <t>mst_config_teacher_type</t>
  </si>
  <si>
    <t>teacher_type_state_id</t>
  </si>
  <si>
    <t>mst_config_teacher_social_category</t>
  </si>
  <si>
    <t>teacher_social_category_state_id</t>
  </si>
  <si>
    <t>id</t>
  </si>
  <si>
    <t>description</t>
  </si>
  <si>
    <t>column</t>
  </si>
  <si>
    <t>type</t>
  </si>
  <si>
    <t>indice_id</t>
  </si>
  <si>
    <t>status</t>
  </si>
  <si>
    <t>score</t>
  </si>
  <si>
    <t>trans_columns</t>
  </si>
  <si>
    <t>metric_config</t>
  </si>
  <si>
    <t>direction</t>
  </si>
  <si>
    <t>administration</t>
  </si>
  <si>
    <t>Administration</t>
  </si>
  <si>
    <t>indice</t>
  </si>
  <si>
    <t>static</t>
  </si>
  <si>
    <t>% CWSN Students receiving Incentives</t>
  </si>
  <si>
    <t>adm_cwsn_students_incentives</t>
  </si>
  <si>
    <t>metric</t>
  </si>
  <si>
    <t>% General Students receiving Incentives</t>
  </si>
  <si>
    <t>adm_general_students_incentives</t>
  </si>
  <si>
    <t>% Category Students receiving Incentives</t>
  </si>
  <si>
    <t>adm_category_students_incentives</t>
  </si>
  <si>
    <t>whether counselling to students</t>
  </si>
  <si>
    <t>adm_students_counselling</t>
  </si>
  <si>
    <t>% Instructional days in a year</t>
  </si>
  <si>
    <t>adm_instruct_days</t>
  </si>
  <si>
    <t>Average School hours for childrens</t>
  </si>
  <si>
    <t>adm_avg_school_hours_childrens</t>
  </si>
  <si>
    <t>Average working hours for teachers</t>
  </si>
  <si>
    <t>adm_avg_working_hours_teachers</t>
  </si>
  <si>
    <t>Special training for out of school children</t>
  </si>
  <si>
    <t>adm_training_oosc</t>
  </si>
  <si>
    <t>Free textbooks received score</t>
  </si>
  <si>
    <t>adm_free_textbook_score</t>
  </si>
  <si>
    <t>Technology and livelyhood education score</t>
  </si>
  <si>
    <t>adm_tech_education_score</t>
  </si>
  <si>
    <t>Sports and games equipments available score</t>
  </si>
  <si>
    <t>adm_sports_equipments_score</t>
  </si>
  <si>
    <t>student attendance electronically capture</t>
  </si>
  <si>
    <t>adm_student_attendance_electronic</t>
  </si>
  <si>
    <t>teacher attendance electronically capture</t>
  </si>
  <si>
    <t>adm_teacher_attendance_electronic</t>
  </si>
  <si>
    <t>Nodal teachers for school safety</t>
  </si>
  <si>
    <t>adm_nodal_teacher</t>
  </si>
  <si>
    <t>arts lab index</t>
  </si>
  <si>
    <t>Arts_Lab_Index</t>
  </si>
  <si>
    <t>Language  Separate Room Available</t>
  </si>
  <si>
    <t>artlab_language_room</t>
  </si>
  <si>
    <t>Geography  Separate Room Available</t>
  </si>
  <si>
    <t>artlab_geography_room</t>
  </si>
  <si>
    <t>Home Science   Separate Room Available</t>
  </si>
  <si>
    <t>artlab_home_science_room</t>
  </si>
  <si>
    <t>Psychology  Separate Room Available</t>
  </si>
  <si>
    <t>artlab_psychology_room</t>
  </si>
  <si>
    <t>community participation</t>
  </si>
  <si>
    <t>Community_Participation</t>
  </si>
  <si>
    <t>% SMC members provided training</t>
  </si>
  <si>
    <t>cp_smc_members_training_provided</t>
  </si>
  <si>
    <t>Total meetings held by SMC</t>
  </si>
  <si>
    <t>cp_total_meetings_held_smc</t>
  </si>
  <si>
    <t>SMDC in school</t>
  </si>
  <si>
    <t>cp_smdc_school</t>
  </si>
  <si>
    <t>enrollment</t>
  </si>
  <si>
    <t>Enrollment</t>
  </si>
  <si>
    <t>% students who are CWSN of the total Students</t>
  </si>
  <si>
    <t>enr_cwsn_students</t>
  </si>
  <si>
    <t>% students who are repeaters of the total Students</t>
  </si>
  <si>
    <t>enr_repeaters_students</t>
  </si>
  <si>
    <t>% Female Students</t>
  </si>
  <si>
    <t>enr_girls_students</t>
  </si>
  <si>
    <t>PTR</t>
  </si>
  <si>
    <t>enr_pupil_teacher_ratio</t>
  </si>
  <si>
    <t>Students per Classroom (Good Condition)</t>
  </si>
  <si>
    <t>enr_students_per_classroom</t>
  </si>
  <si>
    <t>grant expenditure</t>
  </si>
  <si>
    <t>Grant_Expenditure</t>
  </si>
  <si>
    <t>%  grants spent on School Development</t>
  </si>
  <si>
    <t>ge_spent_school_development</t>
  </si>
  <si>
    <t>%  grants spent on School Maintenance</t>
  </si>
  <si>
    <t>ge_spent_school_maintenance</t>
  </si>
  <si>
    <t>%  grants spent for Teachers</t>
  </si>
  <si>
    <t>ge_spent_for_teachers</t>
  </si>
  <si>
    <t>%  grants spent for civil works</t>
  </si>
  <si>
    <t>ge_spent_civil_works</t>
  </si>
  <si>
    <t>%  grants spent Annual on schools</t>
  </si>
  <si>
    <t>ge_spent_annual_school</t>
  </si>
  <si>
    <t>%  grants spent on minor repair</t>
  </si>
  <si>
    <t>ge_spent_minor_repair</t>
  </si>
  <si>
    <t>%  grants spent on lab repair and replacement</t>
  </si>
  <si>
    <t>ge_spent_lab_repair</t>
  </si>
  <si>
    <t>%  grants spent for books purchase</t>
  </si>
  <si>
    <t>ge_spent_books_purchase</t>
  </si>
  <si>
    <t>%  grants spent on water,telephone,electricity</t>
  </si>
  <si>
    <t>ge_spent_on_wte</t>
  </si>
  <si>
    <t>%  grants spent for others</t>
  </si>
  <si>
    <t>ge_spent_others</t>
  </si>
  <si>
    <t>%  composite school grants spent</t>
  </si>
  <si>
    <t>ge_school_grants</t>
  </si>
  <si>
    <t>%  grants spent for library</t>
  </si>
  <si>
    <t>ge_spent_library</t>
  </si>
  <si>
    <t>%  grants spent on sports and physical education</t>
  </si>
  <si>
    <t>ge_spent_physical_educ</t>
  </si>
  <si>
    <t>%  grants spent on media and community mobilization</t>
  </si>
  <si>
    <t>ge_spent_media</t>
  </si>
  <si>
    <t>%  grants spent for SMC and SMDC training</t>
  </si>
  <si>
    <t>ge_spent_smc_smdc</t>
  </si>
  <si>
    <t>%  pre-school grants spent</t>
  </si>
  <si>
    <t>ge_spent_pre_school</t>
  </si>
  <si>
    <t>ict lab index</t>
  </si>
  <si>
    <t>ICT_Lab_Index</t>
  </si>
  <si>
    <t xml:space="preserve">laptops functional per students </t>
  </si>
  <si>
    <t>ict_func_laptop_per_student</t>
  </si>
  <si>
    <t xml:space="preserve">Tablets functional per students </t>
  </si>
  <si>
    <t>ict_func_tablets_per_student</t>
  </si>
  <si>
    <t xml:space="preserve">Desktops  functional per students </t>
  </si>
  <si>
    <t>ict_func_desktop_per_student</t>
  </si>
  <si>
    <t xml:space="preserve">servers  functional per students </t>
  </si>
  <si>
    <t>ict_func_servers_per_student</t>
  </si>
  <si>
    <t xml:space="preserve">projectors  functional per students </t>
  </si>
  <si>
    <t>ict_func_projector_per_student</t>
  </si>
  <si>
    <t xml:space="preserve">LED lights  functional per students </t>
  </si>
  <si>
    <t>ict_func_led_per_student</t>
  </si>
  <si>
    <t xml:space="preserve">Webcamera  functional per students </t>
  </si>
  <si>
    <t>ict_func_webcam_per_student</t>
  </si>
  <si>
    <t xml:space="preserve">power backup  functional per students </t>
  </si>
  <si>
    <t>ict_func_pwrbkp_per_student</t>
  </si>
  <si>
    <t xml:space="preserve">printer  functional per students </t>
  </si>
  <si>
    <t>ict_func_printer_per_student</t>
  </si>
  <si>
    <t xml:space="preserve">scanner  functional per students </t>
  </si>
  <si>
    <t>ict_func_scanner_per_student</t>
  </si>
  <si>
    <t>medical index</t>
  </si>
  <si>
    <t>Medical_Index</t>
  </si>
  <si>
    <t>Medical Check-up Conducted</t>
  </si>
  <si>
    <t>med_checkup_conducted</t>
  </si>
  <si>
    <t>De-worming Tablets</t>
  </si>
  <si>
    <t>med_dewoming_tablets</t>
  </si>
  <si>
    <t>Iron Tablets</t>
  </si>
  <si>
    <t>med_iron_tablets</t>
  </si>
  <si>
    <t>nsqf</t>
  </si>
  <si>
    <t>NSQF</t>
  </si>
  <si>
    <t>% Students got placed in class 10</t>
  </si>
  <si>
    <t>nsqf_placement_class_10_placed</t>
  </si>
  <si>
    <t>% Students got placed in class 12</t>
  </si>
  <si>
    <t>nsqf_placement_class_12_placed</t>
  </si>
  <si>
    <t>% Students getting incentives</t>
  </si>
  <si>
    <t>nsqf_students_incentives</t>
  </si>
  <si>
    <t>policy implementation</t>
  </si>
  <si>
    <t>Policy_Implementation</t>
  </si>
  <si>
    <t xml:space="preserve">CCE score for school </t>
  </si>
  <si>
    <t>pi_cce</t>
  </si>
  <si>
    <t>% childrens enrolled under section 12 RTE</t>
  </si>
  <si>
    <t>pi_enrolled_rte</t>
  </si>
  <si>
    <t>safety</t>
  </si>
  <si>
    <t>Safety</t>
  </si>
  <si>
    <t>SDMP developed in school</t>
  </si>
  <si>
    <t>safety_sdmp</t>
  </si>
  <si>
    <t>CCTV installed in  school</t>
  </si>
  <si>
    <t>safety_cctv</t>
  </si>
  <si>
    <t>Fire extinguisher in school</t>
  </si>
  <si>
    <t>safety_fire_extinguisher</t>
  </si>
  <si>
    <t>Self defense training for girls</t>
  </si>
  <si>
    <t>safety_is_girls_trained_defense</t>
  </si>
  <si>
    <t>% girls trained on self defense</t>
  </si>
  <si>
    <t>safety_girls_trained_defense</t>
  </si>
  <si>
    <t>school infrastructure</t>
  </si>
  <si>
    <t>School_Infrastructure</t>
  </si>
  <si>
    <t>boys per toilet functional</t>
  </si>
  <si>
    <t>infra_boys_per_func_toilet</t>
  </si>
  <si>
    <t>girls per toilet functional</t>
  </si>
  <si>
    <t>infra_girls_per_func_toilet</t>
  </si>
  <si>
    <t>students per urinals</t>
  </si>
  <si>
    <t>infra_students_per_urinals</t>
  </si>
  <si>
    <t>Whether CWSN school or not</t>
  </si>
  <si>
    <t>infra_cwsn_school</t>
  </si>
  <si>
    <t>Whether Anganwadi Centre is located inside the school </t>
  </si>
  <si>
    <t>infra_anganwadi</t>
  </si>
  <si>
    <t>Vocational course in school</t>
  </si>
  <si>
    <t>infra_vocational_course</t>
  </si>
  <si>
    <t>NSQF in school</t>
  </si>
  <si>
    <t>infra_nsqf</t>
  </si>
  <si>
    <t>school inspection</t>
  </si>
  <si>
    <t>School_Inspection</t>
  </si>
  <si>
    <t xml:space="preserve">Number of visits by CRC Co-ordinator </t>
  </si>
  <si>
    <t>insp_crc</t>
  </si>
  <si>
    <t>Number of visits by Block level officer (BRC/BEO) in previous year</t>
  </si>
  <si>
    <t>insp_brc</t>
  </si>
  <si>
    <t>Number of visits by District/State level officers</t>
  </si>
  <si>
    <t>insp_dis</t>
  </si>
  <si>
    <t>school performance</t>
  </si>
  <si>
    <t>School_Performance</t>
  </si>
  <si>
    <t>% Students passed in class 10</t>
  </si>
  <si>
    <t>perf_class_10_passed</t>
  </si>
  <si>
    <t>% Students passed in class 12</t>
  </si>
  <si>
    <t>perf_class_12_passed</t>
  </si>
  <si>
    <t>science lab index</t>
  </si>
  <si>
    <t>Science_Lab_Index</t>
  </si>
  <si>
    <t>Physics Separate Room Available</t>
  </si>
  <si>
    <t>sclab_physics_room</t>
  </si>
  <si>
    <t>Chemistry  Separate Room Available</t>
  </si>
  <si>
    <t>sclab_chemistry_room</t>
  </si>
  <si>
    <t>Biology  Separate Room Available</t>
  </si>
  <si>
    <t>sclab_biology_room</t>
  </si>
  <si>
    <t>Mathematics  Separate Room Available</t>
  </si>
  <si>
    <t>sclab_maths_room</t>
  </si>
  <si>
    <t>teacher profile</t>
  </si>
  <si>
    <t>Teacher_Profile</t>
  </si>
  <si>
    <t>teachers experience</t>
  </si>
  <si>
    <t>tch_experience</t>
  </si>
  <si>
    <t>% teachers trained from BRC</t>
  </si>
  <si>
    <t>tch_trained_brc</t>
  </si>
  <si>
    <t>% teachers trained from CRC</t>
  </si>
  <si>
    <t>tch_trained_crc</t>
  </si>
  <si>
    <t>% teachers trained from DIET</t>
  </si>
  <si>
    <t>tch_trained_diet</t>
  </si>
  <si>
    <t>% teachers trained from Other</t>
  </si>
  <si>
    <t>tch_trained_other</t>
  </si>
  <si>
    <t>% teachers Trained for teaching CWSN</t>
  </si>
  <si>
    <t>tch_teaching_cwsn</t>
  </si>
  <si>
    <t>% teachers Trained in use of computer &amp; teaching through computer</t>
  </si>
  <si>
    <t>tch_teaching_use_computer</t>
  </si>
  <si>
    <t xml:space="preserve">Sr. No. </t>
  </si>
  <si>
    <t>Source File</t>
  </si>
  <si>
    <t>Metric Name</t>
  </si>
  <si>
    <t>Calculation</t>
  </si>
  <si>
    <t>transaction_column_name</t>
  </si>
  <si>
    <t>Total Students- CWSN</t>
  </si>
  <si>
    <t>SUM(Column G: Column AD)</t>
  </si>
  <si>
    <t>cwsn_students</t>
  </si>
  <si>
    <t>Total Students</t>
  </si>
  <si>
    <t>no_of_students</t>
  </si>
  <si>
    <t>Total Students- Boys</t>
  </si>
  <si>
    <t>SUM( Column G + I + K + M + O + Q + S + U +W +Y + AA +AC )</t>
  </si>
  <si>
    <t>no_students_boys</t>
  </si>
  <si>
    <t>Total Students- Girls</t>
  </si>
  <si>
    <t xml:space="preserve">SUM(Column H + J + L + N + P + R + T + V +X + Z + AB + AD) </t>
  </si>
  <si>
    <t>no_students_girls</t>
  </si>
  <si>
    <t xml:space="preserve">Total Students applied class 10 </t>
  </si>
  <si>
    <t>SUM(Column D: Column K)</t>
  </si>
  <si>
    <t>students_applied_class10</t>
  </si>
  <si>
    <t xml:space="preserve">Total Students got pass class 10 </t>
  </si>
  <si>
    <t>SUM(Column L: Column S)</t>
  </si>
  <si>
    <t>students_passed_class10</t>
  </si>
  <si>
    <t xml:space="preserve">Total Students applied class 8 </t>
  </si>
  <si>
    <t xml:space="preserve">SUM(Column C: Column J) </t>
  </si>
  <si>
    <t>students_applied_class8</t>
  </si>
  <si>
    <t xml:space="preserve">Total Students got pass class 8 </t>
  </si>
  <si>
    <t>SUM(Column K: Column R)</t>
  </si>
  <si>
    <t>students_passed_class8</t>
  </si>
  <si>
    <t xml:space="preserve">Total Students got pass with &gt; 60% class 8 </t>
  </si>
  <si>
    <t>SUM(Column S: Column Z)</t>
  </si>
  <si>
    <t>students_scored_above60_c8</t>
  </si>
  <si>
    <t>Total New admission students (age 4-8)</t>
  </si>
  <si>
    <t>SUM(Column C: Column L)</t>
  </si>
  <si>
    <t>no_of_newadm_kids</t>
  </si>
  <si>
    <t>Total New admission students (age 4-8) boys</t>
  </si>
  <si>
    <t>SUM(Column C,E,G,I,K)</t>
  </si>
  <si>
    <t>no_of_newadm_boy_kids</t>
  </si>
  <si>
    <t>Total New admission students (age 4-8) girls</t>
  </si>
  <si>
    <t>SUM(Column D,F,H,J,L)</t>
  </si>
  <si>
    <t>no_of_newadm_girl_kids</t>
  </si>
  <si>
    <t>Total Students opted placement</t>
  </si>
  <si>
    <t>SUM(Column E, Column F)</t>
  </si>
  <si>
    <t xml:space="preserve">students_opt_placement_class12 </t>
  </si>
  <si>
    <t>Total Students Got placement</t>
  </si>
  <si>
    <t>SUM(Column G, Column H)</t>
  </si>
  <si>
    <t xml:space="preserve">students_got_placement_class12 </t>
  </si>
  <si>
    <t>Total Students opted vocational fields</t>
  </si>
  <si>
    <t>SUM(Column J, Column K)</t>
  </si>
  <si>
    <t xml:space="preserve">students_opt_voc_fields_class12 </t>
  </si>
  <si>
    <t>Total Students opted non vocational fields</t>
  </si>
  <si>
    <t>SUM(Column L, Column M)</t>
  </si>
  <si>
    <t xml:space="preserve">students_opt_non_voc_fields_class12 </t>
  </si>
  <si>
    <t>Total Students self employed</t>
  </si>
  <si>
    <t>SUM(Column N, Column O)</t>
  </si>
  <si>
    <t>no_of_students_self_employed_class12</t>
  </si>
  <si>
    <t>Total NSQF classes conducted</t>
  </si>
  <si>
    <t>SUM(Column F: Column I)</t>
  </si>
  <si>
    <t>total_nsqf_class_conducted</t>
  </si>
  <si>
    <t>Total Students applied class 5</t>
  </si>
  <si>
    <t>students_applied_class5</t>
  </si>
  <si>
    <t>Total Students got pass class 5</t>
  </si>
  <si>
    <t>students_passed_class5</t>
  </si>
  <si>
    <t>Total Students got pass with &gt; 60% class 5</t>
  </si>
  <si>
    <t>students_scored_above60_c5</t>
  </si>
  <si>
    <t>SUM(Column F, Column G)</t>
  </si>
  <si>
    <t>students_opt_placement_class10</t>
  </si>
  <si>
    <t>SUM(Column H, Column I)</t>
  </si>
  <si>
    <t xml:space="preserve">students_got_placement_class10 </t>
  </si>
  <si>
    <t>students_opt_voc_fields_class10</t>
  </si>
  <si>
    <t>students_opt_non_voc_fields_class10</t>
  </si>
  <si>
    <t>no_of_students_self_employed_class10</t>
  </si>
  <si>
    <t>Total Students- Repeaters</t>
  </si>
  <si>
    <t>SUM(Column G:Column AD)</t>
  </si>
  <si>
    <t xml:space="preserve">repeaters_students </t>
  </si>
  <si>
    <t>Total Blocks</t>
  </si>
  <si>
    <t>bld_blk_tot</t>
  </si>
  <si>
    <t>total_blocks</t>
  </si>
  <si>
    <t>Total Blocks- Pucca</t>
  </si>
  <si>
    <t>bld_blk</t>
  </si>
  <si>
    <t>total_blocks_pucca</t>
  </si>
  <si>
    <t>Total Classrooms</t>
  </si>
  <si>
    <t>clsrms_inst+clsrms_und_cons+clsrms_dptd</t>
  </si>
  <si>
    <t>total_classrooms</t>
  </si>
  <si>
    <t>Total Classrooms- Instructional</t>
  </si>
  <si>
    <t>clsrms_inst</t>
  </si>
  <si>
    <t>total_classrooms_instructional</t>
  </si>
  <si>
    <t>Total Classrooms- Good Condition</t>
  </si>
  <si>
    <t>clsrms_gd+clsrms_gd_ppu+clsrms_gd_kuc+clsrms_gd_tnt</t>
  </si>
  <si>
    <t xml:space="preserve">classrooms_good_condition </t>
  </si>
  <si>
    <t>Land Available for Expansion</t>
  </si>
  <si>
    <t>land_avl_yn</t>
  </si>
  <si>
    <t>land_available_expansion</t>
  </si>
  <si>
    <t>School have toilet?</t>
  </si>
  <si>
    <t>toilet_yn</t>
  </si>
  <si>
    <t>have_toilet</t>
  </si>
  <si>
    <t>Total number of boys toilet</t>
  </si>
  <si>
    <t>toiletb</t>
  </si>
  <si>
    <t>no_of_boys_toilet</t>
  </si>
  <si>
    <t>Total number of boys functional toilet</t>
  </si>
  <si>
    <t>toiletb_fun</t>
  </si>
  <si>
    <t xml:space="preserve">no_of_boys_func_toilet </t>
  </si>
  <si>
    <t>Total number of girls toilet</t>
  </si>
  <si>
    <t>toiletg</t>
  </si>
  <si>
    <t>no_of_girls_toilet</t>
  </si>
  <si>
    <t>Total number of girls functional toilet</t>
  </si>
  <si>
    <t>toiletg_fun</t>
  </si>
  <si>
    <t xml:space="preserve">no_of_girls_func_toilet </t>
  </si>
  <si>
    <t>Number of CWSN friendly boys toilets</t>
  </si>
  <si>
    <t>toiletb_cwsn</t>
  </si>
  <si>
    <t>no_of_boys_cwsn_toilet</t>
  </si>
  <si>
    <t>Number of CWSN friendly boys Functional toilets</t>
  </si>
  <si>
    <t>toiletb_cwsn_fun</t>
  </si>
  <si>
    <t>no_of_boys_cwsn_func_toilet</t>
  </si>
  <si>
    <t>Number of CWSN friendly girls toilets</t>
  </si>
  <si>
    <t>toiletg_cwsn</t>
  </si>
  <si>
    <t>no_of_girls_cwsn_toilet</t>
  </si>
  <si>
    <t>Number of CWSN friendly girls Functional toilets</t>
  </si>
  <si>
    <t>toiletg_cwsn_fun</t>
  </si>
  <si>
    <t>no_of_girls_cwsn_func_toilet</t>
  </si>
  <si>
    <t>Total number of boys urinals available</t>
  </si>
  <si>
    <t>urinalsb</t>
  </si>
  <si>
    <t>no_of_boys_urinals</t>
  </si>
  <si>
    <t>Total number of boys functional urinals</t>
  </si>
  <si>
    <t>urinalsb_fun</t>
  </si>
  <si>
    <t xml:space="preserve">no_boys_func_urinals </t>
  </si>
  <si>
    <t>Total number of girls urinals available</t>
  </si>
  <si>
    <t>urinalsg</t>
  </si>
  <si>
    <t>no_of_girls_urinals</t>
  </si>
  <si>
    <t>Total number of girls functional urinals</t>
  </si>
  <si>
    <t>urinalsg_fun</t>
  </si>
  <si>
    <t xml:space="preserve">no_girls_func_urinals </t>
  </si>
  <si>
    <t>Hand wash available</t>
  </si>
  <si>
    <t>handwash_yn</t>
  </si>
  <si>
    <t>handwash_available</t>
  </si>
  <si>
    <t>Whether incinerator is available in girls toilet</t>
  </si>
  <si>
    <t>incinerator_yn</t>
  </si>
  <si>
    <t>incinerator_girls_toilet</t>
  </si>
  <si>
    <t>Whether drinking water is available in the school premises</t>
  </si>
  <si>
    <t>drink_water_yn</t>
  </si>
  <si>
    <t>drinking_water</t>
  </si>
  <si>
    <t>Total number of Hand pumps</t>
  </si>
  <si>
    <t>hand_pump_tot</t>
  </si>
  <si>
    <t>no_of_hand_pumps</t>
  </si>
  <si>
    <t>Total number of functional Hand pumps</t>
  </si>
  <si>
    <t>hand_pump_fun</t>
  </si>
  <si>
    <t>no_of_func_hand_pumps</t>
  </si>
  <si>
    <t>Total number of Well</t>
  </si>
  <si>
    <t>well_prot_tot</t>
  </si>
  <si>
    <t>no_of_well</t>
  </si>
  <si>
    <t>Total number of functional Well</t>
  </si>
  <si>
    <t>well_prot_fun</t>
  </si>
  <si>
    <t>no_of_func_well</t>
  </si>
  <si>
    <t>Total number of Tap Water</t>
  </si>
  <si>
    <t>tap_tot</t>
  </si>
  <si>
    <t>no_of_tap_water</t>
  </si>
  <si>
    <t>Total number of functional Tap Water</t>
  </si>
  <si>
    <t>tap_fun</t>
  </si>
  <si>
    <t>no_of_func_tap_water</t>
  </si>
  <si>
    <t>Total Number of Packaged/Bottled Water</t>
  </si>
  <si>
    <t>pack_water</t>
  </si>
  <si>
    <t>no_of_bottle_water</t>
  </si>
  <si>
    <t>Total Number of functional Packaged/Bottled Water</t>
  </si>
  <si>
    <t>pack_water_fun</t>
  </si>
  <si>
    <t>no_of_func_bottle_water</t>
  </si>
  <si>
    <t>Water Purifier Available</t>
  </si>
  <si>
    <t>water_purifier_yn</t>
  </si>
  <si>
    <t>water_purifier</t>
  </si>
  <si>
    <t>Electricity Connection Available</t>
  </si>
  <si>
    <t>electricity_yn</t>
  </si>
  <si>
    <t>electricity_available</t>
  </si>
  <si>
    <t>Solar Panel Available</t>
  </si>
  <si>
    <t>solarpanel_yn</t>
  </si>
  <si>
    <t>solar_panel_available</t>
  </si>
  <si>
    <t>Library Available</t>
  </si>
  <si>
    <t>library_yn</t>
  </si>
  <si>
    <t>library_available</t>
  </si>
  <si>
    <t>Number of Library Books</t>
  </si>
  <si>
    <t>lib_books</t>
  </si>
  <si>
    <t>no_of_library_books</t>
  </si>
  <si>
    <t>Playground</t>
  </si>
  <si>
    <t>playground_yn</t>
  </si>
  <si>
    <t>playground</t>
  </si>
  <si>
    <t>Playground Other Arrangement</t>
  </si>
  <si>
    <t>playground_alt_yn</t>
  </si>
  <si>
    <t>playground_alt</t>
  </si>
  <si>
    <t>Column CG</t>
  </si>
  <si>
    <t>medchk_yn</t>
  </si>
  <si>
    <t>Column CI</t>
  </si>
  <si>
    <t>dewormtab_yn</t>
  </si>
  <si>
    <t>Column CJ</t>
  </si>
  <si>
    <t>irontab_yn</t>
  </si>
  <si>
    <t>Ramps Available</t>
  </si>
  <si>
    <t>ramps_yn</t>
  </si>
  <si>
    <t>ramps</t>
  </si>
  <si>
    <t>Hand Rail Available</t>
  </si>
  <si>
    <t>handrails_yn</t>
  </si>
  <si>
    <t>hand_rail</t>
  </si>
  <si>
    <t>Number of Students for whom furniture is available</t>
  </si>
  <si>
    <t>stus_hv_furnt</t>
  </si>
  <si>
    <t>no_of_students_hv_furniture</t>
  </si>
  <si>
    <t>Integrated Science Lab</t>
  </si>
  <si>
    <t>integrated_lab_yn</t>
  </si>
  <si>
    <t>integrated_science_lab</t>
  </si>
  <si>
    <t>Library Room</t>
  </si>
  <si>
    <t>library_room_yn</t>
  </si>
  <si>
    <t>library_room</t>
  </si>
  <si>
    <t>Computer Lab</t>
  </si>
  <si>
    <t>comp_room_yn</t>
  </si>
  <si>
    <t>computer_lab</t>
  </si>
  <si>
    <t>Tinkering Lab</t>
  </si>
  <si>
    <t>tinkering_lab_yn</t>
  </si>
  <si>
    <t>tinkering_lab</t>
  </si>
  <si>
    <t>Science Kit</t>
  </si>
  <si>
    <t>sciencekit_yn</t>
  </si>
  <si>
    <t>science_kit</t>
  </si>
  <si>
    <t>Maths Kit</t>
  </si>
  <si>
    <t>mathkit_yn</t>
  </si>
  <si>
    <t>maths_kit</t>
  </si>
  <si>
    <t>Laptop Available</t>
  </si>
  <si>
    <t>laptop_yn</t>
  </si>
  <si>
    <t>laptop_available</t>
  </si>
  <si>
    <t>Number of Laptop</t>
  </si>
  <si>
    <t>laptop_tot</t>
  </si>
  <si>
    <t>no_of_laptop</t>
  </si>
  <si>
    <t>Number of Functional Laptop</t>
  </si>
  <si>
    <t>Column EC</t>
  </si>
  <si>
    <t xml:space="preserve">laptop_fun </t>
  </si>
  <si>
    <t>Tablets Available</t>
  </si>
  <si>
    <t>tablets_yn</t>
  </si>
  <si>
    <t>tablets_available</t>
  </si>
  <si>
    <t>Number of Tablets</t>
  </si>
  <si>
    <t>tablets_tot</t>
  </si>
  <si>
    <t>no_of_tablets</t>
  </si>
  <si>
    <t>Number of Functional Tablets</t>
  </si>
  <si>
    <t>Column EF</t>
  </si>
  <si>
    <t xml:space="preserve">tablets_fun </t>
  </si>
  <si>
    <t>Desktops Available</t>
  </si>
  <si>
    <t>desktop_yn</t>
  </si>
  <si>
    <t>desktop_available</t>
  </si>
  <si>
    <t>Number of Desktops</t>
  </si>
  <si>
    <t>desktop_tot</t>
  </si>
  <si>
    <t>no_of_desktops</t>
  </si>
  <si>
    <t>Number of Functional Desktops</t>
  </si>
  <si>
    <t>Column EI</t>
  </si>
  <si>
    <t xml:space="preserve">desktop_fun </t>
  </si>
  <si>
    <t>PCs with Integrated Teaching Learning Devices Available</t>
  </si>
  <si>
    <t>teachdev_yn</t>
  </si>
  <si>
    <t>integrated_pc_tld</t>
  </si>
  <si>
    <t>Number of PCs with Integrated Teaching Learning Devices</t>
  </si>
  <si>
    <t>teachdev_tot</t>
  </si>
  <si>
    <t>no_of_integrated_pc_tld</t>
  </si>
  <si>
    <t>Number of Functional PCs with Integrated Teaching Learning Devices</t>
  </si>
  <si>
    <t>teachdev_fun</t>
  </si>
  <si>
    <t>no_of_func_integrated_pc_tld</t>
  </si>
  <si>
    <t>Digital Boards with Content Management Systems and solutions Available</t>
  </si>
  <si>
    <t>digi_board_yn</t>
  </si>
  <si>
    <t>digital_boards_with_cms</t>
  </si>
  <si>
    <t>Number of Digital Boards with Content Management Systems and solutions</t>
  </si>
  <si>
    <t>digi_board_tot</t>
  </si>
  <si>
    <t>no_of_digital_boards_with_cms</t>
  </si>
  <si>
    <t>Number of Functional Digital Boards with Content Management Systems and solutions</t>
  </si>
  <si>
    <t>digi_board_fun</t>
  </si>
  <si>
    <t>no_of_func_digital_boards_with_cms</t>
  </si>
  <si>
    <t>Server Available</t>
  </si>
  <si>
    <t>server_yn</t>
  </si>
  <si>
    <t>server_available</t>
  </si>
  <si>
    <t>Number of Servers</t>
  </si>
  <si>
    <t>server_tot</t>
  </si>
  <si>
    <t>no_of_servers</t>
  </si>
  <si>
    <t>Number of Functional Servers</t>
  </si>
  <si>
    <t>server_fun</t>
  </si>
  <si>
    <t xml:space="preserve">server_fun </t>
  </si>
  <si>
    <t>Projectors Available</t>
  </si>
  <si>
    <t>projector_yn</t>
  </si>
  <si>
    <t>projectors_available</t>
  </si>
  <si>
    <t>Number of Projectors</t>
  </si>
  <si>
    <t>projector_tot</t>
  </si>
  <si>
    <t>no_of_projectors</t>
  </si>
  <si>
    <t>Number of Functional Projectors</t>
  </si>
  <si>
    <t>projector_fun</t>
  </si>
  <si>
    <t xml:space="preserve">projector_fun </t>
  </si>
  <si>
    <t>LED Available</t>
  </si>
  <si>
    <t>led_yn</t>
  </si>
  <si>
    <t>led_available</t>
  </si>
  <si>
    <t>Number of LED</t>
  </si>
  <si>
    <t>led_tot</t>
  </si>
  <si>
    <t>no_of_led</t>
  </si>
  <si>
    <t>Number of Functional LED</t>
  </si>
  <si>
    <t>led_fun</t>
  </si>
  <si>
    <t xml:space="preserve">led_fun </t>
  </si>
  <si>
    <t>Printer Available</t>
  </si>
  <si>
    <t>printer_yn</t>
  </si>
  <si>
    <t>printer_available</t>
  </si>
  <si>
    <t>Number of Printer</t>
  </si>
  <si>
    <t>printer_tot</t>
  </si>
  <si>
    <t>no_of_printers</t>
  </si>
  <si>
    <t>Number of Functional Printer</t>
  </si>
  <si>
    <t>printer_fun</t>
  </si>
  <si>
    <t xml:space="preserve">printer_fun </t>
  </si>
  <si>
    <t>Scanner Available</t>
  </si>
  <si>
    <t>scanner_yn</t>
  </si>
  <si>
    <t>scanner_available</t>
  </si>
  <si>
    <t>Number of Scanner</t>
  </si>
  <si>
    <t>scanner_tot</t>
  </si>
  <si>
    <t>no_of_scanners</t>
  </si>
  <si>
    <t>Number of Functional Scanner</t>
  </si>
  <si>
    <t>scanner_fun</t>
  </si>
  <si>
    <t xml:space="preserve">scanner_fun </t>
  </si>
  <si>
    <t>Web Camera Available</t>
  </si>
  <si>
    <t>webcam_yn</t>
  </si>
  <si>
    <t>web_cam_available</t>
  </si>
  <si>
    <t>Number of Web Camera</t>
  </si>
  <si>
    <t>webcam_tot</t>
  </si>
  <si>
    <t>no_of_web_cams</t>
  </si>
  <si>
    <t>Number of Functional Web Camera</t>
  </si>
  <si>
    <t>webcam_fun</t>
  </si>
  <si>
    <t xml:space="preserve">webcam_fun </t>
  </si>
  <si>
    <t>Power Backup Available</t>
  </si>
  <si>
    <t>generator_yn</t>
  </si>
  <si>
    <t>generator_available</t>
  </si>
  <si>
    <t>Number of Power Backup</t>
  </si>
  <si>
    <t>generator_tot</t>
  </si>
  <si>
    <t>no_of_generators</t>
  </si>
  <si>
    <t>Number of Functional Power Backup</t>
  </si>
  <si>
    <t>generator_fun</t>
  </si>
  <si>
    <t xml:space="preserve">generator_fun </t>
  </si>
  <si>
    <t>Internet Available</t>
  </si>
  <si>
    <t>internet_yn</t>
  </si>
  <si>
    <t>internet_available</t>
  </si>
  <si>
    <t>DTH Available</t>
  </si>
  <si>
    <t>dth_yn</t>
  </si>
  <si>
    <t>dth_available</t>
  </si>
  <si>
    <t>E Content and Digital Resources</t>
  </si>
  <si>
    <t>digi_res_yn</t>
  </si>
  <si>
    <t>digital_resources</t>
  </si>
  <si>
    <t>Assistive tech-based solutions for CWSN</t>
  </si>
  <si>
    <t>tech_soln_yn</t>
  </si>
  <si>
    <t>tech_based_sol_cwsn</t>
  </si>
  <si>
    <t>ICT used for teaching</t>
  </si>
  <si>
    <t>ict_tools_yn</t>
  </si>
  <si>
    <t>ict_for_teaching</t>
  </si>
  <si>
    <t>Total CWSN Students Receiving Incentive</t>
  </si>
  <si>
    <t>Sum(Column C: Column M)</t>
  </si>
  <si>
    <t>no_cwsn_students_rec_incentive</t>
  </si>
  <si>
    <t>Total General Students Receiving Incentive</t>
  </si>
  <si>
    <t>SUM(Column E:Column F)</t>
  </si>
  <si>
    <t>no_gen_students_rec_incentive</t>
  </si>
  <si>
    <t>Total Category Students Receiving Incentive</t>
  </si>
  <si>
    <t>SUM(Column G:Column P)</t>
  </si>
  <si>
    <t>no_cat_students_rec_incentive</t>
  </si>
  <si>
    <t xml:space="preserve">Total fresh Students enrolled </t>
  </si>
  <si>
    <t>no_of_fresh_students_enrolled</t>
  </si>
  <si>
    <t>Total Students applied class 12</t>
  </si>
  <si>
    <t>SUM(Column E: Column L)</t>
  </si>
  <si>
    <t xml:space="preserve">students_applied_class12 </t>
  </si>
  <si>
    <t>Total Students got pass class 12</t>
  </si>
  <si>
    <t>SUM(Column M: Column T)</t>
  </si>
  <si>
    <t xml:space="preserve">students_passed_class12 </t>
  </si>
  <si>
    <t>Total Students - Incentives</t>
  </si>
  <si>
    <t>SUM(Column I: Column L)</t>
  </si>
  <si>
    <t xml:space="preserve">no_students_received_incentives </t>
  </si>
  <si>
    <t>Column DB</t>
  </si>
  <si>
    <t>phy_lab_yn</t>
  </si>
  <si>
    <t>Column DD</t>
  </si>
  <si>
    <t>chem_lab_yn</t>
  </si>
  <si>
    <t>Column DF</t>
  </si>
  <si>
    <t>bio_lab_yn</t>
  </si>
  <si>
    <t>Column DH</t>
  </si>
  <si>
    <t>math_lab_yn</t>
  </si>
  <si>
    <t>Column DJ</t>
  </si>
  <si>
    <t>language_room</t>
  </si>
  <si>
    <t>Column DL</t>
  </si>
  <si>
    <t>geography_room</t>
  </si>
  <si>
    <t>Column DN</t>
  </si>
  <si>
    <t>science_room</t>
  </si>
  <si>
    <t>Column DP</t>
  </si>
  <si>
    <t>psychology_room</t>
  </si>
  <si>
    <t>Total Teachers</t>
  </si>
  <si>
    <t>count(tch_code) group by udise_sch_code</t>
  </si>
  <si>
    <t>no_of_teachers</t>
  </si>
  <si>
    <t xml:space="preserve">teacher total years of service </t>
  </si>
  <si>
    <t>doj_service</t>
  </si>
  <si>
    <t>tch_avg_years_service</t>
  </si>
  <si>
    <t>total teachers trainined  from BRC</t>
  </si>
  <si>
    <t>count(trn_brc)</t>
  </si>
  <si>
    <t>trn_crc</t>
  </si>
  <si>
    <t>total teachers trainined  from CRC</t>
  </si>
  <si>
    <t>count(trn_crc)</t>
  </si>
  <si>
    <t>trn_brc</t>
  </si>
  <si>
    <t>total teachers trainined  from DIET</t>
  </si>
  <si>
    <t>count(trn_diet)</t>
  </si>
  <si>
    <t>trn_diet</t>
  </si>
  <si>
    <t>total teachers trainined  from Other</t>
  </si>
  <si>
    <t>count(trn_other)</t>
  </si>
  <si>
    <t>trn_other</t>
  </si>
  <si>
    <t>Trained for teaching CWSN</t>
  </si>
  <si>
    <t>count(trained_cwsn)</t>
  </si>
  <si>
    <t>trained_cwsn</t>
  </si>
  <si>
    <t>Trained in use of computer &amp; teaching through computer</t>
  </si>
  <si>
    <t>count(trained_comp)</t>
  </si>
  <si>
    <t>trained_comp</t>
  </si>
  <si>
    <t>No. of working days spent on non teaching assignments</t>
  </si>
  <si>
    <t>nontch_days</t>
  </si>
  <si>
    <t>Number of Sections of Class 0</t>
  </si>
  <si>
    <t>c0_sec</t>
  </si>
  <si>
    <t>no_of_sections_class0</t>
  </si>
  <si>
    <t>Number of Sections of Class 1</t>
  </si>
  <si>
    <t>c1_sec</t>
  </si>
  <si>
    <t>no_of_sections_class1</t>
  </si>
  <si>
    <t>Number of Sections of Class 2</t>
  </si>
  <si>
    <t>c2_sec</t>
  </si>
  <si>
    <t>no_of_sections_class2</t>
  </si>
  <si>
    <t>Number of Sections of Class 3</t>
  </si>
  <si>
    <t>c3_sec</t>
  </si>
  <si>
    <t>no_of_sections_class3</t>
  </si>
  <si>
    <t>Number of Sections of Class 4</t>
  </si>
  <si>
    <t>c4_sec</t>
  </si>
  <si>
    <t>no_of_sections_class4</t>
  </si>
  <si>
    <t>Number of Sections of Class 5</t>
  </si>
  <si>
    <t>c5_sec</t>
  </si>
  <si>
    <t>no_of_sections_class5</t>
  </si>
  <si>
    <t>Number of Sections of Class 6</t>
  </si>
  <si>
    <t>c6_sec</t>
  </si>
  <si>
    <t>no_of_sections_class6</t>
  </si>
  <si>
    <t>Number of Sections of Class 7</t>
  </si>
  <si>
    <t>c7_sec</t>
  </si>
  <si>
    <t>no_of_sections_class7</t>
  </si>
  <si>
    <t>Number of Sections of Class 8</t>
  </si>
  <si>
    <t>c8_sec</t>
  </si>
  <si>
    <t>no_of_sections_class8</t>
  </si>
  <si>
    <t>Number of Sections of Class 9</t>
  </si>
  <si>
    <t>c9_sec</t>
  </si>
  <si>
    <t>no_of_sections_class9</t>
  </si>
  <si>
    <t>Number of Sections of Class 10</t>
  </si>
  <si>
    <t>c10_sec</t>
  </si>
  <si>
    <t>no_of_sections_class10</t>
  </si>
  <si>
    <t>Number of Sections of Class 11</t>
  </si>
  <si>
    <t>c11_sec</t>
  </si>
  <si>
    <t>no_of_sections_class11</t>
  </si>
  <si>
    <t>Number of Sections of Class 12</t>
  </si>
  <si>
    <t>c12_sec</t>
  </si>
  <si>
    <t>no_of_sections_class12</t>
  </si>
  <si>
    <t xml:space="preserve">Year of Establishment of School </t>
  </si>
  <si>
    <t>current_year-estd_year</t>
  </si>
  <si>
    <t>school_established_age</t>
  </si>
  <si>
    <t>cwsn_sch_yn</t>
  </si>
  <si>
    <t xml:space="preserve">cwsn_sch_yn </t>
  </si>
  <si>
    <t>Whether Shift school or not</t>
  </si>
  <si>
    <t>shift_sch_yn</t>
  </si>
  <si>
    <t>Whether residential school or not</t>
  </si>
  <si>
    <t>resi_sch_yn</t>
  </si>
  <si>
    <t>Whether boarding primary school or not</t>
  </si>
  <si>
    <t>boarding_pri_yn</t>
  </si>
  <si>
    <t>Whether boarding primary school boys or not</t>
  </si>
  <si>
    <t>boarding_pri_b</t>
  </si>
  <si>
    <t>Whether boarding primary school girls or not</t>
  </si>
  <si>
    <t>boarding_pri_g</t>
  </si>
  <si>
    <t>Whether boarding upper primary school or not</t>
  </si>
  <si>
    <t>boarding_upr_yn</t>
  </si>
  <si>
    <t>Whether boarding upper primary school boys or not</t>
  </si>
  <si>
    <t>boarding_upr_b</t>
  </si>
  <si>
    <t>Whether boarding upper primary school girls or not</t>
  </si>
  <si>
    <t>boarding_upr_g</t>
  </si>
  <si>
    <t>Whether boarding secondary school or not</t>
  </si>
  <si>
    <t>boarding_sec_yn</t>
  </si>
  <si>
    <t>Whether boarding secondary school boys or not</t>
  </si>
  <si>
    <t>boarding_sec_b</t>
  </si>
  <si>
    <t>Whether boarding secondary school girls or not</t>
  </si>
  <si>
    <t>boarding_sec_g</t>
  </si>
  <si>
    <t>Whether boarding higher secondary school or not</t>
  </si>
  <si>
    <t>boarding_hsec_yn</t>
  </si>
  <si>
    <t>Whether boarding higher secondary school boys or not</t>
  </si>
  <si>
    <t>boarding_hsec_b</t>
  </si>
  <si>
    <t>Whether boarding higher secondary school girls or not</t>
  </si>
  <si>
    <t>boarding_hsec_g</t>
  </si>
  <si>
    <t>Whether minority managed school or not</t>
  </si>
  <si>
    <t>minority_yn</t>
  </si>
  <si>
    <t>Whether teachings for primary school in mother tongue or not</t>
  </si>
  <si>
    <t>mtongue_pri</t>
  </si>
  <si>
    <t>First medium of instruction</t>
  </si>
  <si>
    <t>medinstr1</t>
  </si>
  <si>
    <t>second medium of instruction</t>
  </si>
  <si>
    <t>medinstr2</t>
  </si>
  <si>
    <t>third medium of instruction</t>
  </si>
  <si>
    <t>medinstr3</t>
  </si>
  <si>
    <t>fourth medium of instruction</t>
  </si>
  <si>
    <t>medinstr4</t>
  </si>
  <si>
    <t>Other medium of instruction</t>
  </si>
  <si>
    <t>medinstr_oth</t>
  </si>
  <si>
    <t>First language taught in school</t>
  </si>
  <si>
    <t>lang1</t>
  </si>
  <si>
    <t>second language taught in school</t>
  </si>
  <si>
    <t>lang2</t>
  </si>
  <si>
    <t>third language taught in school</t>
  </si>
  <si>
    <t>lang3</t>
  </si>
  <si>
    <t>whether pre-vocational courses for upper-primary/secondary</t>
  </si>
  <si>
    <t>prevoc_yn</t>
  </si>
  <si>
    <t>eduvoc_yn</t>
  </si>
  <si>
    <t xml:space="preserve">is_students_counselling </t>
  </si>
  <si>
    <t>Total students in the pre-primary grade boys</t>
  </si>
  <si>
    <t>ppstu_lkg_b + ppstu_ukg_b</t>
  </si>
  <si>
    <t>total_pre_pri_boys</t>
  </si>
  <si>
    <t>Total students in the pre-primary grade girls</t>
  </si>
  <si>
    <t>ppstu_lkg_g + ppstu_ukg_g</t>
  </si>
  <si>
    <t>total_pre_pri_girls</t>
  </si>
  <si>
    <t>anganwadi_yn</t>
  </si>
  <si>
    <t>Total boy Children in Anganwadi Centre</t>
  </si>
  <si>
    <t>anganwadi_stu_b</t>
  </si>
  <si>
    <t>anganwadi_boys</t>
  </si>
  <si>
    <t>Total girl Children in Anganwadi Centre</t>
  </si>
  <si>
    <t>anganwadi_stu_g</t>
  </si>
  <si>
    <t>anganwadi_girls</t>
  </si>
  <si>
    <t>Is the Anganwadi Worker trained in early childhood education</t>
  </si>
  <si>
    <t>anganwadi_tch_trained</t>
  </si>
  <si>
    <t xml:space="preserve">Average instructional days </t>
  </si>
  <si>
    <t>SUM(workdays_pre_pri + workdays_pri + workdays_upr + workdays_sec + workdays_hsec)/5</t>
  </si>
  <si>
    <t>SUM(sch_hrs_stu_pre_pri +sch_hrs_stu_pri+sch_hrs_stu_upr+sch_hrs_stu_sec+sch_hrs_stu_hsec)/5</t>
  </si>
  <si>
    <t>SUM(sch_hrs_tch_pre_pri+sch_hrs_tch_pri+sch_hrs_tch_upr+sch_hrs_tch_sec+sch_hrs_tch_hsec)/5</t>
  </si>
  <si>
    <t>Is CCE being implemented in school in Primary (Continous and comprehensive evaluation)</t>
  </si>
  <si>
    <t>cce_yn_pri</t>
  </si>
  <si>
    <t>Is CCE being implemented in school in Upper Primary</t>
  </si>
  <si>
    <t>cce_yn_upr</t>
  </si>
  <si>
    <t>Is CCE being implemented in school in Secondary</t>
  </si>
  <si>
    <t>cce_yn_sec</t>
  </si>
  <si>
    <t>Is CCE being implemented in school in Higher secondary</t>
  </si>
  <si>
    <t>cce_yn_hsec</t>
  </si>
  <si>
    <t>No. of children enrolled under Section 12 RTE current academic year</t>
  </si>
  <si>
    <t>rte_25p_applied</t>
  </si>
  <si>
    <t xml:space="preserve">students_enrolled_rte </t>
  </si>
  <si>
    <t>Number of hs boys In private &amp; specified category schools of RTE Act</t>
  </si>
  <si>
    <t>rte_pvt_c0_b+rte_pvt_c1_b+rte_pvt_c2_b+rte_pvt_c3_b+rte_pvt_c4_b+rte_pvt_c5_b+rte_pvt_c6_b+rte_pvt_c7_b+rte_pvt_c8_b</t>
  </si>
  <si>
    <t>no_of_hsec_boys_rte</t>
  </si>
  <si>
    <t>Number of hs girls In Private &amp; specified category schools of RTE Act</t>
  </si>
  <si>
    <t>rte_pvt_c0_g+rte_pvt_c1_g+rte_pvt_c2_g+rte_pvt_c3_g+rte_pvt_c4_g+rte_pvt_c5_g+rte_pvt_c6_g+rte_pvt_c7_g+rte_pvt_c8_g</t>
  </si>
  <si>
    <t>no_of_hsec_girls_rte</t>
  </si>
  <si>
    <t>No of boys hs received land, building, equipment or other facilities at concessional rate</t>
  </si>
  <si>
    <t>rte_bld_c0_b+rte_bld_c1_b+rte_bld_c2_b+rte_bld_c3_b+rte_bld_c4_b+rte_bld_c5_b+rte_bld_c6_b+rte_bld_c7_b+rte_bld_c8_b</t>
  </si>
  <si>
    <t>no_of_hsec_boys_rte_facility</t>
  </si>
  <si>
    <t>No of girls hs received land, building, equipment or other facilities at concessional rate</t>
  </si>
  <si>
    <t>rte_bld_c0_g+rte_bld_c1_g+rte_bld_c2_g+rte_bld_c3_g+rte_bld_c4_g+rte_bld_c5_g+rte_bld_c6_g+rte_bld_c7_g+rte_bld_c8_g</t>
  </si>
  <si>
    <t>no_of_hsec_girls_rte_facility</t>
  </si>
  <si>
    <t>No. of EWS boys of the RTE Act enrolled in high school</t>
  </si>
  <si>
    <t>rte_ews_c9_b+rte_ews_c10_b+rte_ews_c11_b+rte_ews_c12_b</t>
  </si>
  <si>
    <t>no_of_ews_hs_boys_rte_enr</t>
  </si>
  <si>
    <t>No. of EWS girls of the RTE Act enrolled in high school</t>
  </si>
  <si>
    <t>rte_ews_c9_g+rte_ews_c10_g+rte_ews_c11_g+rte_ews_c12_g</t>
  </si>
  <si>
    <t>no_of_ews_hs_girls_rte_enr</t>
  </si>
  <si>
    <t>Whether any OOSC enrolled in the school is attending Special Training (Out of school children)</t>
  </si>
  <si>
    <t>spltrg_yn</t>
  </si>
  <si>
    <t xml:space="preserve">is_training_oosc </t>
  </si>
  <si>
    <t>No. of boys provided Special Training in current year</t>
  </si>
  <si>
    <t>spltrg_cy_prov_b</t>
  </si>
  <si>
    <t>No. of girls provided Special Training in current year</t>
  </si>
  <si>
    <t>spltrg_cy_prov_g</t>
  </si>
  <si>
    <t>No. of boys enrolled for Special Training in previous year</t>
  </si>
  <si>
    <t>spltrg_py_enrol_b</t>
  </si>
  <si>
    <t>No. of girls enrolled for Special Training in previous year</t>
  </si>
  <si>
    <t>spltrg_py_enrol_g</t>
  </si>
  <si>
    <t>No. of boys completed for Special Training during previous academic year</t>
  </si>
  <si>
    <t>spltrg_py_prov_b</t>
  </si>
  <si>
    <t>No. of girls completed for Special Training during previous academic year</t>
  </si>
  <si>
    <t>spltrg_py_prov_g</t>
  </si>
  <si>
    <t>No. of student covered under Remedial Teaching</t>
  </si>
  <si>
    <t>remedial_tch_enrol</t>
  </si>
  <si>
    <t>Whether complete set of free textbooks received Pre Primary</t>
  </si>
  <si>
    <t>txtbk_pre_pri_yn</t>
  </si>
  <si>
    <t>is_txtbk_pre_pri</t>
  </si>
  <si>
    <t>Whether complete set of free textbooks received Primary</t>
  </si>
  <si>
    <t>txtbk_pri_yn</t>
  </si>
  <si>
    <t>is_txtbk_pri</t>
  </si>
  <si>
    <t>Whether complete set of free textbooks received Upper Primary</t>
  </si>
  <si>
    <t>txtbk_upr_yn</t>
  </si>
  <si>
    <t>is_txtbk_upr</t>
  </si>
  <si>
    <t>Whether complete set of free textbooks received Secondary</t>
  </si>
  <si>
    <t>txtbk_sec_yn</t>
  </si>
  <si>
    <t>is_txtbk_sec</t>
  </si>
  <si>
    <t>Whether complete set of free textbooks received High Secondary</t>
  </si>
  <si>
    <t>txtbk_hsec_yn</t>
  </si>
  <si>
    <t>is_txtbk_hsec</t>
  </si>
  <si>
    <t>Whether TLE available for each grade Pre Primary (Technology or livelyhood education)</t>
  </si>
  <si>
    <t>tle_pre_pri_yn</t>
  </si>
  <si>
    <t>is_tle_pre_pri</t>
  </si>
  <si>
    <t>Whether TLE available for each grade Primary</t>
  </si>
  <si>
    <t>tle_pri_yn</t>
  </si>
  <si>
    <t>is_tle_pri</t>
  </si>
  <si>
    <t>Whether TLE available for each grade Upper Primary</t>
  </si>
  <si>
    <t>tle_upr_yn</t>
  </si>
  <si>
    <t>is_tle_upr</t>
  </si>
  <si>
    <t xml:space="preserve">Whether TLE available for each grade Secondary   </t>
  </si>
  <si>
    <t>tle_sec_yn</t>
  </si>
  <si>
    <t>is_tle_sec</t>
  </si>
  <si>
    <t>Whether TLE available for each grade High Secondary</t>
  </si>
  <si>
    <t>tle_hsec_yn</t>
  </si>
  <si>
    <t>is_tle_hsec</t>
  </si>
  <si>
    <t>Whether play material, games and sports equipment available for each grade Pre Primary</t>
  </si>
  <si>
    <t>playmat_pre_pri_yn</t>
  </si>
  <si>
    <t>is_playmat_pre_pri</t>
  </si>
  <si>
    <t>Whether play material, games and sports equipment available for each grade Primary</t>
  </si>
  <si>
    <t>playmat_pri_yn</t>
  </si>
  <si>
    <t>is_playmat_pri</t>
  </si>
  <si>
    <t>Whether play material, games and sports equipment available for each grade Upper Primary</t>
  </si>
  <si>
    <t>playmat_upr_yn</t>
  </si>
  <si>
    <t>is_playmat_upr</t>
  </si>
  <si>
    <t>Whether play material, games and sports equipment available for each grade Secondary</t>
  </si>
  <si>
    <t>playmat_sec_yn</t>
  </si>
  <si>
    <t>is_playmat_sec</t>
  </si>
  <si>
    <t>Whether play material, games and sports equipment available for each grade High Secondary</t>
  </si>
  <si>
    <t>playmat_hsec_yn</t>
  </si>
  <si>
    <t>is_playmat_hsec</t>
  </si>
  <si>
    <t>Number of visits for academic inspections in previous year</t>
  </si>
  <si>
    <t>no_inspect</t>
  </si>
  <si>
    <t>Number of visits by CRC Co-ordinator in previous year</t>
  </si>
  <si>
    <t>no_visit_crc</t>
  </si>
  <si>
    <t>no_visit_brc</t>
  </si>
  <si>
    <t>no_visit_dis</t>
  </si>
  <si>
    <t xml:space="preserve">total male SMC members </t>
  </si>
  <si>
    <t>smc_mem_m</t>
  </si>
  <si>
    <t>total_male_smc_members</t>
  </si>
  <si>
    <t>total female SMC members</t>
  </si>
  <si>
    <t>smc_mem_f</t>
  </si>
  <si>
    <t>total_female_smc_members</t>
  </si>
  <si>
    <t>total male SMC members provided training</t>
  </si>
  <si>
    <t>smc_trained_m</t>
  </si>
  <si>
    <t>total_male_smc_trained</t>
  </si>
  <si>
    <t>total female SMC members provided training</t>
  </si>
  <si>
    <t>smc_trained_f</t>
  </si>
  <si>
    <t>total_female_smc_trained</t>
  </si>
  <si>
    <t xml:space="preserve">total meetings held by SMC </t>
  </si>
  <si>
    <t>smc_meetings</t>
  </si>
  <si>
    <t>total_meetings_smc</t>
  </si>
  <si>
    <t xml:space="preserve">total male parent SMC members </t>
  </si>
  <si>
    <t>smc_par_m</t>
  </si>
  <si>
    <t xml:space="preserve">total female parent SMC members </t>
  </si>
  <si>
    <t>smc_par_f</t>
  </si>
  <si>
    <t>total sc parent SMC members</t>
  </si>
  <si>
    <t>smc_par_sc</t>
  </si>
  <si>
    <t>total st parent SMC members</t>
  </si>
  <si>
    <t>smc_par_st</t>
  </si>
  <si>
    <t>total ews parent SMC members</t>
  </si>
  <si>
    <t>smc_par_ews</t>
  </si>
  <si>
    <t>total minority parent SMC members</t>
  </si>
  <si>
    <t>smc_par_min</t>
  </si>
  <si>
    <t>total male representative SMC members</t>
  </si>
  <si>
    <t>smc_lgb_m</t>
  </si>
  <si>
    <t>total female representative SMC members</t>
  </si>
  <si>
    <t>smc_lgb_f</t>
  </si>
  <si>
    <t>total male teachers SMC members</t>
  </si>
  <si>
    <t>smc_tch_m</t>
  </si>
  <si>
    <t>total female teachers SMC members</t>
  </si>
  <si>
    <t>smc_tch_f</t>
  </si>
  <si>
    <t>(a) Whether School Management and Development Committee has been constituted:</t>
  </si>
  <si>
    <t>smdc_yn</t>
  </si>
  <si>
    <t xml:space="preserve">is_smdc_school </t>
  </si>
  <si>
    <t>Total male members</t>
  </si>
  <si>
    <t>smdc_mem_m</t>
  </si>
  <si>
    <t>smdc_mem_f</t>
  </si>
  <si>
    <t>Number of Male Representatives of Parents/Guardians/PTA(Parent teacher association)</t>
  </si>
  <si>
    <t>smdc_par_m</t>
  </si>
  <si>
    <t>Number of Female Representatives of Parents/Guardians/PTA</t>
  </si>
  <si>
    <t>smdc_par_f</t>
  </si>
  <si>
    <t>Number of EWS male parents (Economically weaker section)</t>
  </si>
  <si>
    <t>smdc_par_ews_m</t>
  </si>
  <si>
    <t>Number of EWS female parents</t>
  </si>
  <si>
    <t>smdc_par_ews_f</t>
  </si>
  <si>
    <t>Number of male Representatives/nominees from local government/urban local body</t>
  </si>
  <si>
    <t>smdc_lgb_m</t>
  </si>
  <si>
    <t>Number of female Representatives/nominees from local government/urban local body</t>
  </si>
  <si>
    <t>smdc_lgb_f</t>
  </si>
  <si>
    <t>Number of male members from Educationally Backward Minority Community</t>
  </si>
  <si>
    <t>smdc_ebmc_m</t>
  </si>
  <si>
    <t>Number of female members from Educationally Backward Minority Community</t>
  </si>
  <si>
    <t>smdc_ebmc_f</t>
  </si>
  <si>
    <t>Number of female members from any Womens Group</t>
  </si>
  <si>
    <t>smdc_women_f</t>
  </si>
  <si>
    <t>Number of male members from SC/ST community</t>
  </si>
  <si>
    <t>smdc_scst_m</t>
  </si>
  <si>
    <t>Number of female members from SC/ST community</t>
  </si>
  <si>
    <t>smdc_scst_f</t>
  </si>
  <si>
    <t>Number of male nominees of the District Education Officer (DEO)</t>
  </si>
  <si>
    <t>smdc_deo_m</t>
  </si>
  <si>
    <t>Number of female nominees of the District Education Officer (DEO)</t>
  </si>
  <si>
    <t>smdc_deo_f</t>
  </si>
  <si>
    <t>Number of male members from Audit and Accounts Department (AAD)</t>
  </si>
  <si>
    <t>smdc_audit_m</t>
  </si>
  <si>
    <t>Number of female members from Audit and Accounts Department (AAD)</t>
  </si>
  <si>
    <t>smdc_audit_f</t>
  </si>
  <si>
    <t>Number of male Subject experts (one each from Science, Humanities and Arts/Crafts/Culture) nominated by District Programme Co-ordinator(RMSA)</t>
  </si>
  <si>
    <t>smdc_subexp_m</t>
  </si>
  <si>
    <t>Number of female Subject experts (one each from Science, Humanities and Arts/Crafts/Culture) nominated by District Programme Co-ordinator(RMSA)</t>
  </si>
  <si>
    <t>smdc_subexp_f</t>
  </si>
  <si>
    <t>Number of male teachers (one each from Science, Humanities and Arts/Crafts/Culture) of the school</t>
  </si>
  <si>
    <t>smdc_tch_m</t>
  </si>
  <si>
    <t>Number of female teachers (one each from Science, Humanities and Arts/Crafts/Culture) of the school</t>
  </si>
  <si>
    <t>smdc_tch_f</t>
  </si>
  <si>
    <t>Male number of members provided training</t>
  </si>
  <si>
    <t>smdc_trained_m</t>
  </si>
  <si>
    <t>Female number of members provided training</t>
  </si>
  <si>
    <t>smdc_trained_f</t>
  </si>
  <si>
    <t>Number of SMDC meetings held during the last academic year</t>
  </si>
  <si>
    <t>smdc_meetings</t>
  </si>
  <si>
    <t>Whether SMDC has prepared School Improvement Plan?</t>
  </si>
  <si>
    <t>smdc_sdp_yn</t>
  </si>
  <si>
    <t>Number of PTA meetings held during the last academic year</t>
  </si>
  <si>
    <t>smdc_pta_meeting</t>
  </si>
  <si>
    <t>Total number of Teaching Staff (Regular Teacher)</t>
  </si>
  <si>
    <t>tch_regular</t>
  </si>
  <si>
    <t>Total Number of Contract Teaching Staff</t>
  </si>
  <si>
    <t>tch_contract</t>
  </si>
  <si>
    <t>Total Number of Part time instructors for Arts, Health and Physical Education Teaching Staff</t>
  </si>
  <si>
    <t>tch_part_time</t>
  </si>
  <si>
    <t>No. of Staff In Accountant position</t>
  </si>
  <si>
    <t>nontch_accnt</t>
  </si>
  <si>
    <t>No. of Staff In Library Assistant position</t>
  </si>
  <si>
    <t>nontch_lib_asst</t>
  </si>
  <si>
    <t>No. of Staff In Laboratory Assistant position</t>
  </si>
  <si>
    <t>nontch_lab_asst</t>
  </si>
  <si>
    <t>No. of Staff In UDC/Head Clerk position</t>
  </si>
  <si>
    <t>nontch_udc</t>
  </si>
  <si>
    <t>No. of Staff In LDC position</t>
  </si>
  <si>
    <t>nontch_ldc</t>
  </si>
  <si>
    <t>No. of Staff In Peon/MTS position</t>
  </si>
  <si>
    <t>nontch_peon</t>
  </si>
  <si>
    <t>No. of Staff In Night Watchman position</t>
  </si>
  <si>
    <t>nontch_watchman</t>
  </si>
  <si>
    <t>Whether NSQF in school</t>
  </si>
  <si>
    <t>nsqf_yn</t>
  </si>
  <si>
    <t>Whether Vocational course in school</t>
  </si>
  <si>
    <t>voc_course_yn</t>
  </si>
  <si>
    <t>caste wise NSQF students Boys</t>
  </si>
  <si>
    <t>c9_b,item_id</t>
  </si>
  <si>
    <t>caste wise NSQF students Girls</t>
  </si>
  <si>
    <t>c9_g,item_id</t>
  </si>
  <si>
    <t>caste wise NSQF students Class 10 Boys</t>
  </si>
  <si>
    <t>c10_b,item_id</t>
  </si>
  <si>
    <t>caste wise NSQF students Class 10 Girls</t>
  </si>
  <si>
    <t>c10_g,item_id</t>
  </si>
  <si>
    <t>caste wise NSQF students Class 11 Boys</t>
  </si>
  <si>
    <t>c11_b,item_id</t>
  </si>
  <si>
    <t>caste wise NSQF students Class 11 Girls</t>
  </si>
  <si>
    <t>c11_g,item_id</t>
  </si>
  <si>
    <t>caste wise NSQF students Class 12 Boys</t>
  </si>
  <si>
    <t>c12_b,item_id</t>
  </si>
  <si>
    <t>caste wise NSQF students Class 12 Girls</t>
  </si>
  <si>
    <t>c12_g,item_id</t>
  </si>
  <si>
    <t>sub sector wise NSQF students Class 9 Boys</t>
  </si>
  <si>
    <t>c9_b,sub_sector_id</t>
  </si>
  <si>
    <t>sub sector wise NSQF students Class 9 girls</t>
  </si>
  <si>
    <t>c9_g,sub_sector_id</t>
  </si>
  <si>
    <t>sub sector wise NSQF students Class 10 Boys</t>
  </si>
  <si>
    <t>c10_b,sub_sector_id</t>
  </si>
  <si>
    <t>sub sector wise NSQF students Class 10 Girls</t>
  </si>
  <si>
    <t>c10_g,sub_sector_id</t>
  </si>
  <si>
    <t>sub sector wise NSQF students Class 11 Boys</t>
  </si>
  <si>
    <t>c11_b,sub_sector_id</t>
  </si>
  <si>
    <t>sub sector wise NSQF students Class 11 Girls</t>
  </si>
  <si>
    <t>c11_g,sub_sector_id</t>
  </si>
  <si>
    <t>sub sector wise NSQF students Class 12 Boys</t>
  </si>
  <si>
    <t>c12_b,sub_sector_id</t>
  </si>
  <si>
    <t>sub sector wise NSQF students Class 12 Girls</t>
  </si>
  <si>
    <t>c12_g,sub_sector_id</t>
  </si>
  <si>
    <t>Number of NSQF General Boys scored with specific marks range</t>
  </si>
  <si>
    <t>gen_b,marks_range_id</t>
  </si>
  <si>
    <t>Number of NSQF General Girls scored with specific marks range</t>
  </si>
  <si>
    <t>gen_g,marks_range_id</t>
  </si>
  <si>
    <t>Number of NSQF OBC Boys scored with specific marks range</t>
  </si>
  <si>
    <t>obc_b,marks_range_id</t>
  </si>
  <si>
    <t>Number of NSQF OBC Girls scored with specific marks range</t>
  </si>
  <si>
    <t>obc_g,marks_range_id</t>
  </si>
  <si>
    <t>Number of NSQF SC Boys scored with specific marks range</t>
  </si>
  <si>
    <t>sc_b,marks_range_id</t>
  </si>
  <si>
    <t>Number of NSQF SC Girls scored with specific marks range</t>
  </si>
  <si>
    <t>sc_g,marks_range_id</t>
  </si>
  <si>
    <t>Number of NSQF ST Boys scored with specific marks range</t>
  </si>
  <si>
    <t>st_b,marks_range_id</t>
  </si>
  <si>
    <t>Number of NSQF ST Girls scored with specific marks range</t>
  </si>
  <si>
    <t>st_g,marks_range_id</t>
  </si>
  <si>
    <t xml:space="preserve"> nsqf_faculty</t>
  </si>
  <si>
    <t>NSQF teacher Industry Experience</t>
  </si>
  <si>
    <t>industry_exp</t>
  </si>
  <si>
    <t>nsqf_tch_industry_exp</t>
  </si>
  <si>
    <t>NSQF teacher training Experience</t>
  </si>
  <si>
    <t>training_exp</t>
  </si>
  <si>
    <t>nsqf_tch_training_exp</t>
  </si>
  <si>
    <t xml:space="preserve">  sch_pgi_details</t>
  </si>
  <si>
    <t>stu_atndnc_yn</t>
  </si>
  <si>
    <t>tch_atndnc_yn</t>
  </si>
  <si>
    <t xml:space="preserve">tch_atndnc_yn </t>
  </si>
  <si>
    <t>Has school evaluation been completed</t>
  </si>
  <si>
    <t>sch_eval_yn</t>
  </si>
  <si>
    <t>Improvement plan based on evaluation</t>
  </si>
  <si>
    <t>improv_plan_yn</t>
  </si>
  <si>
    <t xml:space="preserve">school registered under PFMS </t>
  </si>
  <si>
    <t>sch_pfms_yn</t>
  </si>
  <si>
    <t xml:space="preserve">  sch_safety</t>
  </si>
  <si>
    <t>Whether the School Disaster Management Plan (SDMP) has been developed ?</t>
  </si>
  <si>
    <t>sdmp_plan_yn</t>
  </si>
  <si>
    <t xml:space="preserve">sdmp_plan_yn </t>
  </si>
  <si>
    <t>Whether Structural Safety Audit has been conducted ?</t>
  </si>
  <si>
    <t>struct_safaud_yn</t>
  </si>
  <si>
    <t>Whether Non- structural Safety Audit has been conducted ?</t>
  </si>
  <si>
    <t>nonstr_safaud_yn</t>
  </si>
  <si>
    <t>Whether CCTV Cameras available in school ?</t>
  </si>
  <si>
    <t>cctv_cam_yn</t>
  </si>
  <si>
    <t>Whether Fire Extinguishers are installed ?</t>
  </si>
  <si>
    <t>fire_ext_yn</t>
  </si>
  <si>
    <t>Does the school have a nodal teacher for school safety?</t>
  </si>
  <si>
    <t>nodal_tch_yn</t>
  </si>
  <si>
    <t>Whether students and teachers undergo regular training in school safety and disaster preparedness ?</t>
  </si>
  <si>
    <t>safty_trng_yn</t>
  </si>
  <si>
    <t>Whether disaster management is being taught as part of the curriculum ?</t>
  </si>
  <si>
    <t>dismgmt_taug_yn</t>
  </si>
  <si>
    <t>Whether school has received grant for Self Defense Training for Girls ?</t>
  </si>
  <si>
    <t>slfdef_grt_yn</t>
  </si>
  <si>
    <t>If yes, No. of students provided training (provide actual number of student trained)</t>
  </si>
  <si>
    <t>slfdef_trained</t>
  </si>
  <si>
    <t>Number of class 10 General Boys scored with specific marks range</t>
  </si>
  <si>
    <t>Number of class 10 General Girls scored with specific marks range</t>
  </si>
  <si>
    <t>Number of class 10 OBC Boys scored with specific marks range</t>
  </si>
  <si>
    <t>Number of class 10 OBC Girls scored with specific marks range</t>
  </si>
  <si>
    <t>Number of class 10 SC Boys scored with specific marks range</t>
  </si>
  <si>
    <t>Number of class 10 SC Girls scored with specific marks range</t>
  </si>
  <si>
    <t>Number of class 10 ST Boys scored with specific marks range</t>
  </si>
  <si>
    <t>Number of class 10 ST Girls scored with specific marks range</t>
  </si>
  <si>
    <t>Number of class 12 General Boys scored with specific marks range</t>
  </si>
  <si>
    <t>Number of class 12 General Girls scored with specific marks range</t>
  </si>
  <si>
    <t>Number of class 12 OBC Boys scored with specific marks range</t>
  </si>
  <si>
    <t>Number of class 12 OBC Girls scored with specific marks range</t>
  </si>
  <si>
    <t>Number of class 12 SC Boys scored with specific marks range</t>
  </si>
  <si>
    <t>Number of class 12 SC Girls scored with specific marks range</t>
  </si>
  <si>
    <t>Number of class 12 ST Boys scored with specific marks range</t>
  </si>
  <si>
    <t>Number of class 12 ST Girls scored with specific marks range</t>
  </si>
  <si>
    <t xml:space="preserve">  sch_recp_exp</t>
  </si>
  <si>
    <t>Financial assist from NGO</t>
  </si>
  <si>
    <t>ngo_asst_yn</t>
  </si>
  <si>
    <t>Financial assist from PSU</t>
  </si>
  <si>
    <t>psu_asst_yn</t>
  </si>
  <si>
    <t>Financial assist from community</t>
  </si>
  <si>
    <t>comm_asst_yn</t>
  </si>
  <si>
    <t>Financial assist from others</t>
  </si>
  <si>
    <t>oth_asst_yn</t>
  </si>
  <si>
    <t>ICT items</t>
  </si>
  <si>
    <t>ict_reg_yn</t>
  </si>
  <si>
    <t>Sports requirements</t>
  </si>
  <si>
    <t>sport_reg_yn</t>
  </si>
  <si>
    <t>Library books</t>
  </si>
  <si>
    <t>lib_reg_yn</t>
  </si>
  <si>
    <t>School Development Grant receipt</t>
  </si>
  <si>
    <t>dev_grt_r</t>
  </si>
  <si>
    <t>School Development Grant expenditure</t>
  </si>
  <si>
    <t>dev_grt_e</t>
  </si>
  <si>
    <t>School Maintenance Grant receipt</t>
  </si>
  <si>
    <t>maint_grt_r</t>
  </si>
  <si>
    <t>School Maintenance Grant expenditure</t>
  </si>
  <si>
    <t>maint_grt_e</t>
  </si>
  <si>
    <t>Teachers grant receipt</t>
  </si>
  <si>
    <t>tlm_grt_r</t>
  </si>
  <si>
    <t>Teachers grant expenditure</t>
  </si>
  <si>
    <t>tlm_grt_e</t>
  </si>
  <si>
    <t>civil works receipt</t>
  </si>
  <si>
    <t>cw_grt_r</t>
  </si>
  <si>
    <t>civil works expenditure</t>
  </si>
  <si>
    <t>cw_grt_e</t>
  </si>
  <si>
    <t>Annual schools grant receipt</t>
  </si>
  <si>
    <t>anl_grt_r</t>
  </si>
  <si>
    <t>Annual schools grant expenditure</t>
  </si>
  <si>
    <t>anl_grt_e</t>
  </si>
  <si>
    <t>minor repair receipt</t>
  </si>
  <si>
    <t>minrep_grt_r</t>
  </si>
  <si>
    <t>minor repair expenditure</t>
  </si>
  <si>
    <t>minrep_grt_e</t>
  </si>
  <si>
    <t>lab repair and replacement receipt</t>
  </si>
  <si>
    <t>labrep_grt_r</t>
  </si>
  <si>
    <t>lab repair and replacement expenditure</t>
  </si>
  <si>
    <t>labrep_grt_e</t>
  </si>
  <si>
    <t>books purchase receipt</t>
  </si>
  <si>
    <t>book_grt_r</t>
  </si>
  <si>
    <t>books purchase expenditure</t>
  </si>
  <si>
    <t>book_grt_e</t>
  </si>
  <si>
    <t>water,telephone,electrivity grant receipt</t>
  </si>
  <si>
    <t>elec_grt_r</t>
  </si>
  <si>
    <t>water,telephone,electrivity grant expenditure</t>
  </si>
  <si>
    <t>elec_grt_e</t>
  </si>
  <si>
    <t>other grants receipt</t>
  </si>
  <si>
    <t>oth_grt_r</t>
  </si>
  <si>
    <t>other grants expenditure</t>
  </si>
  <si>
    <t>oth_grt_e</t>
  </si>
  <si>
    <t>composite school grant receipt</t>
  </si>
  <si>
    <t>compo_grt_r</t>
  </si>
  <si>
    <t>composite school grant expenditure</t>
  </si>
  <si>
    <t>compo_grt_e</t>
  </si>
  <si>
    <t>library grant receipt</t>
  </si>
  <si>
    <t>lib_grt_r</t>
  </si>
  <si>
    <t>lib_grt_e</t>
  </si>
  <si>
    <t>library grant expenditure</t>
  </si>
  <si>
    <t>sports and physical education receipt</t>
  </si>
  <si>
    <t>sport_grt_r</t>
  </si>
  <si>
    <t>sport_grt_e</t>
  </si>
  <si>
    <t>sports and physical education expenditure</t>
  </si>
  <si>
    <t>media and community mobilization receipt</t>
  </si>
  <si>
    <t>media_grt_r</t>
  </si>
  <si>
    <t>media_grt_e</t>
  </si>
  <si>
    <t>media and community mobilization expenditure</t>
  </si>
  <si>
    <t>smc.smdc training receipt</t>
  </si>
  <si>
    <t>smc_grt_r</t>
  </si>
  <si>
    <t>smc_grt_e</t>
  </si>
  <si>
    <t>smc,smdc training expenditure</t>
  </si>
  <si>
    <t>pre-school grants receipt</t>
  </si>
  <si>
    <t>presch_grt_r</t>
  </si>
  <si>
    <t>presch_grt_e</t>
  </si>
  <si>
    <t>pre-school grants expenditure</t>
  </si>
  <si>
    <t>Sr. No.</t>
  </si>
  <si>
    <t>Indice Type</t>
  </si>
  <si>
    <t>Normalised Metric Name</t>
  </si>
  <si>
    <t>column name aggregations</t>
  </si>
  <si>
    <t>data type</t>
  </si>
  <si>
    <t>column name transaction</t>
  </si>
  <si>
    <t>Metrics Direction</t>
  </si>
  <si>
    <t>numeric</t>
  </si>
  <si>
    <t>SUM(Total CWSN Students Receiving Incentive)/SUM(Total Students)</t>
  </si>
  <si>
    <t>no_cwsn_students_rec_incentive,no_of_students</t>
  </si>
  <si>
    <t>int</t>
  </si>
  <si>
    <t>forward</t>
  </si>
  <si>
    <t>SUM(Total General Students Receiving Incentive)/SUM(Total Students)</t>
  </si>
  <si>
    <t>SUM(Total Category Students Receiving Incentive)/SUM(Total Students)</t>
  </si>
  <si>
    <t>boolean</t>
  </si>
  <si>
    <t>yes/No</t>
  </si>
  <si>
    <t>is_students_counselling</t>
  </si>
  <si>
    <t>No</t>
  </si>
  <si>
    <t>avg_instruct_days</t>
  </si>
  <si>
    <t>avg_scl_hours_childrens</t>
  </si>
  <si>
    <t>avg_work_hours_teachers</t>
  </si>
  <si>
    <t>count(yes)</t>
  </si>
  <si>
    <t>is_training_oosc</t>
  </si>
  <si>
    <t>sum(total_students)/SUM(txtbk_pre_pri_yn+txtbk_pri_yn+txtbk_upr_yn+txtbk_sec_yn+txtbk_hsec_yn)</t>
  </si>
  <si>
    <t>is_txtbk_pre_pri,is_txtbk_pri,is_txtbk_upr,is_txtbk_sec,is_txtbk_hsec,no_of_students</t>
  </si>
  <si>
    <t>backward</t>
  </si>
  <si>
    <t>sum(total_students)/SUM(tle_pre_pri_yn+tle_pri_yn+tle_upr_yn+tle_sec_yn+tle_hsec_yn)</t>
  </si>
  <si>
    <t>is_tle_pre_pri,is_tle_pri,is_tle_upr,is_tle_sec,is_tle_hsec,no_of_students</t>
  </si>
  <si>
    <t>sum(total_students)/SUM(playmat_pre_pri_yn+playmat_pri_yn+playmat_upr_yn+playmat_sec_yn+playmat_hsec_yn)</t>
  </si>
  <si>
    <t>is_playmat_pre_pri,is_playmat_pri,is_playmat_upr,is_playmat_sec,is_playmat_hsec,no_of_students</t>
  </si>
  <si>
    <t>Arts Lab Index</t>
  </si>
  <si>
    <t>Count of (Yes)</t>
  </si>
  <si>
    <t>Community participation</t>
  </si>
  <si>
    <t xml:space="preserve">SUM(total male SMC members provided training+total female SMC members provided training)/SUM(total male SMC members +total female SMC members) </t>
  </si>
  <si>
    <t>total_male_smc_members,total_female_smc_members,total_male_smc_trained,total_female_smc_trained</t>
  </si>
  <si>
    <t>is_smdc_school</t>
  </si>
  <si>
    <t>Total Students- CWSN/Total Students*100</t>
  </si>
  <si>
    <t>Total Students- Repeaters/Total Students*100</t>
  </si>
  <si>
    <t>repeaters_students</t>
  </si>
  <si>
    <t>Total Students- Girls/ Total Students *100</t>
  </si>
  <si>
    <t>Total Students/Total Teachers</t>
  </si>
  <si>
    <t>Total Students/Total Classrooms- Good Condition</t>
  </si>
  <si>
    <t>classrooms_good_condition</t>
  </si>
  <si>
    <t>Grant expenditure</t>
  </si>
  <si>
    <t>School Development Grant expenditure/School Development Grant receipt</t>
  </si>
  <si>
    <t>dev_grt_r,dev_grt_e</t>
  </si>
  <si>
    <t>School Maintenance Grant expenditure/School Maintenance Grant receipt</t>
  </si>
  <si>
    <t>maint_grt_r,maint_grt_e</t>
  </si>
  <si>
    <t>Teachers grant expenditure/Teachers grant receipt</t>
  </si>
  <si>
    <t>tlm_grt_r,tlm_grt_e</t>
  </si>
  <si>
    <t>civil works expenditure/civil works receipt</t>
  </si>
  <si>
    <t>cw_grt_r,cw_grt_e</t>
  </si>
  <si>
    <t>Annual schools grant expenditure/Annual schools grant receipt</t>
  </si>
  <si>
    <t>anl_grt_r,anl_grt_e</t>
  </si>
  <si>
    <t>minor repair expenditure/minor repair receipt</t>
  </si>
  <si>
    <t>minrep_grt_r,minrep_grt_e</t>
  </si>
  <si>
    <t>lab repair and replacement expenditure/lab repair and replacement receipt</t>
  </si>
  <si>
    <t>labrep_grt_r,labrep_grt_e</t>
  </si>
  <si>
    <t>books purchase expenditure/books purchase receipt</t>
  </si>
  <si>
    <t>book_grt_r,book_grt_e</t>
  </si>
  <si>
    <t>water,telephone,electrivity grant expenditure/water,telephone,electrivity grant receipt</t>
  </si>
  <si>
    <t>elec_grt_r,elec_grt_e</t>
  </si>
  <si>
    <t>other grants expenditure/other grants receipt</t>
  </si>
  <si>
    <t>oth_grt_r,oth_grt_e</t>
  </si>
  <si>
    <t>composite school grant expenditure/composite school grant receipt</t>
  </si>
  <si>
    <t>compo_grt_r,compo_grt_e</t>
  </si>
  <si>
    <t>library grant expenditure/library grant receipt</t>
  </si>
  <si>
    <t>lib_grt_r,lib_grt_e</t>
  </si>
  <si>
    <t>sports and physical education expenditure/sports and physical education receipt</t>
  </si>
  <si>
    <t>sport_grt_r,sport_grt_e</t>
  </si>
  <si>
    <t>media and community mobilization expenditure/media and community mobilization receipt</t>
  </si>
  <si>
    <t>media_grt_r,media_grt_e</t>
  </si>
  <si>
    <t>smc,smdc training expenditure/smc,smdc training receipt</t>
  </si>
  <si>
    <t>smc_grt_r,smc_grt_e</t>
  </si>
  <si>
    <t>pre-school grants expenditure/pre-school grants receipt</t>
  </si>
  <si>
    <t>presch_grt_r,presch_grt_e</t>
  </si>
  <si>
    <t>ICT Lab Index</t>
  </si>
  <si>
    <t>Total Students/Number of Functional laptop</t>
  </si>
  <si>
    <t>laptop_fun</t>
  </si>
  <si>
    <t>Total Students/Number of Functional Tablet</t>
  </si>
  <si>
    <t>tablets_fun</t>
  </si>
  <si>
    <t>Total Students/Number of Functional Desktop</t>
  </si>
  <si>
    <t>desktop_fun</t>
  </si>
  <si>
    <t>Total Students/Number of Functional Servers</t>
  </si>
  <si>
    <t>Total Students/Number of Functional projectors</t>
  </si>
  <si>
    <t>Total Students/Number of Functional LED</t>
  </si>
  <si>
    <t>Total Students/Number of Functional WEB camera</t>
  </si>
  <si>
    <t>Total Students/Number of Functional power backup</t>
  </si>
  <si>
    <t>Total Students/Number of Functional Printer</t>
  </si>
  <si>
    <t>Total Students/Number of Functional scanner</t>
  </si>
  <si>
    <t>Medical Index</t>
  </si>
  <si>
    <t>Total Students Got placement/Total Students  * 100</t>
  </si>
  <si>
    <t>students_got_placement_class10</t>
  </si>
  <si>
    <t>students_got_placement_class12</t>
  </si>
  <si>
    <t>Total Students - Incentives /Total Students * 100</t>
  </si>
  <si>
    <t>no_students_received_incentives</t>
  </si>
  <si>
    <t>SUM(cce_yn_pri+cce_yn_upr+cce_yn_sec+cce_yn_hsec)/4</t>
  </si>
  <si>
    <t xml:space="preserve">
cce_yn_pri,cce_yn_upr,cce_yn_sec,cce_yn_hsec</t>
  </si>
  <si>
    <t>No. of children enrolled under Section 12 RTE current academic year/Total students</t>
  </si>
  <si>
    <t>students_enrolled_rte</t>
  </si>
  <si>
    <t xml:space="preserve">Safety </t>
  </si>
  <si>
    <t xml:space="preserve">
slfdef_trained/Total students-Girls</t>
  </si>
  <si>
    <t>Infrastructure</t>
  </si>
  <si>
    <t>Total Students- Boys/Total number of boys functional toilet</t>
  </si>
  <si>
    <t>no_students_boys,no_of_boys_func_toilet</t>
  </si>
  <si>
    <t>0.5*15</t>
  </si>
  <si>
    <t>Total Students- Girls/Total number of girls functional toilet</t>
  </si>
  <si>
    <t>no_of_girls_func_toilet</t>
  </si>
  <si>
    <t>school Infrastructure</t>
  </si>
  <si>
    <t>SUM(Total Students- Boys+Total Students- Girls)/SUM(Total number of boys functional urinals available+Total number of girls functional urinals available)</t>
  </si>
  <si>
    <t>no_boys_func_urinals,no_girls_func_urinals</t>
  </si>
  <si>
    <t>inspection</t>
  </si>
  <si>
    <t>School performance</t>
  </si>
  <si>
    <t xml:space="preserve"> (Total Students got pass class 10) /(Total Students applied class 10 )*100</t>
  </si>
  <si>
    <t>students_passed_class10,students_applied_class10</t>
  </si>
  <si>
    <t xml:space="preserve"> (Total Students got pass class 12) /(Total Students applied class 12 )*100</t>
  </si>
  <si>
    <t>students_passed_class12,students_applied_class10</t>
  </si>
  <si>
    <t>Science Lab Index</t>
  </si>
  <si>
    <t>boi_lab_yn</t>
  </si>
  <si>
    <t>SUM(current_year-teacher total years of service)/Total Teachers</t>
  </si>
  <si>
    <t>SUM(total teachers trainined  from BRC)/Total Teachers</t>
  </si>
  <si>
    <t>SUM(total teachers trainined  from CRC)/Total Teachers</t>
  </si>
  <si>
    <t>SUM(total teachers trainined  from DIET)/Total Teachers</t>
  </si>
  <si>
    <t>SUM(total teachers trainined  from Other)/Total Teachers</t>
  </si>
  <si>
    <t>trained_cwsn/Total Teachers</t>
  </si>
  <si>
    <t>trained_comp/Total Teachers</t>
  </si>
  <si>
    <t>performance of classes</t>
  </si>
  <si>
    <t>class_performance</t>
  </si>
  <si>
    <t>created</t>
  </si>
  <si>
    <t>class 8 performance</t>
  </si>
  <si>
    <t>class_8</t>
  </si>
  <si>
    <t>class 5 performance</t>
  </si>
  <si>
    <t>class_5</t>
  </si>
  <si>
    <t>exhaustive test</t>
  </si>
  <si>
    <t>exhaustive_test</t>
  </si>
  <si>
    <t>non teaching days</t>
  </si>
  <si>
    <t>non_teaching_days</t>
  </si>
  <si>
    <t>resedential schools</t>
  </si>
  <si>
    <t>residential_school</t>
  </si>
  <si>
    <t>shift_sch_yn,resi_sch_yn</t>
  </si>
  <si>
    <t>no</t>
  </si>
  <si>
    <t>Whether Anganwadi Centre is located inside the school</t>
  </si>
  <si>
    <t>land_expansion</t>
  </si>
  <si>
    <t>Language Separate Room Available</t>
  </si>
  <si>
    <t>Geography Separate Room Available</t>
  </si>
  <si>
    <t>Home Science Separate Room Available</t>
  </si>
  <si>
    <t>Psychology Separate Room Available</t>
  </si>
  <si>
    <t>facility</t>
  </si>
  <si>
    <t>cwsn_school</t>
  </si>
  <si>
    <t>incinerator</t>
  </si>
  <si>
    <t>laptops functional per students</t>
  </si>
  <si>
    <t>Tablets functional per students</t>
  </si>
  <si>
    <t>Desktops functional per students</t>
  </si>
  <si>
    <t>servers functional per students</t>
  </si>
  <si>
    <t>projectors functional per students</t>
  </si>
  <si>
    <t>LED lights functional per students</t>
  </si>
  <si>
    <t>Webcamera functional per students</t>
  </si>
  <si>
    <t>power backup functional per students</t>
  </si>
  <si>
    <t>printer functional per students</t>
  </si>
  <si>
    <t>scanner functional per students</t>
  </si>
  <si>
    <t>CCE score for school</t>
  </si>
  <si>
    <t>CCTV installed in school</t>
  </si>
  <si>
    <t>Number of visits by CRC Co-ordinator</t>
  </si>
  <si>
    <t>Chemistry Separate Room Available</t>
  </si>
  <si>
    <t>Biology Separate Room Available</t>
  </si>
  <si>
    <t>Mathematics Separate Room Available</t>
  </si>
  <si>
    <t>total visits to school</t>
  </si>
  <si>
    <t>visits</t>
  </si>
  <si>
    <t>no_visit_crc,no_visit_brc,no_visit_dis</t>
  </si>
  <si>
    <t>variable</t>
  </si>
  <si>
    <t>input table</t>
  </si>
  <si>
    <t>continuous</t>
  </si>
  <si>
    <t>categorical</t>
  </si>
  <si>
    <t xml:space="preserve">avg_instruct_days </t>
  </si>
  <si>
    <t xml:space="preserve">avg_scl_hours_childrens </t>
  </si>
  <si>
    <t xml:space="preserve">avg_work_hours_teachers </t>
  </si>
  <si>
    <t xml:space="preserve">stu_atndnc_yn </t>
  </si>
  <si>
    <t xml:space="preserve">nodal_tch_yn </t>
  </si>
  <si>
    <t xml:space="preserve">language_room </t>
  </si>
  <si>
    <t xml:space="preserve">geography_room </t>
  </si>
  <si>
    <t xml:space="preserve">science_room </t>
  </si>
  <si>
    <t xml:space="preserve">psychology_room </t>
  </si>
  <si>
    <t>students_pre_primary_boys</t>
  </si>
  <si>
    <t>students_pre_primary_girls</t>
  </si>
  <si>
    <t>no_of_grades</t>
  </si>
  <si>
    <t xml:space="preserve">dev_grt_r </t>
  </si>
  <si>
    <t xml:space="preserve">dev_grt_e </t>
  </si>
  <si>
    <t xml:space="preserve">maint_grt_r </t>
  </si>
  <si>
    <t xml:space="preserve">maint_grt_e </t>
  </si>
  <si>
    <t xml:space="preserve">tlm_grt_r </t>
  </si>
  <si>
    <t xml:space="preserve">tlm_grt_e </t>
  </si>
  <si>
    <t xml:space="preserve">cw_grt_r </t>
  </si>
  <si>
    <t xml:space="preserve">cw_grt_e </t>
  </si>
  <si>
    <t xml:space="preserve">anl_grt_r </t>
  </si>
  <si>
    <t xml:space="preserve">anl_grt_e </t>
  </si>
  <si>
    <t xml:space="preserve">minrep_grt_r </t>
  </si>
  <si>
    <t xml:space="preserve">minrep_grt_e </t>
  </si>
  <si>
    <t xml:space="preserve">labrep_grt_r </t>
  </si>
  <si>
    <t xml:space="preserve">labrep_grt_e </t>
  </si>
  <si>
    <t xml:space="preserve">book_grt_r </t>
  </si>
  <si>
    <t xml:space="preserve">book_grt_e </t>
  </si>
  <si>
    <t xml:space="preserve">elec_grt_r </t>
  </si>
  <si>
    <t xml:space="preserve">elec_grt_e </t>
  </si>
  <si>
    <t xml:space="preserve">oth_grt_r </t>
  </si>
  <si>
    <t xml:space="preserve">oth_grt_e </t>
  </si>
  <si>
    <t xml:space="preserve">compo_grt_r </t>
  </si>
  <si>
    <t xml:space="preserve">compo_grt_e </t>
  </si>
  <si>
    <t xml:space="preserve">lib_grt_r </t>
  </si>
  <si>
    <t xml:space="preserve">lib_grt_e </t>
  </si>
  <si>
    <t xml:space="preserve">sport_grt_r </t>
  </si>
  <si>
    <t xml:space="preserve">sport_grt_e </t>
  </si>
  <si>
    <t xml:space="preserve">media_grt_r </t>
  </si>
  <si>
    <t xml:space="preserve">media_grt_e </t>
  </si>
  <si>
    <t xml:space="preserve">smc_grt_r </t>
  </si>
  <si>
    <t xml:space="preserve">smc_grt_e </t>
  </si>
  <si>
    <t xml:space="preserve">presch_grt_r </t>
  </si>
  <si>
    <t xml:space="preserve">presch_grt_e </t>
  </si>
  <si>
    <t xml:space="preserve">medchk_yn </t>
  </si>
  <si>
    <t xml:space="preserve">dewormtab_yn </t>
  </si>
  <si>
    <t xml:space="preserve">irontab_yn </t>
  </si>
  <si>
    <t xml:space="preserve">cctv_cam_yn </t>
  </si>
  <si>
    <t xml:space="preserve">fire_ext_yn </t>
  </si>
  <si>
    <t xml:space="preserve">slfdef_grt_yn </t>
  </si>
  <si>
    <t>no_of_boys_func_toilet</t>
  </si>
  <si>
    <t>no_boys_func_urinals</t>
  </si>
  <si>
    <t>no_girls_func_urinals</t>
  </si>
  <si>
    <t xml:space="preserve">anganwadi_yn </t>
  </si>
  <si>
    <t xml:space="preserve">voc_course_yn </t>
  </si>
  <si>
    <t xml:space="preserve">nsqf_yn </t>
  </si>
  <si>
    <t>students_passed_class12</t>
  </si>
  <si>
    <t>students_applied_class12</t>
  </si>
  <si>
    <t xml:space="preserve">phy_lab_yn </t>
  </si>
  <si>
    <t xml:space="preserve">chem_lab_yn </t>
  </si>
  <si>
    <t xml:space="preserve">bio_lab_yn </t>
  </si>
  <si>
    <t xml:space="preserve">math_lab_yn </t>
  </si>
  <si>
    <t>students_opt_placement_class12</t>
  </si>
  <si>
    <t>students_opt_voc_fields_class12</t>
  </si>
  <si>
    <t>students_opt_non_voc_fields_class12</t>
  </si>
  <si>
    <t>school_id</t>
  </si>
  <si>
    <t>cluster_id</t>
  </si>
  <si>
    <t>% females (normalized)</t>
  </si>
  <si>
    <t>applicable</t>
  </si>
  <si>
    <t>cluster wise range</t>
  </si>
  <si>
    <t>scl1</t>
  </si>
  <si>
    <t>cl1</t>
  </si>
  <si>
    <t>yes</t>
  </si>
  <si>
    <t>scl2</t>
  </si>
  <si>
    <t>scl3</t>
  </si>
  <si>
    <t>cl2</t>
  </si>
  <si>
    <t>scl4</t>
  </si>
  <si>
    <t>scl5</t>
  </si>
  <si>
    <t>scl6</t>
  </si>
  <si>
    <t>scl7</t>
  </si>
  <si>
    <t>cl3</t>
  </si>
  <si>
    <t>scl8</t>
  </si>
  <si>
    <t>NA</t>
  </si>
  <si>
    <t>class10</t>
  </si>
  <si>
    <t>class12</t>
  </si>
  <si>
    <t>weight class 10</t>
  </si>
  <si>
    <t>weight class 12</t>
  </si>
  <si>
    <t>Class 10</t>
  </si>
  <si>
    <t>Class 12</t>
  </si>
  <si>
    <t>Total Denominator</t>
  </si>
  <si>
    <t>Total Numerator</t>
  </si>
  <si>
    <t>Total Score</t>
  </si>
  <si>
    <t>Weight</t>
  </si>
  <si>
    <t>School 1</t>
  </si>
  <si>
    <t>School 2</t>
  </si>
  <si>
    <t>School 3</t>
  </si>
  <si>
    <t>School 4</t>
  </si>
  <si>
    <t>School 5</t>
  </si>
  <si>
    <t>Class 8</t>
  </si>
  <si>
    <t>table name / csv file</t>
  </si>
  <si>
    <t>columns</t>
  </si>
  <si>
    <t>metrics</t>
  </si>
  <si>
    <t>total crc visits</t>
  </si>
  <si>
    <t>total brc visits</t>
  </si>
  <si>
    <t>total district/statelevel officers visits</t>
  </si>
  <si>
    <t>total male SMC members</t>
  </si>
  <si>
    <t>tch_code,doj_service</t>
  </si>
  <si>
    <t>tch_code,class_taught</t>
  </si>
  <si>
    <t>classes taught by teacher</t>
  </si>
  <si>
    <t>appt_sub</t>
  </si>
  <si>
    <t>subjects taught by teacher</t>
  </si>
  <si>
    <t>sub_taught1,sub_taught2</t>
  </si>
  <si>
    <t>first and second main subject taught by teacher</t>
  </si>
  <si>
    <t>trn_brc,trn_crc,trn_diet</t>
  </si>
  <si>
    <t>total days of training received by teacher</t>
  </si>
  <si>
    <t>workdays_pre_pri,workdays_pri,workdays_upr,workdays_sec,workdays_hsec</t>
  </si>
  <si>
    <t>Total instructional days in school</t>
  </si>
  <si>
    <t>sch_hrs_stu_pre_pri,sch_hrs_stu_pri,sch_hrs_stu_upr,sch_hrs_stu_sec,sch_hrs_stu_hsec</t>
  </si>
  <si>
    <t>Total average school hours in school</t>
  </si>
  <si>
    <t>sch_hrs_tch_pre_pri,sch_hrs_tch_pri,sch_hrs_tch_upr,sch_hrs_tch_sec,sch_hrs_tch_hsec</t>
  </si>
  <si>
    <t>Total average working hours in school</t>
  </si>
  <si>
    <t>cce_yn_pri,cce_yn_upr,cce_yn_sec,cce_yn_hsec</t>
  </si>
  <si>
    <t>continous and comprehensive evaluation</t>
  </si>
  <si>
    <t>rte_25p_applied,rte_25p_enrolled,rte_pvt_c0_b,rte_pvt_c0_g,rte_pvt_c1_b,rte_pvt_c1_g,rte_pvt_c2_b,rte_pvt_c2_g,rte_pvt_c3_b,rte_pvt_c3_g,rte_pvt_c4_b,rte_pvt_c4_g,rte_pvt_c5_b,rte_pvt_c5_g,rte_pvt_c6_b,rte_pvt_c6_g,rte_pvt_c7_b,rte_pvt_c7_g,rte_pvt_c8_b,rte_pvt_c8_g,rte_bld_c0_b,rte_bld_c0_g,rte_bld_c1_b,rte_bld_c1_g,rte_bld_c2_b,rte_bld_c2_g,rte_bld_c3_b,rte_bld_c3_g,rte_bld_c4_b,rte_bld_c4_g,rte_bld_c5_b,rte_bld_c5_g,rte_bld_c6_b,rte_bld_c6_g,rte_bld_c7_b,rte_bld_c7_g,rte_bld_c8_b,rte_bld_c8_g,rte_ews_c9_b,rte_ews_c9_g,rte_ews_c10_b,rte_ews_c10_g,rte_ews_c11_b,rte_ews_c11_g,rte_ews_c12_b,rte_ews_c12_g</t>
  </si>
  <si>
    <t xml:space="preserve">Right to education </t>
  </si>
  <si>
    <t>% CWSN Students getting incentives</t>
  </si>
  <si>
    <t>nsqf_cwsn_students_incentives</t>
  </si>
  <si>
    <t>Total CWSN Students - Incentives/Total Students- CWSN *100</t>
  </si>
  <si>
    <t>Keep</t>
  </si>
  <si>
    <t>Positive</t>
  </si>
  <si>
    <t>% general students getting incentives</t>
  </si>
  <si>
    <t>nsqf_general_students_incentives</t>
  </si>
  <si>
    <t>Total General Students Receiving Incentive/SUM(Total General Students Receiving Incentive+Total category Students Receiving Incentive)</t>
  </si>
  <si>
    <t>% category students getting incentives</t>
  </si>
  <si>
    <t>nsqf_category_students_incentives</t>
  </si>
  <si>
    <t>Total category Students Receiving Incentive/SUM(Total General Students Receiving Incentive+Total category Students Receiving Incentive)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</si>
</sst>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1">
    <font>
      <sz val="10.0"/>
      <color rgb="FF000000"/>
      <name val="Arial"/>
    </font>
    <font>
      <b/>
      <sz val="8.0"/>
      <color theme="1"/>
      <name val="Arial"/>
    </font>
    <font>
      <sz val="8.0"/>
      <color theme="1"/>
      <name val="Liberation Serif"/>
    </font>
    <font>
      <sz val="8.0"/>
      <color theme="1"/>
      <name val="Arial"/>
    </font>
    <font>
      <sz val="8.0"/>
      <color rgb="FF000000"/>
      <name val="Arial"/>
    </font>
    <font>
      <sz val="10.0"/>
      <color theme="1"/>
      <name val="Calibri"/>
    </font>
    <font>
      <b/>
      <color theme="1"/>
      <name val="Arial"/>
    </font>
    <font>
      <b/>
      <color rgb="FF000000"/>
      <name val="Arial"/>
    </font>
    <font>
      <b/>
      <sz val="10.0"/>
      <color theme="1"/>
      <name val="Calibri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color rgb="FF000000"/>
      <name val="Arial"/>
    </font>
    <font>
      <sz val="11.0"/>
      <color theme="1"/>
      <name val="Arial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000000"/>
      <name val="Arial"/>
    </font>
    <font>
      <sz val="10.0"/>
      <name val="Calibri"/>
    </font>
    <font>
      <sz val="10.0"/>
      <color rgb="FF000000"/>
      <name val="Calibri"/>
    </font>
    <font/>
    <font>
      <sz val="7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CCFB7"/>
        <bgColor rgb="FF8CCFB7"/>
      </patternFill>
    </fill>
    <fill>
      <patternFill patternType="solid">
        <fgColor rgb="FFBCE4E5"/>
        <bgColor rgb="FFBCE4E5"/>
      </patternFill>
    </fill>
    <fill>
      <patternFill patternType="solid">
        <fgColor rgb="FF72BF44"/>
        <bgColor rgb="FF72BF44"/>
      </patternFill>
    </fill>
    <fill>
      <patternFill patternType="solid">
        <fgColor rgb="FFF37B70"/>
        <bgColor rgb="FFF37B7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DAA2"/>
        <bgColor rgb="FFFFDAA2"/>
      </patternFill>
    </fill>
    <fill>
      <patternFill patternType="solid">
        <fgColor rgb="FFFFF9AE"/>
        <bgColor rgb="FFFFF9AE"/>
      </patternFill>
    </fill>
    <fill>
      <patternFill patternType="solid">
        <fgColor rgb="FFFBD4B4"/>
        <bgColor rgb="FFFBD4B4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</border>
    <border>
      <right style="thick">
        <color rgb="FF0000FF"/>
      </right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horizontal="left" readingOrder="0"/>
    </xf>
    <xf borderId="1" fillId="4" fontId="3" numFmtId="0" xfId="0" applyAlignment="1" applyBorder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1" fillId="5" fontId="2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3" numFmtId="0" xfId="0" applyAlignment="1" applyFont="1">
      <alignment horizontal="left"/>
    </xf>
    <xf borderId="1" fillId="5" fontId="3" numFmtId="0" xfId="0" applyAlignment="1" applyBorder="1" applyFont="1">
      <alignment horizontal="left" readingOrder="0"/>
    </xf>
    <xf borderId="1" fillId="5" fontId="4" numFmtId="0" xfId="0" applyAlignment="1" applyBorder="1" applyFont="1">
      <alignment horizontal="left" readingOrder="0"/>
    </xf>
    <xf borderId="1" fillId="6" fontId="3" numFmtId="0" xfId="0" applyAlignment="1" applyBorder="1" applyFill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1" fillId="7" fontId="7" numFmtId="0" xfId="0" applyAlignment="1" applyBorder="1" applyFill="1" applyFont="1">
      <alignment horizontal="left" readingOrder="0"/>
    </xf>
    <xf borderId="1" fillId="8" fontId="8" numFmtId="0" xfId="0" applyAlignment="1" applyBorder="1" applyFill="1" applyFont="1">
      <alignment horizontal="left" readingOrder="0"/>
    </xf>
    <xf borderId="1" fillId="0" fontId="9" numFmtId="0" xfId="0" applyBorder="1" applyFont="1"/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1" fillId="9" fontId="5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horizontal="left" readingOrder="0" shrinkToFit="0" wrapText="1"/>
    </xf>
    <xf borderId="1" fillId="10" fontId="10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1" fillId="0" fontId="5" numFmtId="0" xfId="0" applyAlignment="1" applyBorder="1" applyFont="1">
      <alignment horizontal="left" readingOrder="0" vertical="bottom"/>
    </xf>
    <xf borderId="0" fillId="0" fontId="10" numFmtId="0" xfId="0" applyAlignment="1" applyFont="1">
      <alignment shrinkToFit="0" vertical="bottom" wrapText="1"/>
    </xf>
    <xf borderId="1" fillId="10" fontId="8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9" numFmtId="0" xfId="0" applyAlignment="1" applyBorder="1" applyFont="1">
      <alignment horizontal="left" readingOrder="0"/>
    </xf>
    <xf borderId="1" fillId="9" fontId="9" numFmtId="0" xfId="0" applyAlignment="1" applyBorder="1" applyFont="1">
      <alignment readingOrder="0" vertical="bottom"/>
    </xf>
    <xf borderId="0" fillId="0" fontId="9" numFmtId="0" xfId="0" applyAlignment="1" applyFont="1">
      <alignment horizontal="left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readingOrder="0"/>
    </xf>
    <xf borderId="1" fillId="11" fontId="9" numFmtId="0" xfId="0" applyAlignment="1" applyBorder="1" applyFont="1">
      <alignment horizontal="left" readingOrder="0" shrinkToFit="0" wrapText="1"/>
    </xf>
    <xf borderId="1" fillId="11" fontId="9" numFmtId="0" xfId="0" applyAlignment="1" applyBorder="1" applyFont="1">
      <alignment readingOrder="0" shrinkToFit="0" wrapText="1"/>
    </xf>
    <xf borderId="0" fillId="2" fontId="9" numFmtId="0" xfId="0" applyFont="1"/>
    <xf borderId="1" fillId="2" fontId="9" numFmtId="0" xfId="0" applyAlignment="1" applyBorder="1" applyFont="1">
      <alignment readingOrder="0"/>
    </xf>
    <xf borderId="1" fillId="0" fontId="11" numFmtId="0" xfId="0" applyAlignment="1" applyBorder="1" applyFont="1">
      <alignment vertical="bottom"/>
    </xf>
    <xf borderId="0" fillId="7" fontId="12" numFmtId="0" xfId="0" applyAlignment="1" applyFont="1">
      <alignment horizontal="left" readingOrder="0"/>
    </xf>
    <xf borderId="1" fillId="12" fontId="9" numFmtId="0" xfId="0" applyAlignment="1" applyBorder="1" applyFill="1" applyFont="1">
      <alignment readingOrder="0" shrinkToFit="0" wrapText="1"/>
    </xf>
    <xf borderId="1" fillId="0" fontId="11" numFmtId="0" xfId="0" applyBorder="1" applyFont="1"/>
    <xf borderId="1" fillId="11" fontId="11" numFmtId="0" xfId="0" applyBorder="1" applyFont="1"/>
    <xf borderId="1" fillId="11" fontId="11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1" fillId="11" fontId="11" numFmtId="0" xfId="0" applyAlignment="1" applyBorder="1" applyFont="1">
      <alignment vertical="bottom"/>
    </xf>
    <xf borderId="1" fillId="13" fontId="9" numFmtId="0" xfId="0" applyAlignment="1" applyBorder="1" applyFill="1" applyFont="1">
      <alignment horizontal="left" readingOrder="0" shrinkToFit="0" wrapText="1"/>
    </xf>
    <xf borderId="1" fillId="11" fontId="13" numFmtId="0" xfId="0" applyAlignment="1" applyBorder="1" applyFont="1">
      <alignment horizontal="left" shrinkToFit="0" wrapText="1"/>
    </xf>
    <xf borderId="1" fillId="11" fontId="14" numFmtId="0" xfId="0" applyAlignment="1" applyBorder="1" applyFont="1">
      <alignment vertical="bottom"/>
    </xf>
    <xf borderId="1" fillId="11" fontId="9" numFmtId="0" xfId="0" applyAlignment="1" applyBorder="1" applyFont="1">
      <alignment horizontal="left" shrinkToFit="0" vertical="bottom" wrapText="1"/>
    </xf>
    <xf borderId="1" fillId="11" fontId="15" numFmtId="0" xfId="0" applyAlignment="1" applyBorder="1" applyFont="1">
      <alignment readingOrder="0" shrinkToFit="0" vertical="bottom" wrapText="1"/>
    </xf>
    <xf borderId="1" fillId="11" fontId="9" numFmtId="0" xfId="0" applyAlignment="1" applyBorder="1" applyFont="1">
      <alignment horizontal="left" readingOrder="0" shrinkToFit="0" vertical="bottom" wrapText="1"/>
    </xf>
    <xf borderId="1" fillId="11" fontId="15" numFmtId="0" xfId="0" applyAlignment="1" applyBorder="1" applyFont="1">
      <alignment readingOrder="0" shrinkToFit="0" wrapText="1"/>
    </xf>
    <xf borderId="1" fillId="11" fontId="11" numFmtId="0" xfId="0" applyAlignment="1" applyBorder="1" applyFont="1">
      <alignment horizontal="left" shrinkToFit="0" wrapText="1"/>
    </xf>
    <xf borderId="1" fillId="11" fontId="11" numFmtId="0" xfId="0" applyAlignment="1" applyBorder="1" applyFont="1">
      <alignment readingOrder="0" shrinkToFit="0" wrapText="1"/>
    </xf>
    <xf borderId="2" fillId="11" fontId="11" numFmtId="0" xfId="0" applyAlignment="1" applyBorder="1" applyFont="1">
      <alignment horizontal="left" shrinkToFit="0" wrapText="1"/>
    </xf>
    <xf borderId="1" fillId="2" fontId="14" numFmtId="0" xfId="0" applyAlignment="1" applyBorder="1" applyFont="1">
      <alignment vertical="bottom"/>
    </xf>
    <xf borderId="2" fillId="0" fontId="11" numFmtId="0" xfId="0" applyAlignment="1" applyBorder="1" applyFont="1">
      <alignment horizontal="left" shrinkToFit="0" wrapText="1"/>
    </xf>
    <xf borderId="1" fillId="0" fontId="11" numFmtId="0" xfId="0" applyAlignment="1" applyBorder="1" applyFont="1">
      <alignment shrinkToFit="0" wrapText="1"/>
    </xf>
    <xf borderId="1" fillId="2" fontId="14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shrinkToFit="0" wrapText="1"/>
    </xf>
    <xf borderId="1" fillId="0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11" fontId="14" numFmtId="0" xfId="0" applyAlignment="1" applyBorder="1" applyFont="1">
      <alignment horizontal="left" readingOrder="0"/>
    </xf>
    <xf borderId="0" fillId="11" fontId="9" numFmtId="0" xfId="0" applyAlignment="1" applyFont="1">
      <alignment horizontal="left" readingOrder="0" shrinkToFit="0" wrapText="1"/>
    </xf>
    <xf borderId="1" fillId="11" fontId="11" numFmtId="0" xfId="0" applyAlignment="1" applyBorder="1" applyFont="1">
      <alignment shrinkToFit="0" wrapText="1"/>
    </xf>
    <xf borderId="1" fillId="10" fontId="9" numFmtId="0" xfId="0" applyAlignment="1" applyBorder="1" applyFont="1">
      <alignment readingOrder="0"/>
    </xf>
    <xf borderId="1" fillId="10" fontId="14" numFmtId="0" xfId="0" applyAlignment="1" applyBorder="1" applyFont="1">
      <alignment horizontal="left" readingOrder="0"/>
    </xf>
    <xf borderId="1" fillId="10" fontId="9" numFmtId="0" xfId="0" applyAlignment="1" applyBorder="1" applyFont="1">
      <alignment horizontal="left" readingOrder="0" shrinkToFit="0" wrapText="1"/>
    </xf>
    <xf borderId="1" fillId="10" fontId="11" numFmtId="0" xfId="0" applyAlignment="1" applyBorder="1" applyFont="1">
      <alignment shrinkToFit="0" wrapText="1"/>
    </xf>
    <xf borderId="1" fillId="10" fontId="11" numFmtId="0" xfId="0" applyAlignment="1" applyBorder="1" applyFont="1">
      <alignment readingOrder="0" shrinkToFit="0" wrapText="1"/>
    </xf>
    <xf borderId="1" fillId="10" fontId="11" numFmtId="0" xfId="0" applyAlignment="1" applyBorder="1" applyFont="1">
      <alignment horizontal="left" readingOrder="0" shrinkToFit="0" vertical="bottom" wrapText="1"/>
    </xf>
    <xf borderId="1" fillId="11" fontId="11" numFmtId="0" xfId="0" applyAlignment="1" applyBorder="1" applyFont="1">
      <alignment readingOrder="0" shrinkToFit="0" vertical="bottom" wrapText="1"/>
    </xf>
    <xf borderId="1" fillId="11" fontId="11" numFmtId="0" xfId="0" applyAlignment="1" applyBorder="1" applyFont="1">
      <alignment horizontal="left"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10" fontId="11" numFmtId="0" xfId="0" applyAlignment="1" applyBorder="1" applyFont="1">
      <alignment readingOrder="0" shrinkToFit="0" vertical="bottom" wrapText="1"/>
    </xf>
    <xf borderId="1" fillId="10" fontId="9" numFmtId="0" xfId="0" applyBorder="1" applyFont="1"/>
    <xf borderId="1" fillId="11" fontId="1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readingOrder="0"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10" fontId="11" numFmtId="0" xfId="0" applyAlignment="1" applyBorder="1" applyFont="1">
      <alignment horizontal="left" shrinkToFit="0" vertical="bottom" wrapText="1"/>
    </xf>
    <xf borderId="1" fillId="11" fontId="15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shrinkToFit="0" vertical="bottom" wrapText="1"/>
    </xf>
    <xf borderId="1" fillId="0" fontId="11" numFmtId="0" xfId="0" applyAlignment="1" applyBorder="1" applyFont="1">
      <alignment horizontal="left" vertical="bottom"/>
    </xf>
    <xf borderId="1" fillId="0" fontId="11" numFmtId="0" xfId="0" applyAlignment="1" applyBorder="1" applyFont="1">
      <alignment horizontal="left"/>
    </xf>
    <xf borderId="1" fillId="7" fontId="14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left" readingOrder="0" vertical="bottom"/>
    </xf>
    <xf borderId="1" fillId="0" fontId="15" numFmtId="0" xfId="0" applyAlignment="1" applyBorder="1" applyFont="1">
      <alignment horizontal="left" vertical="bottom"/>
    </xf>
    <xf borderId="1" fillId="0" fontId="11" numFmtId="0" xfId="0" applyAlignment="1" applyBorder="1" applyFont="1">
      <alignment horizontal="left" shrinkToFit="0" vertical="bottom" wrapText="0"/>
    </xf>
    <xf borderId="0" fillId="11" fontId="14" numFmtId="0" xfId="0" applyAlignment="1" applyFont="1">
      <alignment horizontal="left" readingOrder="0"/>
    </xf>
    <xf borderId="0" fillId="11" fontId="11" numFmtId="0" xfId="0" applyAlignment="1" applyFont="1">
      <alignment shrinkToFit="0" vertical="bottom" wrapText="1"/>
    </xf>
    <xf borderId="0" fillId="10" fontId="11" numFmtId="0" xfId="0" applyAlignment="1" applyFont="1">
      <alignment readingOrder="0" shrinkToFit="0" vertical="bottom" wrapText="1"/>
    </xf>
    <xf borderId="1" fillId="10" fontId="12" numFmtId="0" xfId="0" applyAlignment="1" applyBorder="1" applyFont="1">
      <alignment horizontal="left" readingOrder="0" vertical="bottom"/>
    </xf>
    <xf borderId="0" fillId="10" fontId="14" numFmtId="0" xfId="0" applyAlignment="1" applyFont="1">
      <alignment horizontal="left" readingOrder="0"/>
    </xf>
    <xf borderId="1" fillId="10" fontId="9" numFmtId="0" xfId="0" applyAlignment="1" applyBorder="1" applyFont="1">
      <alignment horizontal="left" readingOrder="0"/>
    </xf>
    <xf borderId="1" fillId="10" fontId="12" numFmtId="0" xfId="0" applyAlignment="1" applyBorder="1" applyFont="1">
      <alignment vertical="bottom"/>
    </xf>
    <xf borderId="1" fillId="10" fontId="11" numFmtId="0" xfId="0" applyAlignment="1" applyBorder="1" applyFont="1">
      <alignment horizontal="left" readingOrder="0" vertical="bottom"/>
    </xf>
    <xf borderId="1" fillId="10" fontId="15" numFmtId="0" xfId="0" applyAlignment="1" applyBorder="1" applyFont="1">
      <alignment horizontal="left" readingOrder="0"/>
    </xf>
    <xf borderId="1" fillId="2" fontId="15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/>
    </xf>
    <xf borderId="1" fillId="11" fontId="11" numFmtId="0" xfId="0" applyAlignment="1" applyBorder="1" applyFont="1">
      <alignment horizontal="left" readingOrder="0" vertical="bottom"/>
    </xf>
    <xf borderId="1" fillId="2" fontId="11" numFmtId="0" xfId="0" applyBorder="1" applyFont="1"/>
    <xf borderId="1" fillId="0" fontId="11" numFmtId="0" xfId="0" applyAlignment="1" applyBorder="1" applyFont="1">
      <alignment horizontal="left" readingOrder="0" vertical="bottom"/>
    </xf>
    <xf borderId="0" fillId="11" fontId="11" numFmtId="0" xfId="0" applyAlignment="1" applyFont="1">
      <alignment horizontal="left" shrinkToFit="0" vertical="bottom" wrapText="1"/>
    </xf>
    <xf borderId="1" fillId="10" fontId="11" numFmtId="0" xfId="0" applyBorder="1" applyFont="1"/>
    <xf borderId="1" fillId="10" fontId="11" numFmtId="0" xfId="0" applyAlignment="1" applyBorder="1" applyFont="1">
      <alignment readingOrder="0"/>
    </xf>
    <xf borderId="1" fillId="10" fontId="11" numFmtId="0" xfId="0" applyAlignment="1" applyBorder="1" applyFont="1">
      <alignment horizontal="left" readingOrder="0" shrinkToFit="0" vertical="center" wrapText="1"/>
    </xf>
    <xf borderId="1" fillId="11" fontId="12" numFmtId="0" xfId="0" applyAlignment="1" applyBorder="1" applyFont="1">
      <alignment horizontal="left" readingOrder="0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shrinkToFit="0" wrapText="1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1" fillId="10" fontId="5" numFmtId="0" xfId="0" applyAlignment="1" applyBorder="1" applyFont="1">
      <alignment readingOrder="0"/>
    </xf>
    <xf borderId="1" fillId="10" fontId="5" numFmtId="0" xfId="0" applyAlignment="1" applyBorder="1" applyFont="1">
      <alignment horizontal="left" readingOrder="0" shrinkToFit="0" vertical="bottom" wrapText="1"/>
    </xf>
    <xf borderId="1" fillId="1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horizontal="left" readingOrder="0" shrinkToFit="0" vertical="bottom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wrapText="1"/>
    </xf>
    <xf borderId="1" fillId="0" fontId="18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readingOrder="0" shrinkToFit="0" wrapText="1"/>
    </xf>
    <xf borderId="1" fillId="7" fontId="1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4" fontId="3" numFmtId="0" xfId="0" applyAlignment="1" applyFill="1" applyFont="1">
      <alignment horizontal="right" vertical="bottom"/>
    </xf>
    <xf borderId="0" fillId="14" fontId="3" numFmtId="0" xfId="0" applyAlignment="1" applyFont="1">
      <alignment vertical="bottom"/>
    </xf>
    <xf borderId="0" fillId="1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3" fillId="14" fontId="3" numFmtId="0" xfId="0" applyAlignment="1" applyBorder="1" applyFont="1">
      <alignment vertical="bottom"/>
    </xf>
    <xf borderId="4" fillId="14" fontId="3" numFmtId="0" xfId="0" applyAlignment="1" applyBorder="1" applyFont="1">
      <alignment vertical="bottom"/>
    </xf>
    <xf borderId="4" fillId="14" fontId="3" numFmtId="0" xfId="0" applyAlignment="1" applyBorder="1" applyFont="1">
      <alignment vertical="bottom"/>
    </xf>
    <xf borderId="4" fillId="14" fontId="3" numFmtId="0" xfId="0" applyAlignment="1" applyBorder="1" applyFont="1">
      <alignment horizontal="right" vertical="bottom"/>
    </xf>
    <xf borderId="5" fillId="14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6" fillId="14" fontId="3" numFmtId="0" xfId="0" applyAlignment="1" applyBorder="1" applyFont="1">
      <alignment vertical="bottom"/>
    </xf>
    <xf borderId="0" fillId="14" fontId="3" numFmtId="0" xfId="0" applyAlignment="1" applyFont="1">
      <alignment horizontal="right" vertical="bottom"/>
    </xf>
    <xf borderId="7" fillId="14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11" fillId="0" fontId="3" numFmtId="0" xfId="0" applyAlignment="1" applyBorder="1" applyFont="1">
      <alignment horizontal="right" readingOrder="0" vertical="bottom"/>
    </xf>
    <xf borderId="12" fillId="0" fontId="3" numFmtId="0" xfId="0" applyAlignment="1" applyBorder="1" applyFont="1">
      <alignment vertical="bottom"/>
    </xf>
    <xf borderId="12" fillId="0" fontId="3" numFmtId="0" xfId="0" applyAlignment="1" applyBorder="1" applyFont="1">
      <alignment readingOrder="0" vertical="bottom"/>
    </xf>
    <xf borderId="12" fillId="0" fontId="3" numFmtId="0" xfId="0" applyAlignment="1" applyBorder="1" applyFont="1">
      <alignment horizontal="right" readingOrder="0" vertical="bottom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3" fillId="14" fontId="3" numFmtId="0" xfId="0" applyAlignment="1" applyBorder="1" applyFont="1">
      <alignment horizontal="right" readingOrder="0" vertical="bottom"/>
    </xf>
    <xf borderId="4" fillId="14" fontId="3" numFmtId="0" xfId="0" applyAlignment="1" applyBorder="1" applyFont="1">
      <alignment readingOrder="0" vertical="bottom"/>
    </xf>
    <xf borderId="4" fillId="14" fontId="3" numFmtId="0" xfId="0" applyAlignment="1" applyBorder="1" applyFont="1">
      <alignment horizontal="right" vertical="bottom"/>
    </xf>
    <xf borderId="4" fillId="14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7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vertical="bottom"/>
    </xf>
    <xf borderId="9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vertical="bottom"/>
    </xf>
    <xf borderId="0" fillId="14" fontId="3" numFmtId="0" xfId="0" applyAlignment="1" applyFont="1">
      <alignment horizontal="right" readingOrder="0" vertical="bottom"/>
    </xf>
    <xf borderId="0" fillId="14" fontId="9" numFmtId="0" xfId="0" applyAlignment="1" applyFont="1">
      <alignment vertical="bottom"/>
    </xf>
    <xf borderId="1" fillId="0" fontId="19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5" fillId="0" fontId="19" numFmtId="0" xfId="0" applyBorder="1" applyFont="1"/>
    <xf borderId="1" fillId="15" fontId="3" numFmtId="0" xfId="0" applyAlignment="1" applyBorder="1" applyFill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6" fillId="0" fontId="19" numFmtId="0" xfId="0" applyBorder="1" applyFont="1"/>
    <xf borderId="1" fillId="16" fontId="3" numFmtId="0" xfId="0" applyAlignment="1" applyBorder="1" applyFill="1" applyFont="1">
      <alignment horizontal="center" readingOrder="0"/>
    </xf>
    <xf borderId="1" fillId="16" fontId="2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15" fontId="3" numFmtId="0" xfId="0" applyAlignment="1" applyBorder="1" applyFont="1">
      <alignment horizontal="center" readingOrder="0"/>
    </xf>
    <xf borderId="1" fillId="0" fontId="9" numFmtId="0" xfId="0" applyAlignment="1" applyBorder="1" applyFont="1">
      <alignment shrinkToFit="0" wrapText="1"/>
    </xf>
    <xf borderId="1" fillId="0" fontId="20" numFmtId="0" xfId="0" applyBorder="1" applyFont="1"/>
    <xf borderId="1" fillId="0" fontId="20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shrinkToFit="0" wrapText="1"/>
    </xf>
    <xf borderId="1" fillId="0" fontId="20" numFmtId="164" xfId="0" applyAlignment="1" applyBorder="1" applyFont="1" applyNumberFormat="1">
      <alignment shrinkToFit="0" wrapText="1"/>
    </xf>
    <xf borderId="1" fillId="0" fontId="9" numFmtId="164" xfId="0" applyAlignment="1" applyBorder="1" applyFont="1" applyNumberFormat="1">
      <alignment shrinkToFit="0" wrapText="1"/>
    </xf>
    <xf borderId="0" fillId="0" fontId="9" numFmtId="0" xfId="0" applyAlignment="1" applyFont="1">
      <alignment readingOrder="0" shrinkToFit="0" wrapText="1"/>
    </xf>
    <xf borderId="1" fillId="0" fontId="9" numFmtId="0" xfId="0" applyAlignment="1" applyBorder="1" applyFont="1">
      <alignment vertical="bottom"/>
    </xf>
    <xf borderId="0" fillId="11" fontId="1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17" fontId="14" numFmtId="0" xfId="0" applyAlignment="1" applyFill="1" applyFont="1">
      <alignment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4</xdr:row>
      <xdr:rowOff>95250</xdr:rowOff>
    </xdr:from>
    <xdr:ext cx="3609975" cy="2085975"/>
    <xdr:grpSp>
      <xdr:nvGrpSpPr>
        <xdr:cNvPr id="2" name="Shape 2" title="Drawing"/>
        <xdr:cNvGrpSpPr/>
      </xdr:nvGrpSpPr>
      <xdr:grpSpPr>
        <a:xfrm>
          <a:off x="2666410" y="1132825"/>
          <a:ext cx="3587740" cy="2062835"/>
          <a:chOff x="2666410" y="1132825"/>
          <a:chExt cx="3587740" cy="2062835"/>
        </a:xfrm>
      </xdr:grpSpPr>
      <xdr:cxnSp>
        <xdr:nvCxnSpPr>
          <xdr:cNvPr id="3" name="Shape 3"/>
          <xdr:cNvCxnSpPr>
            <a:endCxn id="4" idx="4"/>
          </xdr:cNvCxnSpPr>
        </xdr:nvCxnSpPr>
        <xdr:spPr>
          <a:xfrm flipH="1" rot="10800000">
            <a:off x="2666410" y="2707860"/>
            <a:ext cx="1320900" cy="487800"/>
          </a:xfrm>
          <a:prstGeom prst="bentConnector2">
            <a:avLst/>
          </a:prstGeom>
          <a:noFill/>
          <a:ln cap="flat" cmpd="sng" w="28575">
            <a:solidFill>
              <a:srgbClr val="0000FF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" name="Shape 4"/>
          <xdr:cNvSpPr/>
        </xdr:nvSpPr>
        <xdr:spPr>
          <a:xfrm>
            <a:off x="3275150" y="1132825"/>
            <a:ext cx="2979000" cy="1286100"/>
          </a:xfrm>
          <a:prstGeom prst="wedgeRectCallout">
            <a:avLst>
              <a:gd fmla="val -26094" name="adj1"/>
              <a:gd fmla="val 72466" name="adj2"/>
            </a:avLst>
          </a:prstGeom>
          <a:solidFill>
            <a:srgbClr val="CFE2F3"/>
          </a:solidFill>
          <a:ln cap="flat" cmpd="sng" w="28575">
            <a:solidFill>
              <a:srgbClr val="0000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For Newly created index with new normalized metrics :</a:t>
            </a:r>
            <a:endParaRPr b="1"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Here two indices and the respective metrics created </a:t>
            </a:r>
            <a:endParaRPr sz="1000"/>
          </a:p>
          <a:p>
            <a:pPr indent="-292100" lvl="0" marL="457200" rtl="0" algn="l">
              <a:spcBef>
                <a:spcPts val="0"/>
              </a:spcBef>
              <a:spcAft>
                <a:spcPts val="0"/>
              </a:spcAft>
              <a:buSzPts val="1000"/>
              <a:buAutoNum type="arabicPeriod"/>
            </a:pPr>
            <a:r>
              <a:rPr lang="en-US" sz="1000"/>
              <a:t>Indice : class_performance</a:t>
            </a:r>
            <a:endParaRPr sz="1000"/>
          </a:p>
          <a:p>
            <a:pPr indent="0" lvl="0" marL="45720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1. Metrics : class_8 and class_5</a:t>
            </a:r>
            <a:endParaRPr sz="1000"/>
          </a:p>
          <a:p>
            <a:pPr indent="-292100" lvl="0" marL="457200" rtl="0" algn="l">
              <a:spcBef>
                <a:spcPts val="0"/>
              </a:spcBef>
              <a:spcAft>
                <a:spcPts val="0"/>
              </a:spcAft>
              <a:buSzPts val="1000"/>
              <a:buAutoNum type="arabicPeriod"/>
            </a:pPr>
            <a:r>
              <a:rPr lang="en-US" sz="1000"/>
              <a:t>Indice : resedential_school</a:t>
            </a:r>
            <a:endParaRPr sz="1000"/>
          </a:p>
          <a:p>
            <a:pPr indent="0" lvl="0" marL="45720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1. Metrics : resedential_school</a:t>
            </a:r>
            <a:r>
              <a:rPr lang="en-US" sz="1000"/>
              <a:t> </a:t>
            </a:r>
            <a:endParaRPr sz="1000"/>
          </a:p>
        </xdr:txBody>
      </xdr:sp>
    </xdr:grpSp>
    <xdr:clientData fLocksWithSheet="0"/>
  </xdr:oneCellAnchor>
  <xdr:oneCellAnchor>
    <xdr:from>
      <xdr:col>9</xdr:col>
      <xdr:colOff>942975</xdr:colOff>
      <xdr:row>16</xdr:row>
      <xdr:rowOff>76200</xdr:rowOff>
    </xdr:from>
    <xdr:ext cx="3733800" cy="1628775"/>
    <xdr:grpSp>
      <xdr:nvGrpSpPr>
        <xdr:cNvPr id="2" name="Shape 2" title="Drawing"/>
        <xdr:cNvGrpSpPr/>
      </xdr:nvGrpSpPr>
      <xdr:grpSpPr>
        <a:xfrm>
          <a:off x="1842962" y="1250475"/>
          <a:ext cx="3715213" cy="1607024"/>
          <a:chOff x="1842962" y="1250475"/>
          <a:chExt cx="3715213" cy="1607024"/>
        </a:xfrm>
      </xdr:grpSpPr>
      <xdr:cxnSp>
        <xdr:nvCxnSpPr>
          <xdr:cNvPr id="5" name="Shape 5"/>
          <xdr:cNvCxnSpPr/>
        </xdr:nvCxnSpPr>
        <xdr:spPr>
          <a:xfrm flipH="1" rot="10800000">
            <a:off x="1842962" y="1739999"/>
            <a:ext cx="1264500" cy="1117500"/>
          </a:xfrm>
          <a:prstGeom prst="bentConnector3">
            <a:avLst>
              <a:gd fmla="val 99226" name="adj1"/>
            </a:avLst>
          </a:prstGeom>
          <a:noFill/>
          <a:ln cap="flat" cmpd="sng" w="28575">
            <a:solidFill>
              <a:srgbClr val="0000FF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6" name="Shape 6"/>
          <xdr:cNvSpPr/>
        </xdr:nvSpPr>
        <xdr:spPr>
          <a:xfrm>
            <a:off x="2411475" y="1250475"/>
            <a:ext cx="3146700" cy="735300"/>
          </a:xfrm>
          <a:prstGeom prst="wedgeRectCallout">
            <a:avLst>
              <a:gd fmla="val -27882" name="adj1"/>
              <a:gd fmla="val 81232" name="adj2"/>
            </a:avLst>
          </a:prstGeom>
          <a:solidFill>
            <a:srgbClr val="CFE2F3"/>
          </a:solidFill>
          <a:ln cap="flat" cmpd="sng" w="28575">
            <a:solidFill>
              <a:srgbClr val="0000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For </a:t>
            </a:r>
            <a:r>
              <a:rPr b="1" lang="en-US" sz="1000"/>
              <a:t>Existing index with new normalized metrics :</a:t>
            </a:r>
            <a:endParaRPr b="1"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Here a new metric ‘land_expansion’ is added for an existing indice ‘School_infrastructure’</a:t>
            </a:r>
            <a:endParaRPr sz="1000"/>
          </a:p>
        </xdr:txBody>
      </xdr:sp>
    </xdr:grpSp>
    <xdr:clientData fLocksWithSheet="0"/>
  </xdr:oneCellAnchor>
  <xdr:oneCellAnchor>
    <xdr:from>
      <xdr:col>9</xdr:col>
      <xdr:colOff>942975</xdr:colOff>
      <xdr:row>25</xdr:row>
      <xdr:rowOff>104775</xdr:rowOff>
    </xdr:from>
    <xdr:ext cx="3752850" cy="2305050"/>
    <xdr:grpSp>
      <xdr:nvGrpSpPr>
        <xdr:cNvPr id="2" name="Shape 2" title="Drawing"/>
        <xdr:cNvGrpSpPr/>
      </xdr:nvGrpSpPr>
      <xdr:grpSpPr>
        <a:xfrm>
          <a:off x="1568364" y="735200"/>
          <a:ext cx="3734861" cy="2044506"/>
          <a:chOff x="1568364" y="735200"/>
          <a:chExt cx="3734861" cy="2044506"/>
        </a:xfrm>
      </xdr:grpSpPr>
      <xdr:cxnSp>
        <xdr:nvCxnSpPr>
          <xdr:cNvPr id="7" name="Shape 7"/>
          <xdr:cNvCxnSpPr>
            <a:endCxn id="8" idx="4"/>
          </xdr:cNvCxnSpPr>
        </xdr:nvCxnSpPr>
        <xdr:spPr>
          <a:xfrm>
            <a:off x="1568364" y="1799306"/>
            <a:ext cx="1548900" cy="980400"/>
          </a:xfrm>
          <a:prstGeom prst="bentConnector4">
            <a:avLst>
              <a:gd fmla="val 23102" name="adj1"/>
              <a:gd fmla="val 124289" name="adj2"/>
            </a:avLst>
          </a:prstGeom>
          <a:noFill/>
          <a:ln cap="flat" cmpd="sng" w="28575">
            <a:solidFill>
              <a:srgbClr val="0000FF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8" name="Shape 8"/>
          <xdr:cNvSpPr/>
        </xdr:nvSpPr>
        <xdr:spPr>
          <a:xfrm>
            <a:off x="2284025" y="735200"/>
            <a:ext cx="3019200" cy="1838700"/>
          </a:xfrm>
          <a:prstGeom prst="wedgeRectCallout">
            <a:avLst>
              <a:gd fmla="val -22402" name="adj1"/>
              <a:gd fmla="val 61193" name="adj2"/>
            </a:avLst>
          </a:prstGeom>
          <a:solidFill>
            <a:srgbClr val="CFE2F3"/>
          </a:solidFill>
          <a:ln cap="flat" cmpd="sng" w="28575">
            <a:solidFill>
              <a:srgbClr val="0000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For </a:t>
            </a:r>
            <a:r>
              <a:rPr b="1" lang="en-US" sz="1000"/>
              <a:t>Newly created index with few new normalized metrics and few existing normalized metrics with different name and metric_id. :</a:t>
            </a:r>
            <a:endParaRPr b="1"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Here for creating an Indice ‘Facility’</a:t>
            </a:r>
            <a:endParaRPr sz="10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Metrics used are :</a:t>
            </a:r>
            <a:endParaRPr sz="1000"/>
          </a:p>
          <a:p>
            <a:pPr indent="-292100" lvl="0" marL="457200" rtl="0" algn="l">
              <a:spcBef>
                <a:spcPts val="0"/>
              </a:spcBef>
              <a:spcAft>
                <a:spcPts val="0"/>
              </a:spcAft>
              <a:buSzPts val="1000"/>
              <a:buAutoNum type="arabicPeriod"/>
            </a:pPr>
            <a:r>
              <a:rPr lang="en-US" sz="1000"/>
              <a:t>Incinerator (Newly configured metric)</a:t>
            </a:r>
            <a:endParaRPr sz="1000"/>
          </a:p>
          <a:p>
            <a:pPr indent="-292100" lvl="0" marL="457200" rtl="0" algn="l">
              <a:spcBef>
                <a:spcPts val="0"/>
              </a:spcBef>
              <a:spcAft>
                <a:spcPts val="0"/>
              </a:spcAft>
              <a:buSzPts val="1000"/>
              <a:buAutoNum type="arabicPeriod"/>
            </a:pPr>
            <a:r>
              <a:rPr lang="en-US" sz="1000"/>
              <a:t>Cwsn_school (Existing normalized metric which is already part of School_infrastructure INDICE as infra_cwsn_school)</a:t>
            </a:r>
            <a:endParaRPr sz="10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32.14"/>
    <col customWidth="1" min="3" max="3" width="17.71"/>
  </cols>
  <sheetData>
    <row r="1">
      <c r="A1" s="1" t="s">
        <v>0</v>
      </c>
      <c r="B1" s="1" t="s">
        <v>1</v>
      </c>
      <c r="C1" s="2" t="s">
        <v>2</v>
      </c>
      <c r="E1" s="3"/>
      <c r="F1" s="3"/>
      <c r="G1" s="3"/>
    </row>
    <row r="2" hidden="1">
      <c r="A2" s="4" t="s">
        <v>3</v>
      </c>
      <c r="B2" s="4" t="s">
        <v>4</v>
      </c>
      <c r="C2" s="5" t="s">
        <v>5</v>
      </c>
      <c r="E2" s="6"/>
      <c r="F2" s="6"/>
      <c r="G2" s="7"/>
    </row>
    <row r="3" hidden="1">
      <c r="A3" s="4" t="s">
        <v>6</v>
      </c>
      <c r="B3" s="4" t="s">
        <v>7</v>
      </c>
      <c r="C3" s="5" t="s">
        <v>5</v>
      </c>
      <c r="E3" s="6"/>
      <c r="F3" s="6"/>
      <c r="G3" s="7"/>
    </row>
    <row r="4" hidden="1">
      <c r="A4" s="4" t="s">
        <v>8</v>
      </c>
      <c r="B4" s="4" t="s">
        <v>9</v>
      </c>
      <c r="C4" s="5" t="s">
        <v>5</v>
      </c>
      <c r="E4" s="6"/>
      <c r="F4" s="6"/>
      <c r="G4" s="7"/>
    </row>
    <row r="5" hidden="1">
      <c r="A5" s="4" t="s">
        <v>10</v>
      </c>
      <c r="B5" s="4" t="s">
        <v>11</v>
      </c>
      <c r="C5" s="5" t="s">
        <v>5</v>
      </c>
      <c r="E5" s="6"/>
      <c r="F5" s="6"/>
      <c r="G5" s="7"/>
    </row>
    <row r="6" hidden="1">
      <c r="A6" s="4" t="s">
        <v>12</v>
      </c>
      <c r="B6" s="4" t="s">
        <v>13</v>
      </c>
      <c r="C6" s="5" t="s">
        <v>5</v>
      </c>
      <c r="E6" s="6"/>
      <c r="F6" s="6"/>
      <c r="G6" s="7"/>
    </row>
    <row r="7">
      <c r="A7" s="8" t="s">
        <v>14</v>
      </c>
      <c r="B7" s="8" t="s">
        <v>4</v>
      </c>
      <c r="C7" s="9"/>
      <c r="E7" s="6"/>
      <c r="F7" s="6"/>
      <c r="G7" s="7"/>
    </row>
    <row r="8">
      <c r="A8" s="8" t="s">
        <v>15</v>
      </c>
      <c r="B8" s="8" t="s">
        <v>4</v>
      </c>
      <c r="C8" s="10" t="s">
        <v>16</v>
      </c>
      <c r="E8" s="6"/>
      <c r="F8" s="6"/>
      <c r="G8" s="7"/>
    </row>
    <row r="9">
      <c r="A9" s="8" t="s">
        <v>17</v>
      </c>
      <c r="B9" s="8" t="s">
        <v>4</v>
      </c>
      <c r="C9" s="11"/>
      <c r="E9" s="6"/>
      <c r="F9" s="6"/>
      <c r="G9" s="7"/>
    </row>
    <row r="10">
      <c r="A10" s="8" t="s">
        <v>18</v>
      </c>
      <c r="B10" s="8" t="s">
        <v>4</v>
      </c>
      <c r="C10" s="9"/>
      <c r="E10" s="6"/>
      <c r="F10" s="12"/>
      <c r="G10" s="7"/>
    </row>
    <row r="11">
      <c r="A11" s="8" t="s">
        <v>19</v>
      </c>
      <c r="B11" s="8" t="s">
        <v>4</v>
      </c>
      <c r="C11" s="11"/>
      <c r="E11" s="6"/>
      <c r="F11" s="6"/>
      <c r="G11" s="7"/>
    </row>
    <row r="12">
      <c r="A12" s="8" t="s">
        <v>20</v>
      </c>
      <c r="B12" s="8" t="s">
        <v>21</v>
      </c>
      <c r="C12" s="11"/>
      <c r="E12" s="6"/>
      <c r="F12" s="6"/>
      <c r="G12" s="7"/>
    </row>
    <row r="13">
      <c r="A13" s="8" t="s">
        <v>22</v>
      </c>
      <c r="B13" s="8" t="s">
        <v>21</v>
      </c>
      <c r="C13" s="10" t="s">
        <v>16</v>
      </c>
      <c r="E13" s="6"/>
      <c r="F13" s="6"/>
      <c r="G13" s="7"/>
    </row>
    <row r="14">
      <c r="A14" s="8" t="s">
        <v>23</v>
      </c>
      <c r="B14" s="8" t="s">
        <v>24</v>
      </c>
      <c r="C14" s="11"/>
      <c r="E14" s="6"/>
      <c r="F14" s="6"/>
      <c r="G14" s="7"/>
    </row>
    <row r="15">
      <c r="A15" s="8" t="s">
        <v>25</v>
      </c>
      <c r="B15" s="8" t="s">
        <v>26</v>
      </c>
      <c r="C15" s="11"/>
      <c r="E15" s="6"/>
      <c r="F15" s="6"/>
      <c r="G15" s="7"/>
    </row>
    <row r="16">
      <c r="A16" s="8" t="s">
        <v>27</v>
      </c>
      <c r="B16" s="8" t="s">
        <v>28</v>
      </c>
      <c r="C16" s="10" t="s">
        <v>16</v>
      </c>
      <c r="E16" s="6"/>
      <c r="F16" s="6"/>
      <c r="G16" s="7"/>
    </row>
    <row r="17">
      <c r="A17" s="8" t="s">
        <v>29</v>
      </c>
      <c r="B17" s="8" t="s">
        <v>30</v>
      </c>
      <c r="C17" s="11"/>
      <c r="E17" s="6"/>
      <c r="F17" s="6"/>
      <c r="G17" s="7"/>
    </row>
    <row r="18">
      <c r="A18" s="8" t="s">
        <v>31</v>
      </c>
      <c r="B18" s="8" t="s">
        <v>32</v>
      </c>
      <c r="C18" s="10" t="s">
        <v>16</v>
      </c>
      <c r="E18" s="6"/>
      <c r="F18" s="6"/>
      <c r="G18" s="7"/>
    </row>
    <row r="19">
      <c r="A19" s="8" t="s">
        <v>33</v>
      </c>
      <c r="B19" s="8" t="s">
        <v>34</v>
      </c>
      <c r="C19" s="10" t="s">
        <v>16</v>
      </c>
      <c r="E19" s="6"/>
      <c r="F19" s="6"/>
      <c r="G19" s="7"/>
    </row>
    <row r="20">
      <c r="A20" s="8" t="s">
        <v>35</v>
      </c>
      <c r="B20" s="8" t="s">
        <v>4</v>
      </c>
      <c r="C20" s="11"/>
      <c r="E20" s="6"/>
      <c r="F20" s="6"/>
      <c r="G20" s="7"/>
    </row>
    <row r="21">
      <c r="A21" s="13" t="s">
        <v>36</v>
      </c>
      <c r="B21" s="8" t="s">
        <v>4</v>
      </c>
      <c r="C21" s="11"/>
      <c r="E21" s="6"/>
      <c r="F21" s="6"/>
      <c r="G21" s="7"/>
    </row>
    <row r="22">
      <c r="A22" s="8" t="s">
        <v>37</v>
      </c>
      <c r="B22" s="8" t="s">
        <v>34</v>
      </c>
      <c r="C22" s="10" t="s">
        <v>16</v>
      </c>
      <c r="E22" s="6"/>
      <c r="F22" s="6"/>
      <c r="G22" s="7"/>
    </row>
    <row r="23">
      <c r="A23" s="8" t="s">
        <v>38</v>
      </c>
      <c r="B23" s="8" t="s">
        <v>39</v>
      </c>
      <c r="C23" s="11"/>
      <c r="E23" s="6"/>
      <c r="F23" s="6"/>
      <c r="G23" s="12"/>
    </row>
    <row r="24">
      <c r="A24" s="8" t="s">
        <v>40</v>
      </c>
      <c r="B24" s="8" t="s">
        <v>41</v>
      </c>
      <c r="C24" s="10" t="s">
        <v>16</v>
      </c>
      <c r="E24" s="6"/>
      <c r="F24" s="6"/>
      <c r="G24" s="7"/>
    </row>
    <row r="25">
      <c r="A25" s="13" t="s">
        <v>42</v>
      </c>
      <c r="B25" s="8" t="s">
        <v>39</v>
      </c>
      <c r="C25" s="11"/>
      <c r="E25" s="6"/>
      <c r="F25" s="6"/>
      <c r="G25" s="12"/>
    </row>
    <row r="26">
      <c r="A26" s="8" t="s">
        <v>43</v>
      </c>
      <c r="B26" s="8" t="s">
        <v>4</v>
      </c>
      <c r="C26" s="10" t="s">
        <v>16</v>
      </c>
      <c r="E26" s="6"/>
      <c r="F26" s="6"/>
      <c r="G26" s="12"/>
    </row>
    <row r="27">
      <c r="A27" s="8" t="s">
        <v>44</v>
      </c>
      <c r="B27" s="8" t="s">
        <v>4</v>
      </c>
      <c r="C27" s="10" t="s">
        <v>45</v>
      </c>
      <c r="E27" s="6"/>
      <c r="F27" s="6"/>
      <c r="G27" s="12"/>
    </row>
    <row r="28">
      <c r="A28" s="13" t="s">
        <v>46</v>
      </c>
      <c r="B28" s="8" t="s">
        <v>47</v>
      </c>
      <c r="C28" s="11"/>
      <c r="E28" s="6"/>
      <c r="F28" s="6"/>
      <c r="G28" s="12"/>
    </row>
    <row r="29">
      <c r="A29" s="8" t="s">
        <v>48</v>
      </c>
      <c r="B29" s="8" t="s">
        <v>49</v>
      </c>
      <c r="C29" s="11"/>
      <c r="E29" s="6"/>
      <c r="F29" s="6"/>
      <c r="G29" s="12"/>
    </row>
    <row r="30">
      <c r="A30" s="8" t="s">
        <v>50</v>
      </c>
      <c r="B30" s="8" t="s">
        <v>51</v>
      </c>
      <c r="C30" s="11"/>
      <c r="E30" s="6"/>
      <c r="F30" s="6"/>
      <c r="G30" s="7"/>
    </row>
    <row r="31">
      <c r="A31" s="8" t="s">
        <v>52</v>
      </c>
      <c r="B31" s="8" t="s">
        <v>53</v>
      </c>
      <c r="C31" s="11"/>
      <c r="E31" s="6"/>
      <c r="F31" s="6"/>
      <c r="G31" s="12"/>
    </row>
    <row r="32">
      <c r="A32" s="8" t="s">
        <v>54</v>
      </c>
      <c r="B32" s="8" t="s">
        <v>53</v>
      </c>
      <c r="C32" s="11"/>
      <c r="E32" s="6"/>
      <c r="F32" s="6"/>
      <c r="G32" s="12"/>
    </row>
    <row r="33">
      <c r="A33" s="8" t="s">
        <v>55</v>
      </c>
      <c r="B33" s="8" t="s">
        <v>49</v>
      </c>
      <c r="C33" s="11"/>
      <c r="E33" s="6"/>
      <c r="F33" s="6"/>
      <c r="G33" s="12"/>
    </row>
    <row r="34">
      <c r="A34" s="8" t="s">
        <v>56</v>
      </c>
      <c r="B34" s="14" t="s">
        <v>57</v>
      </c>
      <c r="C34" s="11"/>
      <c r="E34" s="6"/>
      <c r="F34" s="12"/>
      <c r="G34" s="12"/>
    </row>
    <row r="35">
      <c r="A35" s="8" t="s">
        <v>58</v>
      </c>
      <c r="B35" s="13" t="s">
        <v>47</v>
      </c>
      <c r="C35" s="15" t="s">
        <v>59</v>
      </c>
      <c r="E35" s="6"/>
      <c r="F35" s="6"/>
      <c r="G35" s="7"/>
    </row>
    <row r="36">
      <c r="A36" s="8" t="s">
        <v>60</v>
      </c>
      <c r="B36" s="8" t="s">
        <v>47</v>
      </c>
      <c r="C36" s="15" t="s">
        <v>59</v>
      </c>
      <c r="E36" s="6"/>
      <c r="F36" s="6"/>
      <c r="G36" s="7"/>
    </row>
    <row r="37">
      <c r="A37" s="8" t="s">
        <v>61</v>
      </c>
      <c r="B37" s="8" t="s">
        <v>4</v>
      </c>
      <c r="C37" s="11"/>
      <c r="E37" s="6"/>
      <c r="F37" s="6"/>
      <c r="G37" s="12"/>
    </row>
    <row r="38">
      <c r="A38" s="8" t="s">
        <v>62</v>
      </c>
      <c r="B38" s="8" t="s">
        <v>4</v>
      </c>
      <c r="C38" s="11"/>
      <c r="E38" s="6"/>
      <c r="F38" s="6"/>
      <c r="G38" s="12"/>
    </row>
    <row r="39" hidden="1">
      <c r="A39" s="4" t="s">
        <v>63</v>
      </c>
      <c r="B39" s="4" t="s">
        <v>4</v>
      </c>
      <c r="C39" s="5" t="s">
        <v>5</v>
      </c>
      <c r="E39" s="6"/>
      <c r="F39" s="6"/>
      <c r="G39" s="12"/>
    </row>
    <row r="40" hidden="1">
      <c r="A40" s="4" t="s">
        <v>64</v>
      </c>
      <c r="B40" s="4" t="s">
        <v>65</v>
      </c>
      <c r="C40" s="5" t="s">
        <v>5</v>
      </c>
      <c r="E40" s="6"/>
      <c r="F40" s="6"/>
      <c r="G40" s="12"/>
    </row>
    <row r="41" hidden="1">
      <c r="A41" s="4" t="s">
        <v>66</v>
      </c>
      <c r="B41" s="4" t="s">
        <v>67</v>
      </c>
      <c r="C41" s="5" t="s">
        <v>5</v>
      </c>
      <c r="E41" s="6"/>
      <c r="F41" s="6"/>
      <c r="G41" s="12"/>
    </row>
    <row r="42" hidden="1">
      <c r="A42" s="4" t="s">
        <v>68</v>
      </c>
      <c r="B42" s="4" t="s">
        <v>69</v>
      </c>
      <c r="C42" s="5" t="s">
        <v>5</v>
      </c>
      <c r="E42" s="6"/>
      <c r="F42" s="6"/>
      <c r="G4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14"/>
    <col customWidth="1" min="3" max="3" width="33.43"/>
    <col customWidth="1" min="4" max="4" width="7.0"/>
    <col customWidth="1" min="5" max="6" width="10.57"/>
  </cols>
  <sheetData>
    <row r="1">
      <c r="A1" s="16" t="s">
        <v>70</v>
      </c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  <c r="G1" s="16" t="s">
        <v>76</v>
      </c>
      <c r="H1" s="17" t="s">
        <v>77</v>
      </c>
      <c r="I1" s="17" t="s">
        <v>78</v>
      </c>
      <c r="J1" s="18" t="s">
        <v>79</v>
      </c>
    </row>
    <row r="2">
      <c r="A2" s="19">
        <v>1000.0</v>
      </c>
      <c r="B2" s="19" t="s">
        <v>80</v>
      </c>
      <c r="C2" s="19" t="s">
        <v>81</v>
      </c>
      <c r="D2" s="19" t="s">
        <v>82</v>
      </c>
      <c r="E2" s="19"/>
      <c r="F2" s="19">
        <v>1.0</v>
      </c>
      <c r="G2" s="19">
        <v>10.0</v>
      </c>
      <c r="H2" s="20"/>
      <c r="I2" s="21" t="s">
        <v>83</v>
      </c>
      <c r="J2" s="20"/>
    </row>
    <row r="3">
      <c r="A3" s="16">
        <v>1001.0</v>
      </c>
      <c r="B3" s="22" t="s">
        <v>84</v>
      </c>
      <c r="C3" s="23" t="s">
        <v>85</v>
      </c>
      <c r="D3" s="16" t="s">
        <v>86</v>
      </c>
      <c r="E3" s="16">
        <v>1000.0</v>
      </c>
      <c r="F3" s="16">
        <v>1.0</v>
      </c>
      <c r="G3" s="24">
        <v>5.0</v>
      </c>
      <c r="H3" s="20"/>
      <c r="I3" s="21" t="s">
        <v>83</v>
      </c>
      <c r="J3" s="20"/>
    </row>
    <row r="4">
      <c r="A4" s="16">
        <v>1002.0</v>
      </c>
      <c r="B4" s="22" t="s">
        <v>87</v>
      </c>
      <c r="C4" s="23" t="s">
        <v>88</v>
      </c>
      <c r="D4" s="16" t="s">
        <v>86</v>
      </c>
      <c r="E4" s="16">
        <v>1000.0</v>
      </c>
      <c r="F4" s="16">
        <v>1.0</v>
      </c>
      <c r="G4" s="24">
        <v>5.0</v>
      </c>
      <c r="H4" s="20"/>
      <c r="I4" s="21" t="s">
        <v>83</v>
      </c>
      <c r="J4" s="20"/>
    </row>
    <row r="5">
      <c r="A5" s="16">
        <v>1003.0</v>
      </c>
      <c r="B5" s="22" t="s">
        <v>89</v>
      </c>
      <c r="C5" s="23" t="s">
        <v>90</v>
      </c>
      <c r="D5" s="16" t="s">
        <v>86</v>
      </c>
      <c r="E5" s="16">
        <v>1000.0</v>
      </c>
      <c r="F5" s="16">
        <v>1.0</v>
      </c>
      <c r="G5" s="24">
        <v>5.0</v>
      </c>
      <c r="H5" s="20"/>
      <c r="I5" s="21" t="s">
        <v>83</v>
      </c>
      <c r="J5" s="20"/>
    </row>
    <row r="6">
      <c r="A6" s="16">
        <v>1004.0</v>
      </c>
      <c r="B6" s="22" t="s">
        <v>91</v>
      </c>
      <c r="C6" s="25" t="s">
        <v>92</v>
      </c>
      <c r="D6" s="16" t="s">
        <v>86</v>
      </c>
      <c r="E6" s="16">
        <v>1000.0</v>
      </c>
      <c r="F6" s="16">
        <v>1.0</v>
      </c>
      <c r="G6" s="24">
        <v>10.0</v>
      </c>
      <c r="H6" s="20"/>
      <c r="I6" s="21" t="s">
        <v>83</v>
      </c>
      <c r="J6" s="20"/>
    </row>
    <row r="7" hidden="1">
      <c r="A7" s="16">
        <v>1005.0</v>
      </c>
      <c r="B7" s="26" t="s">
        <v>93</v>
      </c>
      <c r="C7" s="23" t="s">
        <v>94</v>
      </c>
      <c r="D7" s="16" t="s">
        <v>86</v>
      </c>
      <c r="E7" s="16">
        <v>1000.0</v>
      </c>
      <c r="F7" s="16">
        <v>1.0</v>
      </c>
      <c r="G7" s="24">
        <v>5.0</v>
      </c>
      <c r="H7" s="20"/>
      <c r="I7" s="21" t="s">
        <v>83</v>
      </c>
      <c r="J7" s="20"/>
    </row>
    <row r="8" hidden="1">
      <c r="A8" s="16">
        <v>1006.0</v>
      </c>
      <c r="B8" s="26" t="s">
        <v>95</v>
      </c>
      <c r="C8" s="27" t="s">
        <v>96</v>
      </c>
      <c r="D8" s="16" t="s">
        <v>86</v>
      </c>
      <c r="E8" s="16">
        <v>1000.0</v>
      </c>
      <c r="F8" s="16">
        <v>1.0</v>
      </c>
      <c r="G8" s="24">
        <v>5.0</v>
      </c>
      <c r="H8" s="20"/>
      <c r="I8" s="21" t="s">
        <v>83</v>
      </c>
      <c r="J8" s="20"/>
    </row>
    <row r="9" hidden="1">
      <c r="A9" s="16">
        <v>1007.0</v>
      </c>
      <c r="B9" s="26" t="s">
        <v>97</v>
      </c>
      <c r="C9" s="27" t="s">
        <v>98</v>
      </c>
      <c r="D9" s="16" t="s">
        <v>86</v>
      </c>
      <c r="E9" s="16">
        <v>1000.0</v>
      </c>
      <c r="F9" s="16">
        <v>1.0</v>
      </c>
      <c r="G9" s="24">
        <v>10.0</v>
      </c>
      <c r="H9" s="20"/>
      <c r="I9" s="21" t="s">
        <v>83</v>
      </c>
      <c r="J9" s="20"/>
    </row>
    <row r="10">
      <c r="A10" s="16">
        <v>1008.0</v>
      </c>
      <c r="B10" s="22" t="s">
        <v>99</v>
      </c>
      <c r="C10" s="23" t="s">
        <v>100</v>
      </c>
      <c r="D10" s="16" t="s">
        <v>86</v>
      </c>
      <c r="E10" s="16">
        <v>1000.0</v>
      </c>
      <c r="F10" s="16">
        <v>1.0</v>
      </c>
      <c r="G10" s="24">
        <v>5.0</v>
      </c>
      <c r="H10" s="20"/>
      <c r="I10" s="21" t="s">
        <v>83</v>
      </c>
      <c r="J10" s="20"/>
    </row>
    <row r="11" hidden="1">
      <c r="A11" s="16">
        <v>1009.0</v>
      </c>
      <c r="B11" s="26" t="s">
        <v>101</v>
      </c>
      <c r="C11" s="23" t="s">
        <v>102</v>
      </c>
      <c r="D11" s="16" t="s">
        <v>86</v>
      </c>
      <c r="E11" s="16">
        <v>1000.0</v>
      </c>
      <c r="F11" s="16">
        <v>1.0</v>
      </c>
      <c r="G11" s="24">
        <v>10.0</v>
      </c>
      <c r="H11" s="20"/>
      <c r="I11" s="21" t="s">
        <v>83</v>
      </c>
      <c r="J11" s="20"/>
    </row>
    <row r="12" hidden="1">
      <c r="A12" s="16">
        <v>1010.0</v>
      </c>
      <c r="B12" s="26" t="s">
        <v>103</v>
      </c>
      <c r="C12" s="23" t="s">
        <v>104</v>
      </c>
      <c r="D12" s="16" t="s">
        <v>86</v>
      </c>
      <c r="E12" s="16">
        <v>1000.0</v>
      </c>
      <c r="F12" s="16">
        <v>1.0</v>
      </c>
      <c r="G12" s="24">
        <v>10.0</v>
      </c>
      <c r="H12" s="20"/>
      <c r="I12" s="21" t="s">
        <v>83</v>
      </c>
      <c r="J12" s="20"/>
    </row>
    <row r="13" hidden="1">
      <c r="A13" s="16">
        <v>1011.0</v>
      </c>
      <c r="B13" s="26" t="s">
        <v>105</v>
      </c>
      <c r="C13" s="23" t="s">
        <v>106</v>
      </c>
      <c r="D13" s="16" t="s">
        <v>86</v>
      </c>
      <c r="E13" s="16">
        <v>1000.0</v>
      </c>
      <c r="F13" s="16">
        <v>1.0</v>
      </c>
      <c r="G13" s="24">
        <v>5.0</v>
      </c>
      <c r="H13" s="20"/>
      <c r="I13" s="21" t="s">
        <v>83</v>
      </c>
      <c r="J13" s="20"/>
    </row>
    <row r="14">
      <c r="A14" s="16">
        <v>1012.0</v>
      </c>
      <c r="B14" s="28" t="s">
        <v>107</v>
      </c>
      <c r="C14" s="29" t="s">
        <v>108</v>
      </c>
      <c r="D14" s="16" t="s">
        <v>86</v>
      </c>
      <c r="E14" s="16">
        <v>1000.0</v>
      </c>
      <c r="F14" s="16">
        <v>1.0</v>
      </c>
      <c r="G14" s="24">
        <v>5.0</v>
      </c>
      <c r="H14" s="20"/>
      <c r="I14" s="21" t="s">
        <v>83</v>
      </c>
      <c r="J14" s="20"/>
    </row>
    <row r="15">
      <c r="A15" s="16">
        <v>1013.0</v>
      </c>
      <c r="B15" s="28" t="s">
        <v>109</v>
      </c>
      <c r="C15" s="29" t="s">
        <v>110</v>
      </c>
      <c r="D15" s="16" t="s">
        <v>86</v>
      </c>
      <c r="E15" s="16">
        <v>1000.0</v>
      </c>
      <c r="F15" s="16">
        <v>1.0</v>
      </c>
      <c r="G15" s="24">
        <v>10.0</v>
      </c>
      <c r="H15" s="20"/>
      <c r="I15" s="21" t="s">
        <v>83</v>
      </c>
      <c r="J15" s="20"/>
    </row>
    <row r="16">
      <c r="A16" s="16">
        <v>1014.0</v>
      </c>
      <c r="B16" s="22" t="s">
        <v>111</v>
      </c>
      <c r="C16" s="23" t="s">
        <v>112</v>
      </c>
      <c r="D16" s="16" t="s">
        <v>86</v>
      </c>
      <c r="E16" s="16">
        <v>1000.0</v>
      </c>
      <c r="F16" s="16">
        <v>1.0</v>
      </c>
      <c r="G16" s="24">
        <v>10.0</v>
      </c>
      <c r="H16" s="20"/>
      <c r="I16" s="21" t="s">
        <v>83</v>
      </c>
      <c r="J16" s="20"/>
    </row>
    <row r="17">
      <c r="A17" s="19">
        <v>2000.0</v>
      </c>
      <c r="B17" s="19" t="s">
        <v>113</v>
      </c>
      <c r="C17" s="19" t="s">
        <v>114</v>
      </c>
      <c r="D17" s="19" t="s">
        <v>82</v>
      </c>
      <c r="E17" s="19"/>
      <c r="F17" s="19">
        <v>1.0</v>
      </c>
      <c r="G17" s="19">
        <v>5.0</v>
      </c>
      <c r="H17" s="20"/>
      <c r="I17" s="21" t="s">
        <v>83</v>
      </c>
      <c r="J17" s="20"/>
    </row>
    <row r="18">
      <c r="A18" s="16">
        <v>2001.0</v>
      </c>
      <c r="B18" s="22" t="s">
        <v>115</v>
      </c>
      <c r="C18" s="30" t="s">
        <v>116</v>
      </c>
      <c r="D18" s="16" t="s">
        <v>86</v>
      </c>
      <c r="E18" s="16">
        <v>2000.0</v>
      </c>
      <c r="F18" s="16">
        <v>1.0</v>
      </c>
      <c r="G18" s="24">
        <v>25.0</v>
      </c>
      <c r="H18" s="20"/>
      <c r="I18" s="21" t="s">
        <v>83</v>
      </c>
      <c r="J18" s="20"/>
    </row>
    <row r="19">
      <c r="A19" s="16">
        <v>2002.0</v>
      </c>
      <c r="B19" s="22" t="s">
        <v>117</v>
      </c>
      <c r="C19" s="22" t="s">
        <v>118</v>
      </c>
      <c r="D19" s="16" t="s">
        <v>86</v>
      </c>
      <c r="E19" s="16">
        <v>2000.0</v>
      </c>
      <c r="F19" s="16">
        <v>1.0</v>
      </c>
      <c r="G19" s="24">
        <v>25.0</v>
      </c>
      <c r="H19" s="20"/>
      <c r="I19" s="21" t="s">
        <v>83</v>
      </c>
      <c r="J19" s="20"/>
    </row>
    <row r="20">
      <c r="A20" s="16">
        <v>2003.0</v>
      </c>
      <c r="B20" s="22" t="s">
        <v>119</v>
      </c>
      <c r="C20" s="22" t="s">
        <v>120</v>
      </c>
      <c r="D20" s="16" t="s">
        <v>86</v>
      </c>
      <c r="E20" s="16">
        <v>2000.0</v>
      </c>
      <c r="F20" s="16">
        <v>1.0</v>
      </c>
      <c r="G20" s="24">
        <v>25.0</v>
      </c>
      <c r="H20" s="20"/>
      <c r="I20" s="21" t="s">
        <v>83</v>
      </c>
      <c r="J20" s="20"/>
    </row>
    <row r="21">
      <c r="A21" s="16">
        <v>2004.0</v>
      </c>
      <c r="B21" s="22" t="s">
        <v>121</v>
      </c>
      <c r="C21" s="22" t="s">
        <v>122</v>
      </c>
      <c r="D21" s="16" t="s">
        <v>86</v>
      </c>
      <c r="E21" s="16">
        <v>2000.0</v>
      </c>
      <c r="F21" s="16">
        <v>1.0</v>
      </c>
      <c r="G21" s="24">
        <v>25.0</v>
      </c>
      <c r="H21" s="20"/>
      <c r="I21" s="21" t="s">
        <v>83</v>
      </c>
      <c r="J21" s="20"/>
    </row>
    <row r="22">
      <c r="A22" s="19">
        <v>3000.0</v>
      </c>
      <c r="B22" s="19" t="s">
        <v>123</v>
      </c>
      <c r="C22" s="19" t="s">
        <v>124</v>
      </c>
      <c r="D22" s="19" t="s">
        <v>82</v>
      </c>
      <c r="E22" s="19"/>
      <c r="F22" s="19">
        <v>1.0</v>
      </c>
      <c r="G22" s="19">
        <v>5.0</v>
      </c>
      <c r="H22" s="20"/>
      <c r="I22" s="21" t="s">
        <v>83</v>
      </c>
      <c r="J22" s="20"/>
    </row>
    <row r="23">
      <c r="A23" s="16">
        <v>3001.0</v>
      </c>
      <c r="B23" s="22" t="s">
        <v>125</v>
      </c>
      <c r="C23" s="30" t="s">
        <v>126</v>
      </c>
      <c r="D23" s="16" t="s">
        <v>86</v>
      </c>
      <c r="E23" s="16">
        <v>3000.0</v>
      </c>
      <c r="F23" s="16">
        <v>1.0</v>
      </c>
      <c r="G23" s="24">
        <v>40.0</v>
      </c>
      <c r="H23" s="20"/>
      <c r="I23" s="21" t="s">
        <v>83</v>
      </c>
      <c r="J23" s="20"/>
    </row>
    <row r="24">
      <c r="A24" s="16">
        <v>3002.0</v>
      </c>
      <c r="B24" s="22" t="s">
        <v>127</v>
      </c>
      <c r="C24" s="22" t="s">
        <v>128</v>
      </c>
      <c r="D24" s="16" t="s">
        <v>86</v>
      </c>
      <c r="E24" s="16">
        <v>3000.0</v>
      </c>
      <c r="F24" s="16">
        <v>1.0</v>
      </c>
      <c r="G24" s="24">
        <v>40.0</v>
      </c>
      <c r="H24" s="20"/>
      <c r="I24" s="21" t="s">
        <v>83</v>
      </c>
      <c r="J24" s="20"/>
    </row>
    <row r="25">
      <c r="A25" s="16">
        <v>3003.0</v>
      </c>
      <c r="B25" s="22" t="s">
        <v>129</v>
      </c>
      <c r="C25" s="22" t="s">
        <v>130</v>
      </c>
      <c r="D25" s="16" t="s">
        <v>86</v>
      </c>
      <c r="E25" s="16">
        <v>3000.0</v>
      </c>
      <c r="F25" s="16">
        <v>1.0</v>
      </c>
      <c r="G25" s="24">
        <v>20.0</v>
      </c>
      <c r="H25" s="20"/>
      <c r="I25" s="21" t="s">
        <v>83</v>
      </c>
      <c r="J25" s="20"/>
    </row>
    <row r="26">
      <c r="A26" s="19">
        <v>4000.0</v>
      </c>
      <c r="B26" s="19" t="s">
        <v>131</v>
      </c>
      <c r="C26" s="19" t="s">
        <v>132</v>
      </c>
      <c r="D26" s="19" t="s">
        <v>82</v>
      </c>
      <c r="E26" s="19"/>
      <c r="F26" s="19">
        <v>1.0</v>
      </c>
      <c r="G26" s="19">
        <v>10.0</v>
      </c>
      <c r="H26" s="20"/>
      <c r="I26" s="21" t="s">
        <v>83</v>
      </c>
      <c r="J26" s="20"/>
    </row>
    <row r="27">
      <c r="A27" s="16">
        <v>4001.0</v>
      </c>
      <c r="B27" s="22" t="s">
        <v>133</v>
      </c>
      <c r="C27" s="30" t="s">
        <v>134</v>
      </c>
      <c r="D27" s="16" t="s">
        <v>86</v>
      </c>
      <c r="E27" s="16">
        <v>4000.0</v>
      </c>
      <c r="F27" s="16">
        <v>1.0</v>
      </c>
      <c r="G27" s="24">
        <v>20.0</v>
      </c>
      <c r="H27" s="20"/>
      <c r="I27" s="21" t="s">
        <v>83</v>
      </c>
      <c r="J27" s="20"/>
    </row>
    <row r="28">
      <c r="A28" s="16">
        <v>4002.0</v>
      </c>
      <c r="B28" s="22" t="s">
        <v>135</v>
      </c>
      <c r="C28" s="22" t="s">
        <v>136</v>
      </c>
      <c r="D28" s="16" t="s">
        <v>86</v>
      </c>
      <c r="E28" s="16">
        <v>4000.0</v>
      </c>
      <c r="F28" s="16">
        <v>1.0</v>
      </c>
      <c r="G28" s="24">
        <v>20.0</v>
      </c>
      <c r="H28" s="20"/>
      <c r="I28" s="21" t="s">
        <v>83</v>
      </c>
      <c r="J28" s="20"/>
    </row>
    <row r="29">
      <c r="A29" s="16">
        <v>4003.0</v>
      </c>
      <c r="B29" s="22" t="s">
        <v>137</v>
      </c>
      <c r="C29" s="22" t="s">
        <v>138</v>
      </c>
      <c r="D29" s="16" t="s">
        <v>86</v>
      </c>
      <c r="E29" s="16">
        <v>4000.0</v>
      </c>
      <c r="F29" s="16">
        <v>1.0</v>
      </c>
      <c r="G29" s="24">
        <v>20.0</v>
      </c>
      <c r="H29" s="20"/>
      <c r="I29" s="21" t="s">
        <v>83</v>
      </c>
      <c r="J29" s="20"/>
    </row>
    <row r="30">
      <c r="A30" s="16">
        <v>4004.0</v>
      </c>
      <c r="B30" s="22" t="s">
        <v>139</v>
      </c>
      <c r="C30" s="22" t="s">
        <v>140</v>
      </c>
      <c r="D30" s="16" t="s">
        <v>86</v>
      </c>
      <c r="E30" s="16">
        <v>4000.0</v>
      </c>
      <c r="F30" s="16">
        <v>1.0</v>
      </c>
      <c r="G30" s="24">
        <v>20.0</v>
      </c>
      <c r="H30" s="20"/>
      <c r="I30" s="21" t="s">
        <v>83</v>
      </c>
      <c r="J30" s="20"/>
    </row>
    <row r="31">
      <c r="A31" s="16">
        <v>4005.0</v>
      </c>
      <c r="B31" s="22" t="s">
        <v>141</v>
      </c>
      <c r="C31" s="22" t="s">
        <v>142</v>
      </c>
      <c r="D31" s="16" t="s">
        <v>86</v>
      </c>
      <c r="E31" s="16">
        <v>4000.0</v>
      </c>
      <c r="F31" s="16">
        <v>1.0</v>
      </c>
      <c r="G31" s="24">
        <v>20.0</v>
      </c>
      <c r="H31" s="20"/>
      <c r="I31" s="21" t="s">
        <v>83</v>
      </c>
      <c r="J31" s="20"/>
    </row>
    <row r="32" hidden="1">
      <c r="A32" s="19">
        <v>5000.0</v>
      </c>
      <c r="B32" s="31" t="s">
        <v>143</v>
      </c>
      <c r="C32" s="19" t="s">
        <v>144</v>
      </c>
      <c r="D32" s="19" t="s">
        <v>82</v>
      </c>
      <c r="E32" s="19"/>
      <c r="F32" s="19">
        <v>1.0</v>
      </c>
      <c r="G32" s="19">
        <v>5.0</v>
      </c>
      <c r="H32" s="20"/>
      <c r="I32" s="21" t="s">
        <v>83</v>
      </c>
      <c r="J32" s="20"/>
    </row>
    <row r="33" hidden="1">
      <c r="A33" s="16">
        <v>5001.0</v>
      </c>
      <c r="B33" s="26" t="s">
        <v>145</v>
      </c>
      <c r="C33" s="30" t="s">
        <v>146</v>
      </c>
      <c r="D33" s="16" t="s">
        <v>86</v>
      </c>
      <c r="E33" s="16">
        <v>5000.0</v>
      </c>
      <c r="F33" s="16">
        <v>1.0</v>
      </c>
      <c r="G33" s="24">
        <v>10.0</v>
      </c>
      <c r="H33" s="20"/>
      <c r="I33" s="21" t="s">
        <v>83</v>
      </c>
      <c r="J33" s="20"/>
    </row>
    <row r="34" hidden="1">
      <c r="A34" s="16">
        <v>5002.0</v>
      </c>
      <c r="B34" s="26" t="s">
        <v>147</v>
      </c>
      <c r="C34" s="22" t="s">
        <v>148</v>
      </c>
      <c r="D34" s="16" t="s">
        <v>86</v>
      </c>
      <c r="E34" s="16">
        <v>5000.0</v>
      </c>
      <c r="F34" s="16">
        <v>1.0</v>
      </c>
      <c r="G34" s="24">
        <v>10.0</v>
      </c>
      <c r="H34" s="20"/>
      <c r="I34" s="21" t="s">
        <v>83</v>
      </c>
      <c r="J34" s="20"/>
    </row>
    <row r="35" hidden="1">
      <c r="A35" s="16">
        <v>5003.0</v>
      </c>
      <c r="B35" s="26" t="s">
        <v>149</v>
      </c>
      <c r="C35" s="22" t="s">
        <v>150</v>
      </c>
      <c r="D35" s="16" t="s">
        <v>86</v>
      </c>
      <c r="E35" s="16">
        <v>5000.0</v>
      </c>
      <c r="F35" s="16">
        <v>1.0</v>
      </c>
      <c r="G35" s="24">
        <v>10.0</v>
      </c>
      <c r="H35" s="20"/>
      <c r="I35" s="21" t="s">
        <v>83</v>
      </c>
      <c r="J35" s="20"/>
    </row>
    <row r="36" hidden="1">
      <c r="A36" s="16">
        <v>5004.0</v>
      </c>
      <c r="B36" s="26" t="s">
        <v>151</v>
      </c>
      <c r="C36" s="22" t="s">
        <v>152</v>
      </c>
      <c r="D36" s="16" t="s">
        <v>86</v>
      </c>
      <c r="E36" s="16">
        <v>5000.0</v>
      </c>
      <c r="F36" s="16">
        <v>1.0</v>
      </c>
      <c r="G36" s="24">
        <v>10.0</v>
      </c>
      <c r="H36" s="20"/>
      <c r="I36" s="21" t="s">
        <v>83</v>
      </c>
      <c r="J36" s="20"/>
    </row>
    <row r="37" hidden="1">
      <c r="A37" s="16">
        <v>5005.0</v>
      </c>
      <c r="B37" s="26" t="s">
        <v>153</v>
      </c>
      <c r="C37" s="22" t="s">
        <v>154</v>
      </c>
      <c r="D37" s="16" t="s">
        <v>86</v>
      </c>
      <c r="E37" s="16">
        <v>5000.0</v>
      </c>
      <c r="F37" s="16">
        <v>1.0</v>
      </c>
      <c r="G37" s="24">
        <v>5.0</v>
      </c>
      <c r="H37" s="20"/>
      <c r="I37" s="21" t="s">
        <v>83</v>
      </c>
      <c r="J37" s="20"/>
    </row>
    <row r="38" hidden="1">
      <c r="A38" s="16">
        <v>5006.0</v>
      </c>
      <c r="B38" s="26" t="s">
        <v>155</v>
      </c>
      <c r="C38" s="22" t="s">
        <v>156</v>
      </c>
      <c r="D38" s="16" t="s">
        <v>86</v>
      </c>
      <c r="E38" s="16">
        <v>5000.0</v>
      </c>
      <c r="F38" s="16">
        <v>1.0</v>
      </c>
      <c r="G38" s="24">
        <v>5.0</v>
      </c>
      <c r="H38" s="20"/>
      <c r="I38" s="21" t="s">
        <v>83</v>
      </c>
      <c r="J38" s="20"/>
    </row>
    <row r="39" hidden="1">
      <c r="A39" s="16">
        <v>5007.0</v>
      </c>
      <c r="B39" s="26" t="s">
        <v>157</v>
      </c>
      <c r="C39" s="22" t="s">
        <v>158</v>
      </c>
      <c r="D39" s="16" t="s">
        <v>86</v>
      </c>
      <c r="E39" s="16">
        <v>5000.0</v>
      </c>
      <c r="F39" s="16">
        <v>1.0</v>
      </c>
      <c r="G39" s="24">
        <v>5.0</v>
      </c>
      <c r="H39" s="20"/>
      <c r="I39" s="21" t="s">
        <v>83</v>
      </c>
      <c r="J39" s="20"/>
    </row>
    <row r="40" hidden="1">
      <c r="A40" s="16">
        <v>5008.0</v>
      </c>
      <c r="B40" s="26" t="s">
        <v>159</v>
      </c>
      <c r="C40" s="22" t="s">
        <v>160</v>
      </c>
      <c r="D40" s="16" t="s">
        <v>86</v>
      </c>
      <c r="E40" s="16">
        <v>5000.0</v>
      </c>
      <c r="F40" s="16">
        <v>1.0</v>
      </c>
      <c r="G40" s="24">
        <v>5.0</v>
      </c>
      <c r="H40" s="20"/>
      <c r="I40" s="21" t="s">
        <v>83</v>
      </c>
      <c r="J40" s="20"/>
    </row>
    <row r="41" hidden="1">
      <c r="A41" s="16">
        <v>5009.0</v>
      </c>
      <c r="B41" s="26" t="s">
        <v>161</v>
      </c>
      <c r="C41" s="22" t="s">
        <v>162</v>
      </c>
      <c r="D41" s="16" t="s">
        <v>86</v>
      </c>
      <c r="E41" s="16">
        <v>5000.0</v>
      </c>
      <c r="F41" s="16">
        <v>1.0</v>
      </c>
      <c r="G41" s="24">
        <v>5.0</v>
      </c>
      <c r="H41" s="20"/>
      <c r="I41" s="21" t="s">
        <v>83</v>
      </c>
      <c r="J41" s="20"/>
    </row>
    <row r="42" hidden="1">
      <c r="A42" s="16">
        <v>5010.0</v>
      </c>
      <c r="B42" s="26" t="s">
        <v>163</v>
      </c>
      <c r="C42" s="22" t="s">
        <v>164</v>
      </c>
      <c r="D42" s="16" t="s">
        <v>86</v>
      </c>
      <c r="E42" s="16">
        <v>5000.0</v>
      </c>
      <c r="F42" s="16">
        <v>1.0</v>
      </c>
      <c r="G42" s="24">
        <v>5.0</v>
      </c>
      <c r="H42" s="20"/>
      <c r="I42" s="21" t="s">
        <v>83</v>
      </c>
      <c r="J42" s="20"/>
    </row>
    <row r="43" hidden="1">
      <c r="A43" s="16">
        <v>5011.0</v>
      </c>
      <c r="B43" s="26" t="s">
        <v>165</v>
      </c>
      <c r="C43" s="22" t="s">
        <v>166</v>
      </c>
      <c r="D43" s="16" t="s">
        <v>86</v>
      </c>
      <c r="E43" s="16">
        <v>5000.0</v>
      </c>
      <c r="F43" s="16">
        <v>1.0</v>
      </c>
      <c r="G43" s="24">
        <v>5.0</v>
      </c>
      <c r="H43" s="20"/>
      <c r="I43" s="21" t="s">
        <v>83</v>
      </c>
      <c r="J43" s="20"/>
    </row>
    <row r="44" hidden="1">
      <c r="A44" s="16">
        <v>5012.0</v>
      </c>
      <c r="B44" s="26" t="s">
        <v>167</v>
      </c>
      <c r="C44" s="22" t="s">
        <v>168</v>
      </c>
      <c r="D44" s="16" t="s">
        <v>86</v>
      </c>
      <c r="E44" s="16">
        <v>5000.0</v>
      </c>
      <c r="F44" s="16">
        <v>1.0</v>
      </c>
      <c r="G44" s="24">
        <v>5.0</v>
      </c>
      <c r="H44" s="20"/>
      <c r="I44" s="21" t="s">
        <v>83</v>
      </c>
      <c r="J44" s="20"/>
    </row>
    <row r="45" hidden="1">
      <c r="A45" s="16">
        <v>5013.0</v>
      </c>
      <c r="B45" s="26" t="s">
        <v>169</v>
      </c>
      <c r="C45" s="22" t="s">
        <v>170</v>
      </c>
      <c r="D45" s="16" t="s">
        <v>86</v>
      </c>
      <c r="E45" s="16">
        <v>5000.0</v>
      </c>
      <c r="F45" s="16">
        <v>1.0</v>
      </c>
      <c r="G45" s="24">
        <v>5.0</v>
      </c>
      <c r="H45" s="20"/>
      <c r="I45" s="21" t="s">
        <v>83</v>
      </c>
      <c r="J45" s="20"/>
    </row>
    <row r="46" hidden="1">
      <c r="A46" s="16">
        <v>5014.0</v>
      </c>
      <c r="B46" s="26" t="s">
        <v>171</v>
      </c>
      <c r="C46" s="22" t="s">
        <v>172</v>
      </c>
      <c r="D46" s="16" t="s">
        <v>86</v>
      </c>
      <c r="E46" s="16">
        <v>5000.0</v>
      </c>
      <c r="F46" s="16">
        <v>1.0</v>
      </c>
      <c r="G46" s="24">
        <v>5.0</v>
      </c>
      <c r="H46" s="20"/>
      <c r="I46" s="21" t="s">
        <v>83</v>
      </c>
      <c r="J46" s="20"/>
    </row>
    <row r="47" hidden="1">
      <c r="A47" s="16">
        <v>5015.0</v>
      </c>
      <c r="B47" s="26" t="s">
        <v>173</v>
      </c>
      <c r="C47" s="22" t="s">
        <v>174</v>
      </c>
      <c r="D47" s="16" t="s">
        <v>86</v>
      </c>
      <c r="E47" s="16">
        <v>5000.0</v>
      </c>
      <c r="F47" s="16">
        <v>1.0</v>
      </c>
      <c r="G47" s="24">
        <v>5.0</v>
      </c>
      <c r="H47" s="20"/>
      <c r="I47" s="21" t="s">
        <v>83</v>
      </c>
      <c r="J47" s="20"/>
    </row>
    <row r="48" hidden="1">
      <c r="A48" s="16">
        <v>5016.0</v>
      </c>
      <c r="B48" s="26" t="s">
        <v>175</v>
      </c>
      <c r="C48" s="22" t="s">
        <v>176</v>
      </c>
      <c r="D48" s="16" t="s">
        <v>86</v>
      </c>
      <c r="E48" s="16">
        <v>5000.0</v>
      </c>
      <c r="F48" s="16">
        <v>1.0</v>
      </c>
      <c r="G48" s="24">
        <v>5.0</v>
      </c>
      <c r="H48" s="20"/>
      <c r="I48" s="21" t="s">
        <v>83</v>
      </c>
      <c r="J48" s="20"/>
    </row>
    <row r="49">
      <c r="A49" s="19">
        <v>6000.0</v>
      </c>
      <c r="B49" s="19" t="s">
        <v>177</v>
      </c>
      <c r="C49" s="19" t="s">
        <v>178</v>
      </c>
      <c r="D49" s="19" t="s">
        <v>82</v>
      </c>
      <c r="E49" s="19"/>
      <c r="F49" s="19">
        <v>1.0</v>
      </c>
      <c r="G49" s="19">
        <v>5.0</v>
      </c>
      <c r="H49" s="20"/>
      <c r="I49" s="21" t="s">
        <v>83</v>
      </c>
      <c r="J49" s="20"/>
    </row>
    <row r="50">
      <c r="A50" s="16">
        <v>6001.0</v>
      </c>
      <c r="B50" s="22" t="s">
        <v>179</v>
      </c>
      <c r="C50" s="30" t="s">
        <v>180</v>
      </c>
      <c r="D50" s="16" t="s">
        <v>86</v>
      </c>
      <c r="E50" s="16">
        <v>6000.0</v>
      </c>
      <c r="F50" s="16">
        <v>1.0</v>
      </c>
      <c r="G50" s="24">
        <v>10.0</v>
      </c>
      <c r="H50" s="20"/>
      <c r="I50" s="21" t="s">
        <v>83</v>
      </c>
      <c r="J50" s="20"/>
    </row>
    <row r="51">
      <c r="A51" s="16">
        <v>6002.0</v>
      </c>
      <c r="B51" s="22" t="s">
        <v>181</v>
      </c>
      <c r="C51" s="22" t="s">
        <v>182</v>
      </c>
      <c r="D51" s="16" t="s">
        <v>86</v>
      </c>
      <c r="E51" s="16">
        <v>6000.0</v>
      </c>
      <c r="F51" s="16">
        <v>1.0</v>
      </c>
      <c r="G51" s="24">
        <v>10.0</v>
      </c>
      <c r="H51" s="20"/>
      <c r="I51" s="21" t="s">
        <v>83</v>
      </c>
      <c r="J51" s="20"/>
    </row>
    <row r="52">
      <c r="A52" s="16">
        <v>6003.0</v>
      </c>
      <c r="B52" s="22" t="s">
        <v>183</v>
      </c>
      <c r="C52" s="22" t="s">
        <v>184</v>
      </c>
      <c r="D52" s="16" t="s">
        <v>86</v>
      </c>
      <c r="E52" s="16">
        <v>6000.0</v>
      </c>
      <c r="F52" s="16">
        <v>1.0</v>
      </c>
      <c r="G52" s="24">
        <v>10.0</v>
      </c>
      <c r="H52" s="20"/>
      <c r="I52" s="21" t="s">
        <v>83</v>
      </c>
      <c r="J52" s="20"/>
    </row>
    <row r="53">
      <c r="A53" s="16">
        <v>6004.0</v>
      </c>
      <c r="B53" s="22" t="s">
        <v>185</v>
      </c>
      <c r="C53" s="22" t="s">
        <v>186</v>
      </c>
      <c r="D53" s="16" t="s">
        <v>86</v>
      </c>
      <c r="E53" s="16">
        <v>6000.0</v>
      </c>
      <c r="F53" s="16">
        <v>1.0</v>
      </c>
      <c r="G53" s="24">
        <v>10.0</v>
      </c>
      <c r="H53" s="20"/>
      <c r="I53" s="21" t="s">
        <v>83</v>
      </c>
      <c r="J53" s="20"/>
    </row>
    <row r="54">
      <c r="A54" s="16">
        <v>6005.0</v>
      </c>
      <c r="B54" s="22" t="s">
        <v>187</v>
      </c>
      <c r="C54" s="22" t="s">
        <v>188</v>
      </c>
      <c r="D54" s="16" t="s">
        <v>86</v>
      </c>
      <c r="E54" s="16">
        <v>6000.0</v>
      </c>
      <c r="F54" s="16">
        <v>1.0</v>
      </c>
      <c r="G54" s="24">
        <v>10.0</v>
      </c>
      <c r="H54" s="20"/>
      <c r="I54" s="21" t="s">
        <v>83</v>
      </c>
      <c r="J54" s="20"/>
    </row>
    <row r="55">
      <c r="A55" s="16">
        <v>6006.0</v>
      </c>
      <c r="B55" s="22" t="s">
        <v>189</v>
      </c>
      <c r="C55" s="22" t="s">
        <v>190</v>
      </c>
      <c r="D55" s="16" t="s">
        <v>86</v>
      </c>
      <c r="E55" s="16">
        <v>6000.0</v>
      </c>
      <c r="F55" s="16">
        <v>1.0</v>
      </c>
      <c r="G55" s="24">
        <v>10.0</v>
      </c>
      <c r="H55" s="20"/>
      <c r="I55" s="21" t="s">
        <v>83</v>
      </c>
      <c r="J55" s="20"/>
    </row>
    <row r="56">
      <c r="A56" s="16">
        <v>6007.0</v>
      </c>
      <c r="B56" s="22" t="s">
        <v>191</v>
      </c>
      <c r="C56" s="22" t="s">
        <v>192</v>
      </c>
      <c r="D56" s="16" t="s">
        <v>86</v>
      </c>
      <c r="E56" s="16">
        <v>6000.0</v>
      </c>
      <c r="F56" s="16">
        <v>1.0</v>
      </c>
      <c r="G56" s="24">
        <v>10.0</v>
      </c>
      <c r="H56" s="20"/>
      <c r="I56" s="21" t="s">
        <v>83</v>
      </c>
      <c r="J56" s="20"/>
    </row>
    <row r="57">
      <c r="A57" s="16">
        <v>6008.0</v>
      </c>
      <c r="B57" s="22" t="s">
        <v>193</v>
      </c>
      <c r="C57" s="22" t="s">
        <v>194</v>
      </c>
      <c r="D57" s="16" t="s">
        <v>86</v>
      </c>
      <c r="E57" s="16">
        <v>6000.0</v>
      </c>
      <c r="F57" s="16">
        <v>1.0</v>
      </c>
      <c r="G57" s="24">
        <v>10.0</v>
      </c>
      <c r="H57" s="20"/>
      <c r="I57" s="21" t="s">
        <v>83</v>
      </c>
      <c r="J57" s="20"/>
    </row>
    <row r="58">
      <c r="A58" s="16">
        <v>6009.0</v>
      </c>
      <c r="B58" s="22" t="s">
        <v>195</v>
      </c>
      <c r="C58" s="32" t="s">
        <v>196</v>
      </c>
      <c r="D58" s="16" t="s">
        <v>86</v>
      </c>
      <c r="E58" s="16">
        <v>6000.0</v>
      </c>
      <c r="F58" s="16">
        <v>1.0</v>
      </c>
      <c r="G58" s="24">
        <v>10.0</v>
      </c>
      <c r="H58" s="20"/>
      <c r="I58" s="21" t="s">
        <v>83</v>
      </c>
      <c r="J58" s="20"/>
    </row>
    <row r="59">
      <c r="A59" s="16">
        <v>6010.0</v>
      </c>
      <c r="B59" s="22" t="s">
        <v>197</v>
      </c>
      <c r="C59" s="22" t="s">
        <v>198</v>
      </c>
      <c r="D59" s="16" t="s">
        <v>86</v>
      </c>
      <c r="E59" s="16">
        <v>6000.0</v>
      </c>
      <c r="F59" s="16">
        <v>1.0</v>
      </c>
      <c r="G59" s="24">
        <v>10.0</v>
      </c>
      <c r="H59" s="20"/>
      <c r="I59" s="21" t="s">
        <v>83</v>
      </c>
      <c r="J59" s="20"/>
    </row>
    <row r="60">
      <c r="A60" s="19">
        <v>7000.0</v>
      </c>
      <c r="B60" s="19" t="s">
        <v>199</v>
      </c>
      <c r="C60" s="19" t="s">
        <v>200</v>
      </c>
      <c r="D60" s="19" t="s">
        <v>82</v>
      </c>
      <c r="E60" s="19"/>
      <c r="F60" s="19">
        <v>1.0</v>
      </c>
      <c r="G60" s="19">
        <v>5.0</v>
      </c>
      <c r="H60" s="20"/>
      <c r="I60" s="21" t="s">
        <v>83</v>
      </c>
      <c r="J60" s="20"/>
    </row>
    <row r="61">
      <c r="A61" s="16">
        <v>7001.0</v>
      </c>
      <c r="B61" s="22" t="s">
        <v>201</v>
      </c>
      <c r="C61" s="30" t="s">
        <v>202</v>
      </c>
      <c r="D61" s="16" t="s">
        <v>86</v>
      </c>
      <c r="E61" s="16">
        <v>7000.0</v>
      </c>
      <c r="F61" s="16">
        <v>1.0</v>
      </c>
      <c r="G61" s="24">
        <v>60.0</v>
      </c>
      <c r="H61" s="20"/>
      <c r="I61" s="21" t="s">
        <v>83</v>
      </c>
      <c r="J61" s="20"/>
    </row>
    <row r="62">
      <c r="A62" s="16">
        <v>7002.0</v>
      </c>
      <c r="B62" s="22" t="s">
        <v>203</v>
      </c>
      <c r="C62" s="22" t="s">
        <v>204</v>
      </c>
      <c r="D62" s="16" t="s">
        <v>86</v>
      </c>
      <c r="E62" s="16">
        <v>7000.0</v>
      </c>
      <c r="F62" s="16">
        <v>1.0</v>
      </c>
      <c r="G62" s="24">
        <v>20.0</v>
      </c>
      <c r="H62" s="20"/>
      <c r="I62" s="21" t="s">
        <v>83</v>
      </c>
      <c r="J62" s="20"/>
    </row>
    <row r="63">
      <c r="A63" s="16">
        <v>7003.0</v>
      </c>
      <c r="B63" s="22" t="s">
        <v>205</v>
      </c>
      <c r="C63" s="22" t="s">
        <v>206</v>
      </c>
      <c r="D63" s="16" t="s">
        <v>86</v>
      </c>
      <c r="E63" s="16">
        <v>7000.0</v>
      </c>
      <c r="F63" s="16">
        <v>1.0</v>
      </c>
      <c r="G63" s="24">
        <v>20.0</v>
      </c>
      <c r="H63" s="20"/>
      <c r="I63" s="21" t="s">
        <v>83</v>
      </c>
      <c r="J63" s="20"/>
    </row>
    <row r="64">
      <c r="A64" s="19">
        <v>8000.0</v>
      </c>
      <c r="B64" s="19" t="s">
        <v>207</v>
      </c>
      <c r="C64" s="19" t="s">
        <v>208</v>
      </c>
      <c r="D64" s="19" t="s">
        <v>82</v>
      </c>
      <c r="E64" s="19"/>
      <c r="F64" s="19">
        <v>1.0</v>
      </c>
      <c r="G64" s="19">
        <v>5.0</v>
      </c>
      <c r="H64" s="20"/>
      <c r="I64" s="21" t="s">
        <v>83</v>
      </c>
      <c r="J64" s="20"/>
    </row>
    <row r="65">
      <c r="A65" s="16">
        <v>8001.0</v>
      </c>
      <c r="B65" s="22" t="s">
        <v>209</v>
      </c>
      <c r="C65" s="30" t="s">
        <v>210</v>
      </c>
      <c r="D65" s="16" t="s">
        <v>86</v>
      </c>
      <c r="E65" s="16">
        <v>8000.0</v>
      </c>
      <c r="F65" s="16">
        <v>1.0</v>
      </c>
      <c r="G65" s="24">
        <v>40.0</v>
      </c>
      <c r="H65" s="20"/>
      <c r="I65" s="21" t="s">
        <v>83</v>
      </c>
      <c r="J65" s="20"/>
    </row>
    <row r="66">
      <c r="A66" s="16">
        <v>8002.0</v>
      </c>
      <c r="B66" s="22" t="s">
        <v>211</v>
      </c>
      <c r="C66" s="22" t="s">
        <v>212</v>
      </c>
      <c r="D66" s="16" t="s">
        <v>86</v>
      </c>
      <c r="E66" s="16">
        <v>8000.0</v>
      </c>
      <c r="F66" s="16">
        <v>1.0</v>
      </c>
      <c r="G66" s="24">
        <v>40.0</v>
      </c>
      <c r="H66" s="20"/>
      <c r="I66" s="21" t="s">
        <v>83</v>
      </c>
      <c r="J66" s="20"/>
    </row>
    <row r="67">
      <c r="A67" s="16">
        <v>8003.0</v>
      </c>
      <c r="B67" s="22" t="s">
        <v>213</v>
      </c>
      <c r="C67" s="22" t="s">
        <v>214</v>
      </c>
      <c r="D67" s="16" t="s">
        <v>86</v>
      </c>
      <c r="E67" s="16">
        <v>8000.0</v>
      </c>
      <c r="F67" s="16">
        <v>1.0</v>
      </c>
      <c r="G67" s="24">
        <v>20.0</v>
      </c>
      <c r="H67" s="20"/>
      <c r="I67" s="21" t="s">
        <v>83</v>
      </c>
      <c r="J67" s="20"/>
    </row>
    <row r="68">
      <c r="A68" s="19">
        <v>9000.0</v>
      </c>
      <c r="B68" s="19" t="s">
        <v>215</v>
      </c>
      <c r="C68" s="19" t="s">
        <v>216</v>
      </c>
      <c r="D68" s="19" t="s">
        <v>82</v>
      </c>
      <c r="E68" s="19"/>
      <c r="F68" s="19">
        <v>1.0</v>
      </c>
      <c r="G68" s="19">
        <v>5.0</v>
      </c>
      <c r="H68" s="20"/>
      <c r="I68" s="21" t="s">
        <v>83</v>
      </c>
      <c r="J68" s="20"/>
    </row>
    <row r="69">
      <c r="A69" s="16">
        <v>9001.0</v>
      </c>
      <c r="B69" s="22" t="s">
        <v>217</v>
      </c>
      <c r="C69" s="30" t="s">
        <v>218</v>
      </c>
      <c r="D69" s="16" t="s">
        <v>86</v>
      </c>
      <c r="E69" s="16">
        <v>9000.0</v>
      </c>
      <c r="F69" s="16">
        <v>1.0</v>
      </c>
      <c r="G69" s="24">
        <v>60.0</v>
      </c>
      <c r="H69" s="20"/>
      <c r="I69" s="21" t="s">
        <v>83</v>
      </c>
      <c r="J69" s="20"/>
    </row>
    <row r="70">
      <c r="A70" s="16">
        <v>9002.0</v>
      </c>
      <c r="B70" s="22" t="s">
        <v>219</v>
      </c>
      <c r="C70" s="22" t="s">
        <v>220</v>
      </c>
      <c r="D70" s="16" t="s">
        <v>86</v>
      </c>
      <c r="E70" s="16">
        <v>9000.0</v>
      </c>
      <c r="F70" s="16">
        <v>1.0</v>
      </c>
      <c r="G70" s="24">
        <v>40.0</v>
      </c>
      <c r="H70" s="20"/>
      <c r="I70" s="21" t="s">
        <v>83</v>
      </c>
      <c r="J70" s="20"/>
    </row>
    <row r="71">
      <c r="A71" s="19">
        <v>10000.0</v>
      </c>
      <c r="B71" s="19" t="s">
        <v>221</v>
      </c>
      <c r="C71" s="19" t="s">
        <v>222</v>
      </c>
      <c r="D71" s="19" t="s">
        <v>82</v>
      </c>
      <c r="E71" s="19"/>
      <c r="F71" s="19">
        <v>1.0</v>
      </c>
      <c r="G71" s="19">
        <v>10.0</v>
      </c>
      <c r="H71" s="20"/>
      <c r="I71" s="21" t="s">
        <v>83</v>
      </c>
      <c r="J71" s="20"/>
    </row>
    <row r="72">
      <c r="A72" s="16">
        <v>10001.0</v>
      </c>
      <c r="B72" s="33" t="s">
        <v>223</v>
      </c>
      <c r="C72" s="34" t="s">
        <v>224</v>
      </c>
      <c r="D72" s="16" t="s">
        <v>86</v>
      </c>
      <c r="E72" s="16">
        <v>10000.0</v>
      </c>
      <c r="F72" s="16">
        <v>1.0</v>
      </c>
      <c r="G72" s="24">
        <v>20.0</v>
      </c>
      <c r="H72" s="20"/>
      <c r="I72" s="21" t="s">
        <v>83</v>
      </c>
      <c r="J72" s="20"/>
    </row>
    <row r="73">
      <c r="A73" s="35">
        <v>10002.0</v>
      </c>
      <c r="B73" s="33" t="s">
        <v>225</v>
      </c>
      <c r="C73" s="33" t="s">
        <v>226</v>
      </c>
      <c r="D73" s="16" t="s">
        <v>86</v>
      </c>
      <c r="E73" s="35">
        <v>10000.0</v>
      </c>
      <c r="F73" s="16">
        <v>1.0</v>
      </c>
      <c r="G73" s="24">
        <v>20.0</v>
      </c>
      <c r="H73" s="20"/>
      <c r="I73" s="21" t="s">
        <v>83</v>
      </c>
      <c r="J73" s="20"/>
    </row>
    <row r="74">
      <c r="A74" s="16">
        <v>10003.0</v>
      </c>
      <c r="B74" s="33" t="s">
        <v>227</v>
      </c>
      <c r="C74" s="33" t="s">
        <v>228</v>
      </c>
      <c r="D74" s="16" t="s">
        <v>86</v>
      </c>
      <c r="E74" s="16">
        <v>10000.0</v>
      </c>
      <c r="F74" s="16">
        <v>1.0</v>
      </c>
      <c r="G74" s="24">
        <v>20.0</v>
      </c>
      <c r="H74" s="20"/>
      <c r="I74" s="21" t="s">
        <v>83</v>
      </c>
      <c r="J74" s="20"/>
    </row>
    <row r="75">
      <c r="A75" s="35">
        <v>10004.0</v>
      </c>
      <c r="B75" s="33" t="s">
        <v>229</v>
      </c>
      <c r="C75" s="33" t="s">
        <v>230</v>
      </c>
      <c r="D75" s="16" t="s">
        <v>86</v>
      </c>
      <c r="E75" s="35">
        <v>10000.0</v>
      </c>
      <c r="F75" s="16">
        <v>1.0</v>
      </c>
      <c r="G75" s="24">
        <v>20.0</v>
      </c>
      <c r="H75" s="20"/>
      <c r="I75" s="21" t="s">
        <v>83</v>
      </c>
      <c r="J75" s="20"/>
    </row>
    <row r="76">
      <c r="A76" s="16">
        <v>10005.0</v>
      </c>
      <c r="B76" s="33" t="s">
        <v>231</v>
      </c>
      <c r="C76" s="33" t="s">
        <v>232</v>
      </c>
      <c r="D76" s="16" t="s">
        <v>86</v>
      </c>
      <c r="E76" s="16">
        <v>10000.0</v>
      </c>
      <c r="F76" s="16">
        <v>1.0</v>
      </c>
      <c r="G76" s="24">
        <v>20.0</v>
      </c>
      <c r="H76" s="20"/>
      <c r="I76" s="21" t="s">
        <v>83</v>
      </c>
      <c r="J76" s="20"/>
    </row>
    <row r="77">
      <c r="A77" s="19">
        <v>11000.0</v>
      </c>
      <c r="B77" s="19" t="s">
        <v>233</v>
      </c>
      <c r="C77" s="19" t="s">
        <v>234</v>
      </c>
      <c r="D77" s="19" t="s">
        <v>82</v>
      </c>
      <c r="E77" s="19"/>
      <c r="F77" s="19">
        <v>1.0</v>
      </c>
      <c r="G77" s="19">
        <v>10.0</v>
      </c>
      <c r="H77" s="20"/>
      <c r="I77" s="21" t="s">
        <v>83</v>
      </c>
      <c r="J77" s="20"/>
    </row>
    <row r="78">
      <c r="A78" s="35">
        <v>11001.0</v>
      </c>
      <c r="B78" s="33" t="s">
        <v>235</v>
      </c>
      <c r="C78" s="34" t="s">
        <v>236</v>
      </c>
      <c r="D78" s="16" t="s">
        <v>86</v>
      </c>
      <c r="E78" s="35">
        <v>11000.0</v>
      </c>
      <c r="F78" s="16">
        <v>1.0</v>
      </c>
      <c r="G78" s="24">
        <v>20.0</v>
      </c>
      <c r="H78" s="20"/>
      <c r="I78" s="21" t="s">
        <v>83</v>
      </c>
      <c r="J78" s="20"/>
    </row>
    <row r="79">
      <c r="A79" s="35">
        <v>11002.0</v>
      </c>
      <c r="B79" s="33" t="s">
        <v>237</v>
      </c>
      <c r="C79" s="33" t="s">
        <v>238</v>
      </c>
      <c r="D79" s="16" t="s">
        <v>86</v>
      </c>
      <c r="E79" s="35">
        <v>11000.0</v>
      </c>
      <c r="F79" s="16">
        <v>1.0</v>
      </c>
      <c r="G79" s="24">
        <v>20.0</v>
      </c>
      <c r="H79" s="20"/>
      <c r="I79" s="21" t="s">
        <v>83</v>
      </c>
      <c r="J79" s="20"/>
    </row>
    <row r="80">
      <c r="A80" s="35">
        <v>11003.0</v>
      </c>
      <c r="B80" s="33" t="s">
        <v>239</v>
      </c>
      <c r="C80" s="33" t="s">
        <v>240</v>
      </c>
      <c r="D80" s="16" t="s">
        <v>86</v>
      </c>
      <c r="E80" s="35">
        <v>11000.0</v>
      </c>
      <c r="F80" s="16">
        <v>1.0</v>
      </c>
      <c r="G80" s="24">
        <v>20.0</v>
      </c>
      <c r="H80" s="20"/>
      <c r="I80" s="21" t="s">
        <v>83</v>
      </c>
      <c r="J80" s="20"/>
    </row>
    <row r="81">
      <c r="A81" s="35">
        <v>11004.0</v>
      </c>
      <c r="B81" s="33" t="s">
        <v>241</v>
      </c>
      <c r="C81" s="33" t="s">
        <v>242</v>
      </c>
      <c r="D81" s="16" t="s">
        <v>86</v>
      </c>
      <c r="E81" s="35">
        <v>11000.0</v>
      </c>
      <c r="F81" s="16">
        <v>1.0</v>
      </c>
      <c r="G81" s="24">
        <v>10.0</v>
      </c>
      <c r="H81" s="20"/>
      <c r="I81" s="21" t="s">
        <v>83</v>
      </c>
      <c r="J81" s="20"/>
    </row>
    <row r="82">
      <c r="A82" s="35">
        <v>11005.0</v>
      </c>
      <c r="B82" s="33" t="s">
        <v>243</v>
      </c>
      <c r="C82" s="33" t="s">
        <v>244</v>
      </c>
      <c r="D82" s="16" t="s">
        <v>86</v>
      </c>
      <c r="E82" s="35">
        <v>11000.0</v>
      </c>
      <c r="F82" s="16">
        <v>1.0</v>
      </c>
      <c r="G82" s="24">
        <v>10.0</v>
      </c>
      <c r="H82" s="20"/>
      <c r="I82" s="21" t="s">
        <v>83</v>
      </c>
      <c r="J82" s="20"/>
    </row>
    <row r="83">
      <c r="A83" s="35">
        <v>11006.0</v>
      </c>
      <c r="B83" s="33" t="s">
        <v>245</v>
      </c>
      <c r="C83" s="33" t="s">
        <v>246</v>
      </c>
      <c r="D83" s="16" t="s">
        <v>86</v>
      </c>
      <c r="E83" s="35">
        <v>11000.0</v>
      </c>
      <c r="F83" s="16">
        <v>1.0</v>
      </c>
      <c r="G83" s="24">
        <v>10.0</v>
      </c>
      <c r="H83" s="20"/>
      <c r="I83" s="21" t="s">
        <v>83</v>
      </c>
      <c r="J83" s="20"/>
    </row>
    <row r="84">
      <c r="A84" s="35">
        <v>11007.0</v>
      </c>
      <c r="B84" s="33" t="s">
        <v>247</v>
      </c>
      <c r="C84" s="33" t="s">
        <v>248</v>
      </c>
      <c r="D84" s="16" t="s">
        <v>86</v>
      </c>
      <c r="E84" s="35">
        <v>11000.0</v>
      </c>
      <c r="F84" s="16">
        <v>1.0</v>
      </c>
      <c r="G84" s="24">
        <v>10.0</v>
      </c>
      <c r="H84" s="20"/>
      <c r="I84" s="21" t="s">
        <v>83</v>
      </c>
      <c r="J84" s="20"/>
    </row>
    <row r="85">
      <c r="A85" s="19">
        <v>12000.0</v>
      </c>
      <c r="B85" s="19" t="s">
        <v>249</v>
      </c>
      <c r="C85" s="19" t="s">
        <v>250</v>
      </c>
      <c r="D85" s="19" t="s">
        <v>82</v>
      </c>
      <c r="E85" s="19"/>
      <c r="F85" s="19">
        <v>1.0</v>
      </c>
      <c r="G85" s="19">
        <v>5.0</v>
      </c>
      <c r="H85" s="20"/>
      <c r="I85" s="21" t="s">
        <v>83</v>
      </c>
      <c r="J85" s="20"/>
    </row>
    <row r="86">
      <c r="A86" s="35">
        <v>12001.0</v>
      </c>
      <c r="B86" s="33" t="s">
        <v>251</v>
      </c>
      <c r="C86" s="34" t="s">
        <v>252</v>
      </c>
      <c r="D86" s="16" t="s">
        <v>86</v>
      </c>
      <c r="E86" s="35">
        <v>12000.0</v>
      </c>
      <c r="F86" s="16">
        <v>1.0</v>
      </c>
      <c r="G86" s="36">
        <v>40.0</v>
      </c>
      <c r="H86" s="20"/>
      <c r="I86" s="21" t="s">
        <v>83</v>
      </c>
      <c r="J86" s="20"/>
    </row>
    <row r="87">
      <c r="A87" s="35">
        <v>12002.0</v>
      </c>
      <c r="B87" s="33" t="s">
        <v>253</v>
      </c>
      <c r="C87" s="33" t="s">
        <v>254</v>
      </c>
      <c r="D87" s="16" t="s">
        <v>86</v>
      </c>
      <c r="E87" s="35">
        <v>12000.0</v>
      </c>
      <c r="F87" s="16">
        <v>1.0</v>
      </c>
      <c r="G87" s="36">
        <v>30.0</v>
      </c>
      <c r="H87" s="20"/>
      <c r="I87" s="21" t="s">
        <v>83</v>
      </c>
      <c r="J87" s="20"/>
    </row>
    <row r="88">
      <c r="A88" s="35">
        <v>12003.0</v>
      </c>
      <c r="B88" s="33" t="s">
        <v>255</v>
      </c>
      <c r="C88" s="33" t="s">
        <v>256</v>
      </c>
      <c r="D88" s="16" t="s">
        <v>86</v>
      </c>
      <c r="E88" s="35">
        <v>12000.0</v>
      </c>
      <c r="F88" s="16">
        <v>1.0</v>
      </c>
      <c r="G88" s="36">
        <v>30.0</v>
      </c>
      <c r="H88" s="20"/>
      <c r="I88" s="21" t="s">
        <v>83</v>
      </c>
      <c r="J88" s="20"/>
    </row>
    <row r="89">
      <c r="A89" s="19">
        <v>13000.0</v>
      </c>
      <c r="B89" s="19" t="s">
        <v>257</v>
      </c>
      <c r="C89" s="19" t="s">
        <v>258</v>
      </c>
      <c r="D89" s="19" t="s">
        <v>82</v>
      </c>
      <c r="E89" s="19"/>
      <c r="F89" s="19">
        <v>1.0</v>
      </c>
      <c r="G89" s="19">
        <v>5.0</v>
      </c>
      <c r="H89" s="20"/>
      <c r="I89" s="21" t="s">
        <v>83</v>
      </c>
      <c r="J89" s="20"/>
    </row>
    <row r="90">
      <c r="A90" s="35">
        <v>13001.0</v>
      </c>
      <c r="B90" s="33" t="s">
        <v>259</v>
      </c>
      <c r="C90" s="34" t="s">
        <v>260</v>
      </c>
      <c r="D90" s="16" t="s">
        <v>86</v>
      </c>
      <c r="E90" s="35">
        <v>13000.0</v>
      </c>
      <c r="F90" s="16">
        <v>1.0</v>
      </c>
      <c r="G90" s="36">
        <v>40.0</v>
      </c>
      <c r="H90" s="20"/>
      <c r="I90" s="21" t="s">
        <v>83</v>
      </c>
      <c r="J90" s="20"/>
    </row>
    <row r="91">
      <c r="A91" s="35">
        <v>13002.0</v>
      </c>
      <c r="B91" s="33" t="s">
        <v>261</v>
      </c>
      <c r="C91" s="33" t="s">
        <v>262</v>
      </c>
      <c r="D91" s="16" t="s">
        <v>86</v>
      </c>
      <c r="E91" s="35">
        <v>13000.0</v>
      </c>
      <c r="F91" s="16">
        <v>1.0</v>
      </c>
      <c r="G91" s="36">
        <v>60.0</v>
      </c>
      <c r="H91" s="20"/>
      <c r="I91" s="21" t="s">
        <v>83</v>
      </c>
      <c r="J91" s="20"/>
    </row>
    <row r="92">
      <c r="A92" s="19">
        <v>14000.0</v>
      </c>
      <c r="B92" s="19" t="s">
        <v>263</v>
      </c>
      <c r="C92" s="19" t="s">
        <v>264</v>
      </c>
      <c r="D92" s="19" t="s">
        <v>82</v>
      </c>
      <c r="E92" s="19"/>
      <c r="F92" s="19">
        <v>1.0</v>
      </c>
      <c r="G92" s="19">
        <v>5.0</v>
      </c>
      <c r="H92" s="20"/>
      <c r="I92" s="21" t="s">
        <v>83</v>
      </c>
      <c r="J92" s="20"/>
    </row>
    <row r="93">
      <c r="A93" s="35">
        <v>14001.0</v>
      </c>
      <c r="B93" s="33" t="s">
        <v>265</v>
      </c>
      <c r="C93" s="34" t="s">
        <v>266</v>
      </c>
      <c r="D93" s="16" t="s">
        <v>86</v>
      </c>
      <c r="E93" s="35">
        <v>14000.0</v>
      </c>
      <c r="F93" s="16">
        <v>1.0</v>
      </c>
      <c r="G93" s="36">
        <v>25.0</v>
      </c>
      <c r="H93" s="20"/>
      <c r="I93" s="21" t="s">
        <v>83</v>
      </c>
      <c r="J93" s="20"/>
    </row>
    <row r="94">
      <c r="A94" s="35">
        <v>14002.0</v>
      </c>
      <c r="B94" s="33" t="s">
        <v>267</v>
      </c>
      <c r="C94" s="33" t="s">
        <v>268</v>
      </c>
      <c r="D94" s="16" t="s">
        <v>86</v>
      </c>
      <c r="E94" s="35">
        <v>14000.0</v>
      </c>
      <c r="F94" s="16">
        <v>1.0</v>
      </c>
      <c r="G94" s="36">
        <v>25.0</v>
      </c>
      <c r="H94" s="20"/>
      <c r="I94" s="21" t="s">
        <v>83</v>
      </c>
      <c r="J94" s="20"/>
    </row>
    <row r="95">
      <c r="A95" s="35">
        <v>14003.0</v>
      </c>
      <c r="B95" s="33" t="s">
        <v>269</v>
      </c>
      <c r="C95" s="33" t="s">
        <v>270</v>
      </c>
      <c r="D95" s="16" t="s">
        <v>86</v>
      </c>
      <c r="E95" s="35">
        <v>14000.0</v>
      </c>
      <c r="F95" s="16">
        <v>1.0</v>
      </c>
      <c r="G95" s="36">
        <v>25.0</v>
      </c>
      <c r="H95" s="20"/>
      <c r="I95" s="21" t="s">
        <v>83</v>
      </c>
      <c r="J95" s="20"/>
    </row>
    <row r="96">
      <c r="A96" s="35">
        <v>14004.0</v>
      </c>
      <c r="B96" s="33" t="s">
        <v>271</v>
      </c>
      <c r="C96" s="33" t="s">
        <v>272</v>
      </c>
      <c r="D96" s="16" t="s">
        <v>86</v>
      </c>
      <c r="E96" s="35">
        <v>14000.0</v>
      </c>
      <c r="F96" s="16">
        <v>1.0</v>
      </c>
      <c r="G96" s="36">
        <v>25.0</v>
      </c>
      <c r="H96" s="20"/>
      <c r="I96" s="21" t="s">
        <v>83</v>
      </c>
      <c r="J96" s="20"/>
    </row>
    <row r="97">
      <c r="A97" s="19">
        <v>15000.0</v>
      </c>
      <c r="B97" s="19" t="s">
        <v>273</v>
      </c>
      <c r="C97" s="19" t="s">
        <v>274</v>
      </c>
      <c r="D97" s="19" t="s">
        <v>82</v>
      </c>
      <c r="E97" s="19"/>
      <c r="F97" s="19">
        <v>1.0</v>
      </c>
      <c r="G97" s="19">
        <v>10.0</v>
      </c>
      <c r="H97" s="20"/>
      <c r="I97" s="21" t="s">
        <v>83</v>
      </c>
      <c r="J97" s="20"/>
    </row>
    <row r="98">
      <c r="A98" s="35">
        <v>15001.0</v>
      </c>
      <c r="B98" s="33" t="s">
        <v>275</v>
      </c>
      <c r="C98" s="34" t="s">
        <v>276</v>
      </c>
      <c r="D98" s="16" t="s">
        <v>86</v>
      </c>
      <c r="E98" s="35">
        <v>15000.0</v>
      </c>
      <c r="F98" s="16">
        <v>1.0</v>
      </c>
      <c r="G98" s="36">
        <v>10.0</v>
      </c>
      <c r="H98" s="20"/>
      <c r="I98" s="21" t="s">
        <v>83</v>
      </c>
      <c r="J98" s="20"/>
    </row>
    <row r="99">
      <c r="A99" s="35">
        <v>15002.0</v>
      </c>
      <c r="B99" s="33" t="s">
        <v>277</v>
      </c>
      <c r="C99" s="33" t="s">
        <v>278</v>
      </c>
      <c r="D99" s="16" t="s">
        <v>86</v>
      </c>
      <c r="E99" s="35">
        <v>15000.0</v>
      </c>
      <c r="F99" s="16">
        <v>1.0</v>
      </c>
      <c r="G99" s="36">
        <v>10.0</v>
      </c>
      <c r="H99" s="20"/>
      <c r="I99" s="21" t="s">
        <v>83</v>
      </c>
      <c r="J99" s="20"/>
    </row>
    <row r="100">
      <c r="A100" s="35">
        <v>15003.0</v>
      </c>
      <c r="B100" s="33" t="s">
        <v>279</v>
      </c>
      <c r="C100" s="33" t="s">
        <v>280</v>
      </c>
      <c r="D100" s="16" t="s">
        <v>86</v>
      </c>
      <c r="E100" s="35">
        <v>15000.0</v>
      </c>
      <c r="F100" s="16">
        <v>1.0</v>
      </c>
      <c r="G100" s="36">
        <v>20.0</v>
      </c>
      <c r="H100" s="20"/>
      <c r="I100" s="21" t="s">
        <v>83</v>
      </c>
      <c r="J100" s="20"/>
    </row>
    <row r="101">
      <c r="A101" s="35">
        <v>15004.0</v>
      </c>
      <c r="B101" s="33" t="s">
        <v>281</v>
      </c>
      <c r="C101" s="33" t="s">
        <v>282</v>
      </c>
      <c r="D101" s="16" t="s">
        <v>86</v>
      </c>
      <c r="E101" s="35">
        <v>15000.0</v>
      </c>
      <c r="F101" s="16">
        <v>1.0</v>
      </c>
      <c r="G101" s="36">
        <v>20.0</v>
      </c>
      <c r="H101" s="20"/>
      <c r="I101" s="21" t="s">
        <v>83</v>
      </c>
      <c r="J101" s="20"/>
    </row>
    <row r="102">
      <c r="A102" s="35">
        <v>15005.0</v>
      </c>
      <c r="B102" s="33" t="s">
        <v>283</v>
      </c>
      <c r="C102" s="33" t="s">
        <v>284</v>
      </c>
      <c r="D102" s="16" t="s">
        <v>86</v>
      </c>
      <c r="E102" s="35">
        <v>15000.0</v>
      </c>
      <c r="F102" s="16">
        <v>1.0</v>
      </c>
      <c r="G102" s="36">
        <v>20.0</v>
      </c>
      <c r="H102" s="20"/>
      <c r="I102" s="21" t="s">
        <v>83</v>
      </c>
      <c r="J102" s="20"/>
    </row>
    <row r="103">
      <c r="A103" s="35">
        <v>15006.0</v>
      </c>
      <c r="B103" s="33" t="s">
        <v>285</v>
      </c>
      <c r="C103" s="33" t="s">
        <v>286</v>
      </c>
      <c r="D103" s="16" t="s">
        <v>86</v>
      </c>
      <c r="E103" s="35">
        <v>15000.0</v>
      </c>
      <c r="F103" s="16">
        <v>1.0</v>
      </c>
      <c r="G103" s="36">
        <v>10.0</v>
      </c>
      <c r="H103" s="20"/>
      <c r="I103" s="21" t="s">
        <v>83</v>
      </c>
      <c r="J103" s="20"/>
    </row>
    <row r="104">
      <c r="A104" s="35">
        <v>15007.0</v>
      </c>
      <c r="B104" s="33" t="s">
        <v>287</v>
      </c>
      <c r="C104" s="33" t="s">
        <v>288</v>
      </c>
      <c r="D104" s="16" t="s">
        <v>86</v>
      </c>
      <c r="E104" s="35">
        <v>15000.0</v>
      </c>
      <c r="F104" s="16">
        <v>1.0</v>
      </c>
      <c r="G104" s="36">
        <v>10.0</v>
      </c>
      <c r="H104" s="20"/>
      <c r="I104" s="21" t="s">
        <v>83</v>
      </c>
      <c r="J104" s="20"/>
    </row>
    <row r="105">
      <c r="A105" s="37"/>
      <c r="B105" s="37"/>
      <c r="C105" s="37"/>
      <c r="D105" s="37"/>
      <c r="E105" s="37"/>
      <c r="F105" s="37"/>
      <c r="G105" s="37"/>
      <c r="I105" s="38"/>
    </row>
    <row r="106">
      <c r="A106" s="37"/>
      <c r="B106" s="37"/>
      <c r="C106" s="37"/>
      <c r="D106" s="37"/>
      <c r="E106" s="37"/>
      <c r="F106" s="37"/>
      <c r="G106" s="37"/>
      <c r="I106" s="38"/>
    </row>
    <row r="107">
      <c r="A107" s="37"/>
      <c r="B107" s="37"/>
      <c r="C107" s="37"/>
      <c r="D107" s="37"/>
      <c r="E107" s="37"/>
      <c r="F107" s="37"/>
      <c r="G107" s="37"/>
      <c r="I107" s="38"/>
    </row>
    <row r="108">
      <c r="A108" s="37"/>
      <c r="B108" s="37"/>
      <c r="C108" s="37"/>
      <c r="D108" s="37"/>
      <c r="E108" s="37"/>
      <c r="F108" s="37"/>
      <c r="G108" s="37"/>
      <c r="I108" s="38"/>
    </row>
    <row r="109">
      <c r="A109" s="37"/>
      <c r="B109" s="37"/>
      <c r="C109" s="37"/>
      <c r="D109" s="37"/>
      <c r="E109" s="37"/>
      <c r="F109" s="37"/>
      <c r="G109" s="37"/>
      <c r="I109" s="38"/>
    </row>
    <row r="110">
      <c r="A110" s="37"/>
      <c r="B110" s="37"/>
      <c r="C110" s="37"/>
      <c r="D110" s="37"/>
      <c r="E110" s="37"/>
      <c r="F110" s="37"/>
      <c r="G110" s="37"/>
      <c r="I110" s="38"/>
    </row>
    <row r="111">
      <c r="A111" s="37"/>
      <c r="B111" s="37"/>
      <c r="C111" s="37"/>
      <c r="D111" s="37"/>
      <c r="E111" s="37"/>
      <c r="F111" s="37"/>
      <c r="G111" s="37"/>
      <c r="I111" s="38"/>
    </row>
    <row r="112">
      <c r="A112" s="37"/>
      <c r="B112" s="37"/>
      <c r="C112" s="37"/>
      <c r="D112" s="37"/>
      <c r="E112" s="37"/>
      <c r="F112" s="37"/>
      <c r="G112" s="37"/>
      <c r="I112" s="38"/>
    </row>
    <row r="113">
      <c r="A113" s="37"/>
      <c r="B113" s="37"/>
      <c r="C113" s="37"/>
      <c r="D113" s="37"/>
      <c r="E113" s="37"/>
      <c r="F113" s="37"/>
      <c r="G113" s="37"/>
      <c r="I113" s="38"/>
    </row>
    <row r="114">
      <c r="A114" s="37"/>
      <c r="B114" s="37"/>
      <c r="C114" s="37"/>
      <c r="D114" s="37"/>
      <c r="E114" s="37"/>
      <c r="F114" s="37"/>
      <c r="G114" s="37"/>
      <c r="I114" s="38"/>
    </row>
    <row r="115">
      <c r="A115" s="37"/>
      <c r="B115" s="37"/>
      <c r="C115" s="37"/>
      <c r="D115" s="37"/>
      <c r="E115" s="37"/>
      <c r="F115" s="37"/>
      <c r="G115" s="37"/>
      <c r="I115" s="38"/>
    </row>
    <row r="116">
      <c r="A116" s="37"/>
      <c r="B116" s="37"/>
      <c r="C116" s="37"/>
      <c r="D116" s="37"/>
      <c r="E116" s="37"/>
      <c r="F116" s="37"/>
      <c r="G116" s="37"/>
      <c r="I116" s="38"/>
    </row>
    <row r="117">
      <c r="A117" s="37"/>
      <c r="B117" s="37"/>
      <c r="C117" s="37"/>
      <c r="D117" s="37"/>
      <c r="E117" s="37"/>
      <c r="F117" s="37"/>
      <c r="G117" s="37"/>
    </row>
    <row r="118">
      <c r="A118" s="37"/>
      <c r="B118" s="37"/>
      <c r="C118" s="37"/>
      <c r="D118" s="37"/>
      <c r="E118" s="37"/>
      <c r="F118" s="37"/>
      <c r="G118" s="37"/>
    </row>
    <row r="119">
      <c r="A119" s="37"/>
      <c r="B119" s="37"/>
      <c r="C119" s="37"/>
      <c r="D119" s="37"/>
      <c r="E119" s="37"/>
      <c r="F119" s="37"/>
      <c r="G119" s="37"/>
    </row>
    <row r="120">
      <c r="A120" s="37"/>
      <c r="B120" s="37"/>
      <c r="C120" s="37"/>
      <c r="D120" s="37"/>
      <c r="E120" s="37"/>
      <c r="F120" s="37"/>
      <c r="G120" s="37"/>
    </row>
    <row r="121">
      <c r="A121" s="37"/>
      <c r="B121" s="37"/>
      <c r="C121" s="37"/>
      <c r="D121" s="37"/>
      <c r="E121" s="37"/>
      <c r="F121" s="37"/>
      <c r="G121" s="37"/>
    </row>
    <row r="122">
      <c r="A122" s="37"/>
      <c r="B122" s="37"/>
      <c r="C122" s="37"/>
      <c r="D122" s="37"/>
      <c r="E122" s="37"/>
      <c r="F122" s="37"/>
      <c r="G122" s="37"/>
    </row>
    <row r="123">
      <c r="A123" s="37"/>
      <c r="B123" s="37"/>
      <c r="C123" s="37"/>
      <c r="D123" s="37"/>
      <c r="E123" s="37"/>
      <c r="F123" s="37"/>
      <c r="G123" s="37"/>
    </row>
    <row r="124">
      <c r="A124" s="37"/>
      <c r="B124" s="37"/>
      <c r="C124" s="37"/>
      <c r="D124" s="37"/>
      <c r="E124" s="37"/>
      <c r="F124" s="37"/>
      <c r="G124" s="37"/>
    </row>
    <row r="125">
      <c r="A125" s="37"/>
      <c r="B125" s="37"/>
      <c r="C125" s="37"/>
      <c r="D125" s="37"/>
      <c r="E125" s="37"/>
      <c r="F125" s="37"/>
      <c r="G125" s="37"/>
    </row>
    <row r="126">
      <c r="A126" s="37"/>
      <c r="B126" s="37"/>
      <c r="C126" s="37"/>
      <c r="D126" s="37"/>
      <c r="E126" s="37"/>
      <c r="F126" s="37"/>
      <c r="G126" s="37"/>
    </row>
    <row r="127">
      <c r="A127" s="37"/>
      <c r="B127" s="37"/>
      <c r="C127" s="37"/>
      <c r="D127" s="37"/>
      <c r="E127" s="37"/>
      <c r="F127" s="37"/>
      <c r="G127" s="37"/>
    </row>
    <row r="128">
      <c r="A128" s="37"/>
      <c r="B128" s="37"/>
      <c r="C128" s="37"/>
      <c r="D128" s="37"/>
      <c r="E128" s="37"/>
      <c r="F128" s="37"/>
      <c r="G128" s="37"/>
    </row>
    <row r="129">
      <c r="A129" s="37"/>
      <c r="B129" s="37"/>
      <c r="C129" s="37"/>
      <c r="D129" s="37"/>
      <c r="E129" s="37"/>
      <c r="F129" s="37"/>
      <c r="G129" s="37"/>
    </row>
    <row r="130">
      <c r="A130" s="37"/>
      <c r="B130" s="37"/>
      <c r="C130" s="37"/>
      <c r="D130" s="37"/>
      <c r="E130" s="37"/>
      <c r="F130" s="37"/>
      <c r="G130" s="37"/>
    </row>
    <row r="131">
      <c r="A131" s="37"/>
      <c r="B131" s="37"/>
      <c r="C131" s="37"/>
      <c r="D131" s="37"/>
      <c r="E131" s="37"/>
      <c r="F131" s="37"/>
      <c r="G131" s="37"/>
    </row>
    <row r="132">
      <c r="A132" s="37"/>
      <c r="B132" s="37"/>
      <c r="C132" s="37"/>
      <c r="D132" s="37"/>
      <c r="E132" s="37"/>
      <c r="F132" s="37"/>
      <c r="G132" s="37"/>
    </row>
    <row r="133">
      <c r="A133" s="37"/>
      <c r="B133" s="37"/>
      <c r="C133" s="37"/>
      <c r="D133" s="37"/>
      <c r="E133" s="37"/>
      <c r="F133" s="37"/>
      <c r="G133" s="37"/>
    </row>
    <row r="134">
      <c r="A134" s="37"/>
      <c r="B134" s="37"/>
      <c r="C134" s="37"/>
      <c r="D134" s="37"/>
      <c r="E134" s="37"/>
      <c r="F134" s="37"/>
      <c r="G134" s="37"/>
    </row>
    <row r="135">
      <c r="A135" s="37"/>
      <c r="B135" s="37"/>
      <c r="C135" s="37"/>
      <c r="D135" s="37"/>
      <c r="E135" s="37"/>
      <c r="F135" s="37"/>
      <c r="G135" s="37"/>
    </row>
    <row r="136">
      <c r="A136" s="37"/>
      <c r="B136" s="37"/>
      <c r="C136" s="37"/>
      <c r="D136" s="37"/>
      <c r="E136" s="37"/>
      <c r="F136" s="37"/>
      <c r="G136" s="37"/>
    </row>
    <row r="137">
      <c r="A137" s="37"/>
      <c r="B137" s="37"/>
      <c r="C137" s="37"/>
      <c r="D137" s="37"/>
      <c r="E137" s="37"/>
      <c r="F137" s="37"/>
      <c r="G137" s="37"/>
    </row>
    <row r="138">
      <c r="A138" s="37"/>
      <c r="B138" s="37"/>
      <c r="C138" s="37"/>
      <c r="D138" s="37"/>
      <c r="E138" s="37"/>
      <c r="F138" s="37"/>
      <c r="G138" s="37"/>
    </row>
    <row r="139">
      <c r="A139" s="37"/>
      <c r="B139" s="37"/>
      <c r="C139" s="37"/>
      <c r="D139" s="37"/>
      <c r="E139" s="37"/>
      <c r="F139" s="37"/>
      <c r="G139" s="37"/>
    </row>
    <row r="140">
      <c r="A140" s="37"/>
      <c r="B140" s="37"/>
      <c r="C140" s="37"/>
      <c r="D140" s="37"/>
      <c r="E140" s="37"/>
      <c r="F140" s="37"/>
      <c r="G140" s="37"/>
    </row>
    <row r="141">
      <c r="A141" s="37"/>
      <c r="B141" s="37"/>
      <c r="C141" s="37"/>
      <c r="D141" s="37"/>
      <c r="E141" s="37"/>
      <c r="F141" s="37"/>
      <c r="G141" s="37"/>
    </row>
    <row r="142">
      <c r="A142" s="37"/>
      <c r="B142" s="37"/>
      <c r="C142" s="37"/>
      <c r="D142" s="37"/>
      <c r="E142" s="37"/>
      <c r="F142" s="37"/>
      <c r="G142" s="37"/>
    </row>
    <row r="143">
      <c r="A143" s="37"/>
      <c r="B143" s="37"/>
      <c r="C143" s="37"/>
      <c r="D143" s="37"/>
      <c r="E143" s="37"/>
      <c r="F143" s="37"/>
      <c r="G143" s="37"/>
    </row>
    <row r="144">
      <c r="A144" s="37"/>
      <c r="B144" s="37"/>
      <c r="C144" s="37"/>
      <c r="D144" s="37"/>
      <c r="E144" s="37"/>
      <c r="F144" s="37"/>
      <c r="G144" s="37"/>
    </row>
    <row r="145">
      <c r="A145" s="37"/>
      <c r="B145" s="37"/>
      <c r="C145" s="37"/>
      <c r="D145" s="37"/>
      <c r="E145" s="37"/>
      <c r="F145" s="37"/>
      <c r="G145" s="37"/>
    </row>
    <row r="146">
      <c r="A146" s="37"/>
      <c r="B146" s="37"/>
      <c r="C146" s="37"/>
      <c r="D146" s="37"/>
      <c r="E146" s="37"/>
      <c r="F146" s="37"/>
      <c r="G146" s="37"/>
    </row>
    <row r="147">
      <c r="A147" s="37"/>
      <c r="B147" s="37"/>
      <c r="C147" s="37"/>
      <c r="D147" s="37"/>
      <c r="E147" s="37"/>
      <c r="F147" s="37"/>
      <c r="G147" s="37"/>
    </row>
    <row r="148">
      <c r="A148" s="37"/>
      <c r="B148" s="37"/>
      <c r="C148" s="37"/>
      <c r="D148" s="37"/>
      <c r="E148" s="37"/>
      <c r="F148" s="37"/>
      <c r="G148" s="37"/>
    </row>
    <row r="149">
      <c r="A149" s="37"/>
      <c r="B149" s="37"/>
      <c r="C149" s="37"/>
      <c r="D149" s="37"/>
      <c r="E149" s="37"/>
      <c r="F149" s="37"/>
      <c r="G149" s="37"/>
    </row>
    <row r="150">
      <c r="A150" s="37"/>
      <c r="B150" s="37"/>
      <c r="C150" s="37"/>
      <c r="D150" s="37"/>
      <c r="E150" s="37"/>
      <c r="F150" s="37"/>
      <c r="G150" s="37"/>
    </row>
    <row r="151">
      <c r="A151" s="37"/>
      <c r="B151" s="37"/>
      <c r="C151" s="37"/>
      <c r="D151" s="37"/>
      <c r="E151" s="37"/>
      <c r="F151" s="37"/>
      <c r="G151" s="37"/>
    </row>
    <row r="152">
      <c r="A152" s="37"/>
      <c r="B152" s="37"/>
      <c r="C152" s="37"/>
      <c r="D152" s="37"/>
      <c r="E152" s="37"/>
      <c r="F152" s="37"/>
      <c r="G152" s="37"/>
    </row>
    <row r="153">
      <c r="A153" s="37"/>
      <c r="B153" s="37"/>
      <c r="C153" s="37"/>
      <c r="D153" s="37"/>
      <c r="E153" s="37"/>
      <c r="F153" s="37"/>
      <c r="G153" s="37"/>
    </row>
    <row r="154">
      <c r="A154" s="37"/>
      <c r="B154" s="37"/>
      <c r="C154" s="37"/>
      <c r="D154" s="37"/>
      <c r="E154" s="37"/>
      <c r="F154" s="37"/>
      <c r="G154" s="37"/>
    </row>
    <row r="155">
      <c r="A155" s="37"/>
      <c r="B155" s="37"/>
      <c r="C155" s="37"/>
      <c r="D155" s="37"/>
      <c r="E155" s="37"/>
      <c r="F155" s="37"/>
      <c r="G155" s="37"/>
    </row>
    <row r="156">
      <c r="A156" s="37"/>
      <c r="B156" s="37"/>
      <c r="C156" s="37"/>
      <c r="D156" s="37"/>
      <c r="E156" s="37"/>
      <c r="F156" s="37"/>
      <c r="G156" s="37"/>
    </row>
    <row r="157">
      <c r="A157" s="37"/>
      <c r="B157" s="37"/>
      <c r="C157" s="37"/>
      <c r="D157" s="37"/>
      <c r="E157" s="37"/>
      <c r="F157" s="37"/>
      <c r="G157" s="37"/>
    </row>
    <row r="158">
      <c r="A158" s="37"/>
      <c r="B158" s="37"/>
      <c r="C158" s="37"/>
      <c r="D158" s="37"/>
      <c r="E158" s="37"/>
      <c r="F158" s="37"/>
      <c r="G158" s="37"/>
    </row>
    <row r="159">
      <c r="A159" s="37"/>
      <c r="B159" s="37"/>
      <c r="C159" s="37"/>
      <c r="D159" s="37"/>
      <c r="E159" s="37"/>
      <c r="F159" s="37"/>
      <c r="G159" s="37"/>
    </row>
    <row r="160">
      <c r="A160" s="37"/>
      <c r="B160" s="37"/>
      <c r="C160" s="37"/>
      <c r="D160" s="37"/>
      <c r="E160" s="37"/>
      <c r="F160" s="37"/>
      <c r="G160" s="37"/>
    </row>
    <row r="161">
      <c r="A161" s="37"/>
      <c r="B161" s="37"/>
      <c r="C161" s="37"/>
      <c r="D161" s="37"/>
      <c r="E161" s="37"/>
      <c r="F161" s="37"/>
      <c r="G161" s="37"/>
    </row>
    <row r="162">
      <c r="A162" s="37"/>
      <c r="B162" s="37"/>
      <c r="C162" s="37"/>
      <c r="D162" s="37"/>
      <c r="E162" s="37"/>
      <c r="F162" s="37"/>
      <c r="G162" s="37"/>
    </row>
    <row r="163">
      <c r="A163" s="37"/>
      <c r="B163" s="37"/>
      <c r="C163" s="37"/>
      <c r="D163" s="37"/>
      <c r="E163" s="37"/>
      <c r="F163" s="37"/>
      <c r="G163" s="37"/>
    </row>
    <row r="164">
      <c r="A164" s="37"/>
      <c r="B164" s="37"/>
      <c r="C164" s="37"/>
      <c r="D164" s="37"/>
      <c r="E164" s="37"/>
      <c r="F164" s="37"/>
      <c r="G164" s="37"/>
    </row>
    <row r="165">
      <c r="A165" s="37"/>
      <c r="B165" s="37"/>
      <c r="C165" s="37"/>
      <c r="D165" s="37"/>
      <c r="E165" s="37"/>
      <c r="F165" s="37"/>
      <c r="G165" s="37"/>
    </row>
    <row r="166">
      <c r="A166" s="37"/>
      <c r="B166" s="37"/>
      <c r="C166" s="37"/>
      <c r="D166" s="37"/>
      <c r="E166" s="37"/>
      <c r="F166" s="37"/>
      <c r="G166" s="37"/>
    </row>
    <row r="167">
      <c r="A167" s="37"/>
      <c r="B167" s="37"/>
      <c r="C167" s="37"/>
      <c r="D167" s="37"/>
      <c r="E167" s="37"/>
      <c r="F167" s="37"/>
      <c r="G167" s="37"/>
    </row>
    <row r="168">
      <c r="A168" s="37"/>
      <c r="B168" s="37"/>
      <c r="C168" s="37"/>
      <c r="D168" s="37"/>
      <c r="E168" s="37"/>
      <c r="F168" s="37"/>
      <c r="G168" s="37"/>
    </row>
    <row r="169">
      <c r="A169" s="37"/>
      <c r="B169" s="37"/>
      <c r="C169" s="37"/>
      <c r="D169" s="37"/>
      <c r="E169" s="37"/>
      <c r="F169" s="37"/>
      <c r="G169" s="37"/>
    </row>
    <row r="170">
      <c r="A170" s="37"/>
      <c r="B170" s="37"/>
      <c r="C170" s="37"/>
      <c r="D170" s="37"/>
      <c r="E170" s="37"/>
      <c r="F170" s="37"/>
      <c r="G170" s="37"/>
    </row>
    <row r="171">
      <c r="A171" s="37"/>
      <c r="B171" s="37"/>
      <c r="C171" s="37"/>
      <c r="D171" s="37"/>
      <c r="E171" s="37"/>
      <c r="F171" s="37"/>
      <c r="G171" s="37"/>
    </row>
    <row r="172">
      <c r="A172" s="37"/>
      <c r="B172" s="37"/>
      <c r="C172" s="37"/>
      <c r="D172" s="37"/>
      <c r="E172" s="37"/>
      <c r="F172" s="37"/>
      <c r="G172" s="37"/>
    </row>
    <row r="173">
      <c r="A173" s="37"/>
      <c r="B173" s="37"/>
      <c r="C173" s="37"/>
      <c r="D173" s="37"/>
      <c r="E173" s="37"/>
      <c r="F173" s="37"/>
      <c r="G173" s="37"/>
    </row>
    <row r="174">
      <c r="A174" s="37"/>
      <c r="B174" s="37"/>
      <c r="C174" s="37"/>
      <c r="D174" s="37"/>
      <c r="E174" s="37"/>
      <c r="F174" s="37"/>
      <c r="G174" s="37"/>
    </row>
    <row r="175">
      <c r="A175" s="37"/>
      <c r="B175" s="37"/>
      <c r="C175" s="37"/>
      <c r="D175" s="37"/>
      <c r="E175" s="37"/>
      <c r="F175" s="37"/>
      <c r="G175" s="37"/>
    </row>
    <row r="176">
      <c r="A176" s="37"/>
      <c r="B176" s="37"/>
      <c r="C176" s="37"/>
      <c r="D176" s="37"/>
      <c r="E176" s="37"/>
      <c r="F176" s="37"/>
      <c r="G176" s="37"/>
    </row>
    <row r="177">
      <c r="A177" s="37"/>
      <c r="B177" s="37"/>
      <c r="C177" s="37"/>
      <c r="D177" s="37"/>
      <c r="E177" s="37"/>
      <c r="F177" s="37"/>
      <c r="G177" s="37"/>
    </row>
    <row r="178">
      <c r="A178" s="37"/>
      <c r="B178" s="37"/>
      <c r="C178" s="37"/>
      <c r="D178" s="37"/>
      <c r="E178" s="37"/>
      <c r="F178" s="37"/>
      <c r="G178" s="37"/>
    </row>
    <row r="179">
      <c r="A179" s="37"/>
      <c r="B179" s="37"/>
      <c r="C179" s="37"/>
      <c r="D179" s="37"/>
      <c r="E179" s="37"/>
      <c r="F179" s="37"/>
      <c r="G179" s="37"/>
    </row>
    <row r="180">
      <c r="A180" s="37"/>
      <c r="B180" s="37"/>
      <c r="C180" s="37"/>
      <c r="D180" s="37"/>
      <c r="E180" s="37"/>
      <c r="F180" s="37"/>
      <c r="G180" s="37"/>
    </row>
    <row r="181">
      <c r="A181" s="37"/>
      <c r="B181" s="37"/>
      <c r="C181" s="37"/>
      <c r="D181" s="37"/>
      <c r="E181" s="37"/>
      <c r="F181" s="37"/>
      <c r="G181" s="37"/>
    </row>
    <row r="182">
      <c r="A182" s="37"/>
      <c r="B182" s="37"/>
      <c r="C182" s="37"/>
      <c r="D182" s="37"/>
      <c r="E182" s="37"/>
      <c r="F182" s="37"/>
      <c r="G182" s="37"/>
    </row>
    <row r="183">
      <c r="A183" s="37"/>
      <c r="B183" s="37"/>
      <c r="C183" s="37"/>
      <c r="D183" s="37"/>
      <c r="E183" s="37"/>
      <c r="F183" s="37"/>
      <c r="G183" s="37"/>
    </row>
    <row r="184">
      <c r="A184" s="37"/>
      <c r="B184" s="37"/>
      <c r="C184" s="37"/>
      <c r="D184" s="37"/>
      <c r="E184" s="37"/>
      <c r="F184" s="37"/>
      <c r="G184" s="37"/>
    </row>
    <row r="185">
      <c r="A185" s="37"/>
      <c r="B185" s="37"/>
      <c r="C185" s="37"/>
      <c r="D185" s="37"/>
      <c r="E185" s="37"/>
      <c r="F185" s="37"/>
      <c r="G185" s="37"/>
    </row>
    <row r="186">
      <c r="A186" s="37"/>
      <c r="B186" s="37"/>
      <c r="C186" s="37"/>
      <c r="D186" s="37"/>
      <c r="E186" s="37"/>
      <c r="F186" s="37"/>
      <c r="G186" s="37"/>
    </row>
    <row r="187">
      <c r="A187" s="37"/>
      <c r="B187" s="37"/>
      <c r="C187" s="37"/>
      <c r="D187" s="37"/>
      <c r="E187" s="37"/>
      <c r="F187" s="37"/>
      <c r="G187" s="37"/>
    </row>
    <row r="188">
      <c r="A188" s="37"/>
      <c r="B188" s="37"/>
      <c r="C188" s="37"/>
      <c r="D188" s="37"/>
      <c r="E188" s="37"/>
      <c r="F188" s="37"/>
      <c r="G188" s="37"/>
    </row>
    <row r="189">
      <c r="A189" s="37"/>
      <c r="B189" s="37"/>
      <c r="C189" s="37"/>
      <c r="D189" s="37"/>
      <c r="E189" s="37"/>
      <c r="F189" s="37"/>
      <c r="G189" s="37"/>
    </row>
    <row r="190">
      <c r="A190" s="37"/>
      <c r="B190" s="37"/>
      <c r="C190" s="37"/>
      <c r="D190" s="37"/>
      <c r="E190" s="37"/>
      <c r="F190" s="37"/>
      <c r="G190" s="37"/>
    </row>
    <row r="191">
      <c r="A191" s="37"/>
      <c r="B191" s="37"/>
      <c r="C191" s="37"/>
      <c r="D191" s="37"/>
      <c r="E191" s="37"/>
      <c r="F191" s="37"/>
      <c r="G191" s="37"/>
    </row>
    <row r="192">
      <c r="A192" s="37"/>
      <c r="B192" s="37"/>
      <c r="C192" s="37"/>
      <c r="D192" s="37"/>
      <c r="E192" s="37"/>
      <c r="F192" s="37"/>
      <c r="G192" s="37"/>
    </row>
    <row r="193">
      <c r="A193" s="37"/>
      <c r="B193" s="37"/>
      <c r="C193" s="37"/>
      <c r="D193" s="37"/>
      <c r="E193" s="37"/>
      <c r="F193" s="37"/>
      <c r="G193" s="37"/>
    </row>
    <row r="194">
      <c r="A194" s="37"/>
      <c r="B194" s="37"/>
      <c r="C194" s="37"/>
      <c r="D194" s="37"/>
      <c r="E194" s="37"/>
      <c r="F194" s="37"/>
      <c r="G194" s="37"/>
    </row>
    <row r="195">
      <c r="A195" s="37"/>
      <c r="B195" s="37"/>
      <c r="C195" s="37"/>
      <c r="D195" s="37"/>
      <c r="E195" s="37"/>
      <c r="F195" s="37"/>
      <c r="G195" s="37"/>
    </row>
    <row r="196">
      <c r="A196" s="37"/>
      <c r="B196" s="37"/>
      <c r="C196" s="37"/>
      <c r="D196" s="37"/>
      <c r="E196" s="37"/>
      <c r="F196" s="37"/>
      <c r="G196" s="37"/>
    </row>
    <row r="197">
      <c r="A197" s="37"/>
      <c r="B197" s="37"/>
      <c r="C197" s="37"/>
      <c r="D197" s="37"/>
      <c r="E197" s="37"/>
      <c r="F197" s="37"/>
      <c r="G197" s="37"/>
    </row>
    <row r="198">
      <c r="A198" s="37"/>
      <c r="B198" s="37"/>
      <c r="C198" s="37"/>
      <c r="D198" s="37"/>
      <c r="E198" s="37"/>
      <c r="F198" s="37"/>
      <c r="G198" s="37"/>
    </row>
    <row r="199">
      <c r="A199" s="37"/>
      <c r="B199" s="37"/>
      <c r="C199" s="37"/>
      <c r="D199" s="37"/>
      <c r="E199" s="37"/>
      <c r="F199" s="37"/>
      <c r="G199" s="37"/>
    </row>
    <row r="200">
      <c r="A200" s="37"/>
      <c r="B200" s="37"/>
      <c r="C200" s="37"/>
      <c r="D200" s="37"/>
      <c r="E200" s="37"/>
      <c r="F200" s="37"/>
      <c r="G200" s="37"/>
    </row>
    <row r="201">
      <c r="A201" s="37"/>
      <c r="B201" s="37"/>
      <c r="C201" s="37"/>
      <c r="D201" s="37"/>
      <c r="E201" s="37"/>
      <c r="F201" s="37"/>
      <c r="G201" s="37"/>
    </row>
    <row r="202">
      <c r="A202" s="37"/>
      <c r="B202" s="37"/>
      <c r="C202" s="37"/>
      <c r="D202" s="37"/>
      <c r="E202" s="37"/>
      <c r="F202" s="37"/>
      <c r="G202" s="37"/>
    </row>
    <row r="203">
      <c r="A203" s="37"/>
      <c r="B203" s="37"/>
      <c r="C203" s="37"/>
      <c r="D203" s="37"/>
      <c r="E203" s="37"/>
      <c r="F203" s="37"/>
      <c r="G203" s="37"/>
    </row>
    <row r="204">
      <c r="A204" s="37"/>
      <c r="B204" s="37"/>
      <c r="C204" s="37"/>
      <c r="D204" s="37"/>
      <c r="E204" s="37"/>
      <c r="F204" s="37"/>
      <c r="G204" s="37"/>
    </row>
    <row r="205">
      <c r="A205" s="37"/>
      <c r="B205" s="37"/>
      <c r="C205" s="37"/>
      <c r="D205" s="37"/>
      <c r="E205" s="37"/>
      <c r="F205" s="37"/>
      <c r="G205" s="37"/>
    </row>
    <row r="206">
      <c r="A206" s="37"/>
      <c r="B206" s="37"/>
      <c r="C206" s="37"/>
      <c r="D206" s="37"/>
      <c r="E206" s="37"/>
      <c r="F206" s="37"/>
      <c r="G206" s="37"/>
    </row>
    <row r="207">
      <c r="A207" s="37"/>
      <c r="B207" s="37"/>
      <c r="C207" s="37"/>
      <c r="D207" s="37"/>
      <c r="E207" s="37"/>
      <c r="F207" s="37"/>
      <c r="G207" s="37"/>
    </row>
    <row r="208">
      <c r="A208" s="37"/>
      <c r="B208" s="37"/>
      <c r="C208" s="37"/>
      <c r="D208" s="37"/>
      <c r="E208" s="37"/>
      <c r="F208" s="37"/>
      <c r="G208" s="37"/>
    </row>
    <row r="209">
      <c r="A209" s="37"/>
      <c r="B209" s="37"/>
      <c r="C209" s="37"/>
      <c r="D209" s="37"/>
      <c r="E209" s="37"/>
      <c r="F209" s="37"/>
      <c r="G209" s="37"/>
    </row>
    <row r="210">
      <c r="A210" s="37"/>
      <c r="B210" s="37"/>
      <c r="C210" s="37"/>
      <c r="D210" s="37"/>
      <c r="E210" s="37"/>
      <c r="F210" s="37"/>
      <c r="G210" s="37"/>
    </row>
    <row r="211">
      <c r="A211" s="37"/>
      <c r="B211" s="37"/>
      <c r="C211" s="37"/>
      <c r="D211" s="37"/>
      <c r="E211" s="37"/>
      <c r="F211" s="37"/>
      <c r="G211" s="37"/>
    </row>
    <row r="212">
      <c r="A212" s="37"/>
      <c r="B212" s="37"/>
      <c r="C212" s="37"/>
      <c r="D212" s="37"/>
      <c r="E212" s="37"/>
      <c r="F212" s="37"/>
      <c r="G212" s="37"/>
    </row>
    <row r="213">
      <c r="A213" s="37"/>
      <c r="B213" s="37"/>
      <c r="C213" s="37"/>
      <c r="D213" s="37"/>
      <c r="E213" s="37"/>
      <c r="F213" s="37"/>
      <c r="G213" s="37"/>
    </row>
    <row r="214">
      <c r="A214" s="37"/>
      <c r="B214" s="37"/>
      <c r="C214" s="37"/>
      <c r="D214" s="37"/>
      <c r="E214" s="37"/>
      <c r="F214" s="37"/>
      <c r="G214" s="37"/>
    </row>
    <row r="215">
      <c r="A215" s="37"/>
      <c r="B215" s="37"/>
      <c r="C215" s="37"/>
      <c r="D215" s="37"/>
      <c r="E215" s="37"/>
      <c r="F215" s="37"/>
      <c r="G215" s="37"/>
    </row>
    <row r="216">
      <c r="A216" s="37"/>
      <c r="B216" s="37"/>
      <c r="C216" s="37"/>
      <c r="D216" s="37"/>
      <c r="E216" s="37"/>
      <c r="F216" s="37"/>
      <c r="G216" s="37"/>
    </row>
    <row r="217">
      <c r="A217" s="37"/>
      <c r="B217" s="37"/>
      <c r="C217" s="37"/>
      <c r="D217" s="37"/>
      <c r="E217" s="37"/>
      <c r="F217" s="37"/>
      <c r="G217" s="37"/>
    </row>
    <row r="218">
      <c r="A218" s="37"/>
      <c r="B218" s="37"/>
      <c r="C218" s="37"/>
      <c r="D218" s="37"/>
      <c r="E218" s="37"/>
      <c r="F218" s="37"/>
      <c r="G218" s="37"/>
    </row>
    <row r="219">
      <c r="A219" s="37"/>
      <c r="B219" s="37"/>
      <c r="C219" s="37"/>
      <c r="D219" s="37"/>
      <c r="E219" s="37"/>
      <c r="F219" s="37"/>
      <c r="G219" s="37"/>
    </row>
    <row r="220">
      <c r="A220" s="37"/>
      <c r="B220" s="37"/>
      <c r="C220" s="37"/>
      <c r="D220" s="37"/>
      <c r="E220" s="37"/>
      <c r="F220" s="37"/>
      <c r="G220" s="37"/>
    </row>
    <row r="221">
      <c r="A221" s="37"/>
      <c r="B221" s="37"/>
      <c r="C221" s="37"/>
      <c r="D221" s="37"/>
      <c r="E221" s="37"/>
      <c r="F221" s="37"/>
      <c r="G221" s="37"/>
    </row>
    <row r="222">
      <c r="A222" s="37"/>
      <c r="B222" s="37"/>
      <c r="C222" s="37"/>
      <c r="D222" s="37"/>
      <c r="E222" s="37"/>
      <c r="F222" s="37"/>
      <c r="G222" s="37"/>
    </row>
    <row r="223">
      <c r="A223" s="37"/>
      <c r="B223" s="37"/>
      <c r="C223" s="37"/>
      <c r="D223" s="37"/>
      <c r="E223" s="37"/>
      <c r="F223" s="37"/>
      <c r="G223" s="37"/>
    </row>
    <row r="224">
      <c r="A224" s="37"/>
      <c r="B224" s="37"/>
      <c r="C224" s="37"/>
      <c r="D224" s="37"/>
      <c r="E224" s="37"/>
      <c r="F224" s="37"/>
      <c r="G224" s="37"/>
    </row>
    <row r="225">
      <c r="A225" s="37"/>
      <c r="B225" s="37"/>
      <c r="C225" s="37"/>
      <c r="D225" s="37"/>
      <c r="E225" s="37"/>
      <c r="F225" s="37"/>
      <c r="G225" s="37"/>
    </row>
    <row r="226">
      <c r="A226" s="37"/>
      <c r="B226" s="37"/>
      <c r="C226" s="37"/>
      <c r="D226" s="37"/>
      <c r="E226" s="37"/>
      <c r="F226" s="37"/>
      <c r="G226" s="37"/>
    </row>
    <row r="227">
      <c r="A227" s="37"/>
      <c r="B227" s="37"/>
      <c r="C227" s="37"/>
      <c r="D227" s="37"/>
      <c r="E227" s="37"/>
      <c r="F227" s="37"/>
      <c r="G227" s="37"/>
    </row>
    <row r="228">
      <c r="A228" s="37"/>
      <c r="B228" s="37"/>
      <c r="C228" s="37"/>
      <c r="D228" s="37"/>
      <c r="E228" s="37"/>
      <c r="F228" s="37"/>
      <c r="G228" s="37"/>
    </row>
    <row r="229">
      <c r="A229" s="37"/>
      <c r="B229" s="37"/>
      <c r="C229" s="37"/>
      <c r="D229" s="37"/>
      <c r="E229" s="37"/>
      <c r="F229" s="37"/>
      <c r="G229" s="37"/>
    </row>
    <row r="230">
      <c r="A230" s="37"/>
      <c r="B230" s="37"/>
      <c r="C230" s="37"/>
      <c r="D230" s="37"/>
      <c r="E230" s="37"/>
      <c r="F230" s="37"/>
      <c r="G230" s="37"/>
    </row>
    <row r="231">
      <c r="A231" s="37"/>
      <c r="B231" s="37"/>
      <c r="C231" s="37"/>
      <c r="D231" s="37"/>
      <c r="E231" s="37"/>
      <c r="F231" s="37"/>
      <c r="G231" s="37"/>
    </row>
    <row r="232">
      <c r="A232" s="37"/>
      <c r="B232" s="37"/>
      <c r="C232" s="37"/>
      <c r="D232" s="37"/>
      <c r="E232" s="37"/>
      <c r="F232" s="37"/>
      <c r="G232" s="37"/>
    </row>
    <row r="233">
      <c r="A233" s="37"/>
      <c r="B233" s="37"/>
      <c r="C233" s="37"/>
      <c r="D233" s="37"/>
      <c r="E233" s="37"/>
      <c r="F233" s="37"/>
      <c r="G233" s="37"/>
    </row>
    <row r="234">
      <c r="A234" s="37"/>
      <c r="B234" s="37"/>
      <c r="C234" s="37"/>
      <c r="D234" s="37"/>
      <c r="E234" s="37"/>
      <c r="F234" s="37"/>
      <c r="G234" s="37"/>
    </row>
    <row r="235">
      <c r="A235" s="37"/>
      <c r="B235" s="37"/>
      <c r="C235" s="37"/>
      <c r="D235" s="37"/>
      <c r="E235" s="37"/>
      <c r="F235" s="37"/>
      <c r="G235" s="37"/>
    </row>
    <row r="236">
      <c r="A236" s="37"/>
      <c r="B236" s="37"/>
      <c r="C236" s="37"/>
      <c r="D236" s="37"/>
      <c r="E236" s="37"/>
      <c r="F236" s="37"/>
      <c r="G236" s="37"/>
    </row>
    <row r="237">
      <c r="A237" s="37"/>
      <c r="B237" s="37"/>
      <c r="C237" s="37"/>
      <c r="D237" s="37"/>
      <c r="E237" s="37"/>
      <c r="F237" s="37"/>
      <c r="G237" s="37"/>
    </row>
    <row r="238">
      <c r="A238" s="37"/>
      <c r="B238" s="37"/>
      <c r="C238" s="37"/>
      <c r="D238" s="37"/>
      <c r="E238" s="37"/>
      <c r="F238" s="37"/>
      <c r="G238" s="37"/>
    </row>
    <row r="239">
      <c r="A239" s="37"/>
      <c r="B239" s="37"/>
      <c r="C239" s="37"/>
      <c r="D239" s="37"/>
      <c r="E239" s="37"/>
      <c r="F239" s="37"/>
      <c r="G239" s="37"/>
    </row>
    <row r="240">
      <c r="A240" s="37"/>
      <c r="B240" s="37"/>
      <c r="C240" s="37"/>
      <c r="D240" s="37"/>
      <c r="E240" s="37"/>
      <c r="F240" s="37"/>
      <c r="G240" s="37"/>
    </row>
    <row r="241">
      <c r="A241" s="37"/>
      <c r="B241" s="37"/>
      <c r="C241" s="37"/>
      <c r="D241" s="37"/>
      <c r="E241" s="37"/>
      <c r="F241" s="37"/>
      <c r="G241" s="37"/>
    </row>
    <row r="242">
      <c r="A242" s="37"/>
      <c r="B242" s="37"/>
      <c r="C242" s="37"/>
      <c r="D242" s="37"/>
      <c r="E242" s="37"/>
      <c r="F242" s="37"/>
      <c r="G242" s="37"/>
    </row>
    <row r="243">
      <c r="A243" s="37"/>
      <c r="B243" s="37"/>
      <c r="C243" s="37"/>
      <c r="D243" s="37"/>
      <c r="E243" s="37"/>
      <c r="F243" s="37"/>
      <c r="G243" s="37"/>
    </row>
    <row r="244">
      <c r="A244" s="37"/>
      <c r="B244" s="37"/>
      <c r="C244" s="37"/>
      <c r="D244" s="37"/>
      <c r="E244" s="37"/>
      <c r="F244" s="37"/>
      <c r="G244" s="37"/>
    </row>
    <row r="245">
      <c r="A245" s="37"/>
      <c r="B245" s="37"/>
      <c r="C245" s="37"/>
      <c r="D245" s="37"/>
      <c r="E245" s="37"/>
      <c r="F245" s="37"/>
      <c r="G245" s="37"/>
    </row>
    <row r="246">
      <c r="A246" s="37"/>
      <c r="B246" s="37"/>
      <c r="C246" s="37"/>
      <c r="D246" s="37"/>
      <c r="E246" s="37"/>
      <c r="F246" s="37"/>
      <c r="G246" s="37"/>
    </row>
    <row r="247">
      <c r="A247" s="37"/>
      <c r="B247" s="37"/>
      <c r="C247" s="37"/>
      <c r="D247" s="37"/>
      <c r="E247" s="37"/>
      <c r="F247" s="37"/>
      <c r="G247" s="37"/>
    </row>
    <row r="248">
      <c r="A248" s="37"/>
      <c r="B248" s="37"/>
      <c r="C248" s="37"/>
      <c r="D248" s="37"/>
      <c r="E248" s="37"/>
      <c r="F248" s="37"/>
      <c r="G248" s="37"/>
    </row>
    <row r="249">
      <c r="A249" s="37"/>
      <c r="B249" s="37"/>
      <c r="C249" s="37"/>
      <c r="D249" s="37"/>
      <c r="E249" s="37"/>
      <c r="F249" s="37"/>
      <c r="G249" s="37"/>
    </row>
    <row r="250">
      <c r="A250" s="37"/>
      <c r="B250" s="37"/>
      <c r="C250" s="37"/>
      <c r="D250" s="37"/>
      <c r="E250" s="37"/>
      <c r="F250" s="37"/>
      <c r="G250" s="37"/>
    </row>
    <row r="251">
      <c r="A251" s="37"/>
      <c r="B251" s="37"/>
      <c r="C251" s="37"/>
      <c r="D251" s="37"/>
      <c r="E251" s="37"/>
      <c r="F251" s="37"/>
      <c r="G251" s="37"/>
    </row>
    <row r="252">
      <c r="A252" s="37"/>
      <c r="B252" s="37"/>
      <c r="C252" s="37"/>
      <c r="D252" s="37"/>
      <c r="E252" s="37"/>
      <c r="F252" s="37"/>
      <c r="G252" s="37"/>
    </row>
    <row r="253">
      <c r="A253" s="37"/>
      <c r="B253" s="37"/>
      <c r="C253" s="37"/>
      <c r="D253" s="37"/>
      <c r="E253" s="37"/>
      <c r="F253" s="37"/>
      <c r="G253" s="37"/>
    </row>
    <row r="254">
      <c r="A254" s="37"/>
      <c r="B254" s="37"/>
      <c r="C254" s="37"/>
      <c r="D254" s="37"/>
      <c r="E254" s="37"/>
      <c r="F254" s="37"/>
      <c r="G254" s="37"/>
    </row>
    <row r="255">
      <c r="A255" s="37"/>
      <c r="B255" s="37"/>
      <c r="C255" s="37"/>
      <c r="D255" s="37"/>
      <c r="E255" s="37"/>
      <c r="F255" s="37"/>
      <c r="G255" s="37"/>
    </row>
    <row r="256">
      <c r="A256" s="37"/>
      <c r="B256" s="37"/>
      <c r="C256" s="37"/>
      <c r="D256" s="37"/>
      <c r="E256" s="37"/>
      <c r="F256" s="37"/>
      <c r="G256" s="37"/>
    </row>
    <row r="257">
      <c r="A257" s="37"/>
      <c r="B257" s="37"/>
      <c r="C257" s="37"/>
      <c r="D257" s="37"/>
      <c r="E257" s="37"/>
      <c r="F257" s="37"/>
      <c r="G257" s="37"/>
    </row>
    <row r="258">
      <c r="A258" s="37"/>
      <c r="B258" s="37"/>
      <c r="C258" s="37"/>
      <c r="D258" s="37"/>
      <c r="E258" s="37"/>
      <c r="F258" s="37"/>
      <c r="G258" s="37"/>
    </row>
    <row r="259">
      <c r="A259" s="37"/>
      <c r="B259" s="37"/>
      <c r="C259" s="37"/>
      <c r="D259" s="37"/>
      <c r="E259" s="37"/>
      <c r="F259" s="37"/>
      <c r="G259" s="37"/>
    </row>
    <row r="260">
      <c r="A260" s="37"/>
      <c r="B260" s="37"/>
      <c r="C260" s="37"/>
      <c r="D260" s="37"/>
      <c r="E260" s="37"/>
      <c r="F260" s="37"/>
      <c r="G260" s="37"/>
    </row>
    <row r="261">
      <c r="A261" s="37"/>
      <c r="B261" s="37"/>
      <c r="C261" s="37"/>
      <c r="D261" s="37"/>
      <c r="E261" s="37"/>
      <c r="F261" s="37"/>
      <c r="G261" s="37"/>
    </row>
    <row r="262">
      <c r="A262" s="37"/>
      <c r="B262" s="37"/>
      <c r="C262" s="37"/>
      <c r="D262" s="37"/>
      <c r="E262" s="37"/>
      <c r="F262" s="37"/>
      <c r="G262" s="37"/>
    </row>
    <row r="263">
      <c r="A263" s="37"/>
      <c r="B263" s="37"/>
      <c r="C263" s="37"/>
      <c r="D263" s="37"/>
      <c r="E263" s="37"/>
      <c r="F263" s="37"/>
      <c r="G263" s="37"/>
    </row>
    <row r="264">
      <c r="A264" s="37"/>
      <c r="B264" s="37"/>
      <c r="C264" s="37"/>
      <c r="D264" s="37"/>
      <c r="E264" s="37"/>
      <c r="F264" s="37"/>
      <c r="G264" s="37"/>
    </row>
    <row r="265">
      <c r="A265" s="37"/>
      <c r="B265" s="37"/>
      <c r="C265" s="37"/>
      <c r="D265" s="37"/>
      <c r="E265" s="37"/>
      <c r="F265" s="37"/>
      <c r="G265" s="37"/>
    </row>
    <row r="266">
      <c r="A266" s="37"/>
      <c r="B266" s="37"/>
      <c r="C266" s="37"/>
      <c r="D266" s="37"/>
      <c r="E266" s="37"/>
      <c r="F266" s="37"/>
      <c r="G266" s="37"/>
    </row>
    <row r="267">
      <c r="A267" s="37"/>
      <c r="B267" s="37"/>
      <c r="C267" s="37"/>
      <c r="D267" s="37"/>
      <c r="E267" s="37"/>
      <c r="F267" s="37"/>
      <c r="G267" s="37"/>
    </row>
    <row r="268">
      <c r="A268" s="37"/>
      <c r="B268" s="37"/>
      <c r="C268" s="37"/>
      <c r="D268" s="37"/>
      <c r="E268" s="37"/>
      <c r="F268" s="37"/>
      <c r="G268" s="37"/>
    </row>
    <row r="269">
      <c r="A269" s="37"/>
      <c r="B269" s="37"/>
      <c r="C269" s="37"/>
      <c r="D269" s="37"/>
      <c r="E269" s="37"/>
      <c r="F269" s="37"/>
      <c r="G269" s="37"/>
    </row>
    <row r="270">
      <c r="A270" s="37"/>
      <c r="B270" s="37"/>
      <c r="C270" s="37"/>
      <c r="D270" s="37"/>
      <c r="E270" s="37"/>
      <c r="F270" s="37"/>
      <c r="G270" s="37"/>
    </row>
    <row r="271">
      <c r="A271" s="37"/>
      <c r="B271" s="37"/>
      <c r="C271" s="37"/>
      <c r="D271" s="37"/>
      <c r="E271" s="37"/>
      <c r="F271" s="37"/>
      <c r="G271" s="37"/>
    </row>
    <row r="272">
      <c r="A272" s="37"/>
      <c r="B272" s="37"/>
      <c r="C272" s="37"/>
      <c r="D272" s="37"/>
      <c r="E272" s="37"/>
      <c r="F272" s="37"/>
      <c r="G272" s="37"/>
    </row>
    <row r="273">
      <c r="A273" s="37"/>
      <c r="B273" s="37"/>
      <c r="C273" s="37"/>
      <c r="D273" s="37"/>
      <c r="E273" s="37"/>
      <c r="F273" s="37"/>
      <c r="G273" s="37"/>
    </row>
    <row r="274">
      <c r="A274" s="37"/>
      <c r="B274" s="37"/>
      <c r="C274" s="37"/>
      <c r="D274" s="37"/>
      <c r="E274" s="37"/>
      <c r="F274" s="37"/>
      <c r="G274" s="37"/>
    </row>
    <row r="275">
      <c r="A275" s="37"/>
      <c r="B275" s="37"/>
      <c r="C275" s="37"/>
      <c r="D275" s="37"/>
      <c r="E275" s="37"/>
      <c r="F275" s="37"/>
      <c r="G275" s="37"/>
    </row>
    <row r="276">
      <c r="A276" s="37"/>
      <c r="B276" s="37"/>
      <c r="C276" s="37"/>
      <c r="D276" s="37"/>
      <c r="E276" s="37"/>
      <c r="F276" s="37"/>
      <c r="G276" s="37"/>
    </row>
    <row r="277">
      <c r="A277" s="37"/>
      <c r="B277" s="37"/>
      <c r="C277" s="37"/>
      <c r="D277" s="37"/>
      <c r="E277" s="37"/>
      <c r="F277" s="37"/>
      <c r="G277" s="37"/>
    </row>
    <row r="278">
      <c r="A278" s="37"/>
      <c r="B278" s="37"/>
      <c r="C278" s="37"/>
      <c r="D278" s="37"/>
      <c r="E278" s="37"/>
      <c r="F278" s="37"/>
      <c r="G278" s="37"/>
    </row>
    <row r="279">
      <c r="A279" s="37"/>
      <c r="B279" s="37"/>
      <c r="C279" s="37"/>
      <c r="D279" s="37"/>
      <c r="E279" s="37"/>
      <c r="F279" s="37"/>
      <c r="G279" s="37"/>
    </row>
    <row r="280">
      <c r="A280" s="37"/>
      <c r="B280" s="37"/>
      <c r="C280" s="37"/>
      <c r="D280" s="37"/>
      <c r="E280" s="37"/>
      <c r="F280" s="37"/>
      <c r="G280" s="37"/>
    </row>
    <row r="281">
      <c r="A281" s="37"/>
      <c r="B281" s="37"/>
      <c r="C281" s="37"/>
      <c r="D281" s="37"/>
      <c r="E281" s="37"/>
      <c r="F281" s="37"/>
      <c r="G281" s="37"/>
    </row>
    <row r="282">
      <c r="A282" s="37"/>
      <c r="B282" s="37"/>
      <c r="C282" s="37"/>
      <c r="D282" s="37"/>
      <c r="E282" s="37"/>
      <c r="F282" s="37"/>
      <c r="G282" s="37"/>
    </row>
    <row r="283">
      <c r="A283" s="37"/>
      <c r="B283" s="37"/>
      <c r="C283" s="37"/>
      <c r="D283" s="37"/>
      <c r="E283" s="37"/>
      <c r="F283" s="37"/>
      <c r="G283" s="37"/>
    </row>
    <row r="284">
      <c r="A284" s="37"/>
      <c r="B284" s="37"/>
      <c r="C284" s="37"/>
      <c r="D284" s="37"/>
      <c r="E284" s="37"/>
      <c r="F284" s="37"/>
      <c r="G284" s="37"/>
    </row>
    <row r="285">
      <c r="A285" s="37"/>
      <c r="B285" s="37"/>
      <c r="C285" s="37"/>
      <c r="D285" s="37"/>
      <c r="E285" s="37"/>
      <c r="F285" s="37"/>
      <c r="G285" s="37"/>
    </row>
    <row r="286">
      <c r="A286" s="37"/>
      <c r="B286" s="37"/>
      <c r="C286" s="37"/>
      <c r="D286" s="37"/>
      <c r="E286" s="37"/>
      <c r="F286" s="37"/>
      <c r="G286" s="37"/>
    </row>
    <row r="287">
      <c r="A287" s="37"/>
      <c r="B287" s="37"/>
      <c r="C287" s="37"/>
      <c r="D287" s="37"/>
      <c r="E287" s="37"/>
      <c r="F287" s="37"/>
      <c r="G287" s="37"/>
    </row>
    <row r="288">
      <c r="A288" s="37"/>
      <c r="B288" s="37"/>
      <c r="C288" s="37"/>
      <c r="D288" s="37"/>
      <c r="E288" s="37"/>
      <c r="F288" s="37"/>
      <c r="G288" s="37"/>
    </row>
    <row r="289">
      <c r="A289" s="37"/>
      <c r="B289" s="37"/>
      <c r="C289" s="37"/>
      <c r="D289" s="37"/>
      <c r="E289" s="37"/>
      <c r="F289" s="37"/>
      <c r="G289" s="37"/>
    </row>
    <row r="290">
      <c r="A290" s="37"/>
      <c r="B290" s="37"/>
      <c r="C290" s="37"/>
      <c r="D290" s="37"/>
      <c r="E290" s="37"/>
      <c r="F290" s="37"/>
      <c r="G290" s="37"/>
    </row>
    <row r="291">
      <c r="A291" s="37"/>
      <c r="B291" s="37"/>
      <c r="C291" s="37"/>
      <c r="D291" s="37"/>
      <c r="E291" s="37"/>
      <c r="F291" s="37"/>
      <c r="G291" s="37"/>
    </row>
    <row r="292">
      <c r="A292" s="37"/>
      <c r="B292" s="37"/>
      <c r="C292" s="37"/>
      <c r="D292" s="37"/>
      <c r="E292" s="37"/>
      <c r="F292" s="37"/>
      <c r="G292" s="37"/>
    </row>
    <row r="293">
      <c r="A293" s="37"/>
      <c r="B293" s="37"/>
      <c r="C293" s="37"/>
      <c r="D293" s="37"/>
      <c r="E293" s="37"/>
      <c r="F293" s="37"/>
      <c r="G293" s="37"/>
    </row>
    <row r="294">
      <c r="A294" s="37"/>
      <c r="B294" s="37"/>
      <c r="C294" s="37"/>
      <c r="D294" s="37"/>
      <c r="E294" s="37"/>
      <c r="F294" s="37"/>
      <c r="G294" s="37"/>
    </row>
    <row r="295">
      <c r="A295" s="37"/>
      <c r="B295" s="37"/>
      <c r="C295" s="37"/>
      <c r="D295" s="37"/>
      <c r="E295" s="37"/>
      <c r="F295" s="37"/>
      <c r="G295" s="37"/>
    </row>
    <row r="296">
      <c r="A296" s="37"/>
      <c r="B296" s="37"/>
      <c r="C296" s="37"/>
      <c r="D296" s="37"/>
      <c r="E296" s="37"/>
      <c r="F296" s="37"/>
      <c r="G296" s="37"/>
    </row>
    <row r="297">
      <c r="A297" s="37"/>
      <c r="B297" s="37"/>
      <c r="C297" s="37"/>
      <c r="D297" s="37"/>
      <c r="E297" s="37"/>
      <c r="F297" s="37"/>
      <c r="G297" s="37"/>
    </row>
    <row r="298">
      <c r="A298" s="37"/>
      <c r="B298" s="37"/>
      <c r="C298" s="37"/>
      <c r="D298" s="37"/>
      <c r="E298" s="37"/>
      <c r="F298" s="37"/>
      <c r="G298" s="37"/>
    </row>
    <row r="299">
      <c r="A299" s="37"/>
      <c r="B299" s="37"/>
      <c r="C299" s="37"/>
      <c r="D299" s="37"/>
      <c r="E299" s="37"/>
      <c r="F299" s="37"/>
      <c r="G299" s="37"/>
    </row>
    <row r="300">
      <c r="A300" s="37"/>
      <c r="B300" s="37"/>
      <c r="C300" s="37"/>
      <c r="D300" s="37"/>
      <c r="E300" s="37"/>
      <c r="F300" s="37"/>
      <c r="G300" s="37"/>
    </row>
    <row r="301">
      <c r="A301" s="37"/>
      <c r="B301" s="37"/>
      <c r="C301" s="37"/>
      <c r="D301" s="37"/>
      <c r="E301" s="37"/>
      <c r="F301" s="37"/>
      <c r="G301" s="37"/>
    </row>
    <row r="302">
      <c r="A302" s="37"/>
      <c r="B302" s="37"/>
      <c r="C302" s="37"/>
      <c r="D302" s="37"/>
      <c r="E302" s="37"/>
      <c r="F302" s="37"/>
      <c r="G302" s="37"/>
    </row>
    <row r="303">
      <c r="A303" s="37"/>
      <c r="B303" s="37"/>
      <c r="C303" s="37"/>
      <c r="D303" s="37"/>
      <c r="E303" s="37"/>
      <c r="F303" s="37"/>
      <c r="G303" s="37"/>
    </row>
    <row r="304">
      <c r="A304" s="37"/>
      <c r="B304" s="37"/>
      <c r="C304" s="37"/>
      <c r="D304" s="37"/>
      <c r="E304" s="37"/>
      <c r="F304" s="37"/>
      <c r="G304" s="37"/>
    </row>
    <row r="305">
      <c r="A305" s="37"/>
      <c r="B305" s="37"/>
      <c r="C305" s="37"/>
      <c r="D305" s="37"/>
      <c r="E305" s="37"/>
      <c r="F305" s="37"/>
      <c r="G305" s="37"/>
    </row>
    <row r="306">
      <c r="A306" s="37"/>
      <c r="B306" s="37"/>
      <c r="C306" s="37"/>
      <c r="D306" s="37"/>
      <c r="E306" s="37"/>
      <c r="F306" s="37"/>
      <c r="G306" s="37"/>
    </row>
    <row r="307">
      <c r="A307" s="37"/>
      <c r="B307" s="37"/>
      <c r="C307" s="37"/>
      <c r="D307" s="37"/>
      <c r="E307" s="37"/>
      <c r="F307" s="37"/>
      <c r="G307" s="37"/>
    </row>
    <row r="308">
      <c r="A308" s="37"/>
      <c r="B308" s="37"/>
      <c r="C308" s="37"/>
      <c r="D308" s="37"/>
      <c r="E308" s="37"/>
      <c r="F308" s="37"/>
      <c r="G308" s="37"/>
    </row>
    <row r="309">
      <c r="A309" s="37"/>
      <c r="B309" s="37"/>
      <c r="C309" s="37"/>
      <c r="D309" s="37"/>
      <c r="E309" s="37"/>
      <c r="F309" s="37"/>
      <c r="G309" s="37"/>
    </row>
    <row r="310">
      <c r="A310" s="37"/>
      <c r="B310" s="37"/>
      <c r="C310" s="37"/>
      <c r="D310" s="37"/>
      <c r="E310" s="37"/>
      <c r="F310" s="37"/>
      <c r="G310" s="37"/>
    </row>
    <row r="311">
      <c r="A311" s="37"/>
      <c r="B311" s="37"/>
      <c r="C311" s="37"/>
      <c r="D311" s="37"/>
      <c r="E311" s="37"/>
      <c r="F311" s="37"/>
      <c r="G311" s="37"/>
    </row>
    <row r="312">
      <c r="A312" s="37"/>
      <c r="B312" s="37"/>
      <c r="C312" s="37"/>
      <c r="D312" s="37"/>
      <c r="E312" s="37"/>
      <c r="F312" s="37"/>
      <c r="G312" s="37"/>
    </row>
    <row r="313">
      <c r="A313" s="37"/>
      <c r="B313" s="37"/>
      <c r="C313" s="37"/>
      <c r="D313" s="37"/>
      <c r="E313" s="37"/>
      <c r="F313" s="37"/>
      <c r="G313" s="37"/>
    </row>
    <row r="314">
      <c r="A314" s="37"/>
      <c r="B314" s="37"/>
      <c r="C314" s="37"/>
      <c r="D314" s="37"/>
      <c r="E314" s="37"/>
      <c r="F314" s="37"/>
      <c r="G314" s="37"/>
    </row>
    <row r="315">
      <c r="A315" s="37"/>
      <c r="B315" s="37"/>
      <c r="C315" s="37"/>
      <c r="D315" s="37"/>
      <c r="E315" s="37"/>
      <c r="F315" s="37"/>
      <c r="G315" s="37"/>
    </row>
    <row r="316">
      <c r="A316" s="37"/>
      <c r="B316" s="37"/>
      <c r="C316" s="37"/>
      <c r="D316" s="37"/>
      <c r="E316" s="37"/>
      <c r="F316" s="37"/>
      <c r="G316" s="37"/>
    </row>
    <row r="317">
      <c r="A317" s="37"/>
      <c r="B317" s="37"/>
      <c r="C317" s="37"/>
      <c r="D317" s="37"/>
      <c r="E317" s="37"/>
      <c r="F317" s="37"/>
      <c r="G317" s="37"/>
    </row>
    <row r="318">
      <c r="A318" s="37"/>
      <c r="B318" s="37"/>
      <c r="C318" s="37"/>
      <c r="D318" s="37"/>
      <c r="E318" s="37"/>
      <c r="F318" s="37"/>
      <c r="G318" s="37"/>
    </row>
    <row r="319">
      <c r="A319" s="37"/>
      <c r="B319" s="37"/>
      <c r="C319" s="37"/>
      <c r="D319" s="37"/>
      <c r="E319" s="37"/>
      <c r="F319" s="37"/>
      <c r="G319" s="37"/>
    </row>
    <row r="320">
      <c r="A320" s="37"/>
      <c r="B320" s="37"/>
      <c r="C320" s="37"/>
      <c r="D320" s="37"/>
      <c r="E320" s="37"/>
      <c r="F320" s="37"/>
      <c r="G320" s="37"/>
    </row>
    <row r="321">
      <c r="A321" s="37"/>
      <c r="B321" s="37"/>
      <c r="C321" s="37"/>
      <c r="D321" s="37"/>
      <c r="E321" s="37"/>
      <c r="F321" s="37"/>
      <c r="G321" s="37"/>
    </row>
    <row r="322">
      <c r="A322" s="37"/>
      <c r="B322" s="37"/>
      <c r="C322" s="37"/>
      <c r="D322" s="37"/>
      <c r="E322" s="37"/>
      <c r="F322" s="37"/>
      <c r="G322" s="37"/>
    </row>
    <row r="323">
      <c r="A323" s="37"/>
      <c r="B323" s="37"/>
      <c r="C323" s="37"/>
      <c r="D323" s="37"/>
      <c r="E323" s="37"/>
      <c r="F323" s="37"/>
      <c r="G323" s="37"/>
    </row>
    <row r="324">
      <c r="A324" s="37"/>
      <c r="B324" s="37"/>
      <c r="C324" s="37"/>
      <c r="D324" s="37"/>
      <c r="E324" s="37"/>
      <c r="F324" s="37"/>
      <c r="G324" s="37"/>
    </row>
    <row r="325">
      <c r="A325" s="37"/>
      <c r="B325" s="37"/>
      <c r="C325" s="37"/>
      <c r="D325" s="37"/>
      <c r="E325" s="37"/>
      <c r="F325" s="37"/>
      <c r="G325" s="37"/>
    </row>
    <row r="326">
      <c r="A326" s="37"/>
      <c r="B326" s="37"/>
      <c r="C326" s="37"/>
      <c r="D326" s="37"/>
      <c r="E326" s="37"/>
      <c r="F326" s="37"/>
      <c r="G326" s="37"/>
    </row>
    <row r="327">
      <c r="A327" s="37"/>
      <c r="B327" s="37"/>
      <c r="C327" s="37"/>
      <c r="D327" s="37"/>
      <c r="E327" s="37"/>
      <c r="F327" s="37"/>
      <c r="G327" s="37"/>
    </row>
    <row r="328">
      <c r="A328" s="37"/>
      <c r="B328" s="37"/>
      <c r="C328" s="37"/>
      <c r="D328" s="37"/>
      <c r="E328" s="37"/>
      <c r="F328" s="37"/>
      <c r="G328" s="37"/>
    </row>
    <row r="329">
      <c r="A329" s="37"/>
      <c r="B329" s="37"/>
      <c r="C329" s="37"/>
      <c r="D329" s="37"/>
      <c r="E329" s="37"/>
      <c r="F329" s="37"/>
      <c r="G329" s="37"/>
    </row>
    <row r="330">
      <c r="A330" s="37"/>
      <c r="B330" s="37"/>
      <c r="C330" s="37"/>
      <c r="D330" s="37"/>
      <c r="E330" s="37"/>
      <c r="F330" s="37"/>
      <c r="G330" s="37"/>
    </row>
    <row r="331">
      <c r="A331" s="37"/>
      <c r="B331" s="37"/>
      <c r="C331" s="37"/>
      <c r="D331" s="37"/>
      <c r="E331" s="37"/>
      <c r="F331" s="37"/>
      <c r="G331" s="37"/>
    </row>
    <row r="332">
      <c r="A332" s="37"/>
      <c r="B332" s="37"/>
      <c r="C332" s="37"/>
      <c r="D332" s="37"/>
      <c r="E332" s="37"/>
      <c r="F332" s="37"/>
      <c r="G332" s="37"/>
    </row>
    <row r="333">
      <c r="A333" s="37"/>
      <c r="B333" s="37"/>
      <c r="C333" s="37"/>
      <c r="D333" s="37"/>
      <c r="E333" s="37"/>
      <c r="F333" s="37"/>
      <c r="G333" s="37"/>
    </row>
    <row r="334">
      <c r="A334" s="37"/>
      <c r="B334" s="37"/>
      <c r="C334" s="37"/>
      <c r="D334" s="37"/>
      <c r="E334" s="37"/>
      <c r="F334" s="37"/>
      <c r="G334" s="37"/>
    </row>
    <row r="335">
      <c r="A335" s="37"/>
      <c r="B335" s="37"/>
      <c r="C335" s="37"/>
      <c r="D335" s="37"/>
      <c r="E335" s="37"/>
      <c r="F335" s="37"/>
      <c r="G335" s="37"/>
    </row>
    <row r="336">
      <c r="A336" s="37"/>
      <c r="B336" s="37"/>
      <c r="C336" s="37"/>
      <c r="D336" s="37"/>
      <c r="E336" s="37"/>
      <c r="F336" s="37"/>
      <c r="G336" s="37"/>
    </row>
    <row r="337">
      <c r="A337" s="37"/>
      <c r="B337" s="37"/>
      <c r="C337" s="37"/>
      <c r="D337" s="37"/>
      <c r="E337" s="37"/>
      <c r="F337" s="37"/>
      <c r="G337" s="37"/>
    </row>
    <row r="338">
      <c r="A338" s="37"/>
      <c r="B338" s="37"/>
      <c r="C338" s="37"/>
      <c r="D338" s="37"/>
      <c r="E338" s="37"/>
      <c r="F338" s="37"/>
      <c r="G338" s="37"/>
    </row>
    <row r="339">
      <c r="A339" s="37"/>
      <c r="B339" s="37"/>
      <c r="C339" s="37"/>
      <c r="D339" s="37"/>
      <c r="E339" s="37"/>
      <c r="F339" s="37"/>
      <c r="G339" s="37"/>
    </row>
    <row r="340">
      <c r="A340" s="37"/>
      <c r="B340" s="37"/>
      <c r="C340" s="37"/>
      <c r="D340" s="37"/>
      <c r="E340" s="37"/>
      <c r="F340" s="37"/>
      <c r="G340" s="37"/>
    </row>
    <row r="341">
      <c r="A341" s="37"/>
      <c r="B341" s="37"/>
      <c r="C341" s="37"/>
      <c r="D341" s="37"/>
      <c r="E341" s="37"/>
      <c r="F341" s="37"/>
      <c r="G341" s="37"/>
    </row>
    <row r="342">
      <c r="A342" s="37"/>
      <c r="B342" s="37"/>
      <c r="C342" s="37"/>
      <c r="D342" s="37"/>
      <c r="E342" s="37"/>
      <c r="F342" s="37"/>
      <c r="G342" s="37"/>
    </row>
    <row r="343">
      <c r="A343" s="37"/>
      <c r="B343" s="37"/>
      <c r="C343" s="37"/>
      <c r="D343" s="37"/>
      <c r="E343" s="37"/>
      <c r="F343" s="37"/>
      <c r="G343" s="37"/>
    </row>
    <row r="344">
      <c r="A344" s="37"/>
      <c r="B344" s="37"/>
      <c r="C344" s="37"/>
      <c r="D344" s="37"/>
      <c r="E344" s="37"/>
      <c r="F344" s="37"/>
      <c r="G344" s="37"/>
    </row>
    <row r="345">
      <c r="A345" s="37"/>
      <c r="B345" s="37"/>
      <c r="C345" s="37"/>
      <c r="D345" s="37"/>
      <c r="E345" s="37"/>
      <c r="F345" s="37"/>
      <c r="G345" s="37"/>
    </row>
    <row r="346">
      <c r="A346" s="37"/>
      <c r="B346" s="37"/>
      <c r="C346" s="37"/>
      <c r="D346" s="37"/>
      <c r="E346" s="37"/>
      <c r="F346" s="37"/>
      <c r="G346" s="37"/>
    </row>
    <row r="347">
      <c r="A347" s="37"/>
      <c r="B347" s="37"/>
      <c r="C347" s="37"/>
      <c r="D347" s="37"/>
      <c r="E347" s="37"/>
      <c r="F347" s="37"/>
      <c r="G347" s="37"/>
    </row>
    <row r="348">
      <c r="A348" s="37"/>
      <c r="B348" s="37"/>
      <c r="C348" s="37"/>
      <c r="D348" s="37"/>
      <c r="E348" s="37"/>
      <c r="F348" s="37"/>
      <c r="G348" s="37"/>
    </row>
    <row r="349">
      <c r="A349" s="37"/>
      <c r="B349" s="37"/>
      <c r="C349" s="37"/>
      <c r="D349" s="37"/>
      <c r="E349" s="37"/>
      <c r="F349" s="37"/>
      <c r="G349" s="37"/>
    </row>
    <row r="350">
      <c r="A350" s="37"/>
      <c r="B350" s="37"/>
      <c r="C350" s="37"/>
      <c r="D350" s="37"/>
      <c r="E350" s="37"/>
      <c r="F350" s="37"/>
      <c r="G350" s="37"/>
    </row>
    <row r="351">
      <c r="A351" s="37"/>
      <c r="B351" s="37"/>
      <c r="C351" s="37"/>
      <c r="D351" s="37"/>
      <c r="E351" s="37"/>
      <c r="F351" s="37"/>
      <c r="G351" s="37"/>
    </row>
    <row r="352">
      <c r="A352" s="37"/>
      <c r="B352" s="37"/>
      <c r="C352" s="37"/>
      <c r="D352" s="37"/>
      <c r="E352" s="37"/>
      <c r="F352" s="37"/>
      <c r="G352" s="37"/>
    </row>
    <row r="353">
      <c r="A353" s="37"/>
      <c r="B353" s="37"/>
      <c r="C353" s="37"/>
      <c r="D353" s="37"/>
      <c r="E353" s="37"/>
      <c r="F353" s="37"/>
      <c r="G353" s="37"/>
    </row>
    <row r="354">
      <c r="A354" s="37"/>
      <c r="B354" s="37"/>
      <c r="C354" s="37"/>
      <c r="D354" s="37"/>
      <c r="E354" s="37"/>
      <c r="F354" s="37"/>
      <c r="G354" s="37"/>
    </row>
    <row r="355">
      <c r="A355" s="37"/>
      <c r="B355" s="37"/>
      <c r="C355" s="37"/>
      <c r="D355" s="37"/>
      <c r="E355" s="37"/>
      <c r="F355" s="37"/>
      <c r="G355" s="37"/>
    </row>
    <row r="356">
      <c r="A356" s="37"/>
      <c r="B356" s="37"/>
      <c r="C356" s="37"/>
      <c r="D356" s="37"/>
      <c r="E356" s="37"/>
      <c r="F356" s="37"/>
      <c r="G356" s="37"/>
    </row>
    <row r="357">
      <c r="A357" s="37"/>
      <c r="B357" s="37"/>
      <c r="C357" s="37"/>
      <c r="D357" s="37"/>
      <c r="E357" s="37"/>
      <c r="F357" s="37"/>
      <c r="G357" s="37"/>
    </row>
    <row r="358">
      <c r="A358" s="37"/>
      <c r="B358" s="37"/>
      <c r="C358" s="37"/>
      <c r="D358" s="37"/>
      <c r="E358" s="37"/>
      <c r="F358" s="37"/>
      <c r="G358" s="37"/>
    </row>
    <row r="359">
      <c r="A359" s="37"/>
      <c r="B359" s="37"/>
      <c r="C359" s="37"/>
      <c r="D359" s="37"/>
      <c r="E359" s="37"/>
      <c r="F359" s="37"/>
      <c r="G359" s="37"/>
    </row>
    <row r="360">
      <c r="A360" s="37"/>
      <c r="B360" s="37"/>
      <c r="C360" s="37"/>
      <c r="D360" s="37"/>
      <c r="E360" s="37"/>
      <c r="F360" s="37"/>
      <c r="G360" s="37"/>
    </row>
    <row r="361">
      <c r="A361" s="37"/>
      <c r="B361" s="37"/>
      <c r="C361" s="37"/>
      <c r="D361" s="37"/>
      <c r="E361" s="37"/>
      <c r="F361" s="37"/>
      <c r="G361" s="37"/>
    </row>
    <row r="362">
      <c r="A362" s="37"/>
      <c r="B362" s="37"/>
      <c r="C362" s="37"/>
      <c r="D362" s="37"/>
      <c r="E362" s="37"/>
      <c r="F362" s="37"/>
      <c r="G362" s="37"/>
    </row>
    <row r="363">
      <c r="A363" s="37"/>
      <c r="B363" s="37"/>
      <c r="C363" s="37"/>
      <c r="D363" s="37"/>
      <c r="E363" s="37"/>
      <c r="F363" s="37"/>
      <c r="G363" s="37"/>
    </row>
    <row r="364">
      <c r="A364" s="37"/>
      <c r="B364" s="37"/>
      <c r="C364" s="37"/>
      <c r="D364" s="37"/>
      <c r="E364" s="37"/>
      <c r="F364" s="37"/>
      <c r="G364" s="37"/>
    </row>
    <row r="365">
      <c r="A365" s="37"/>
      <c r="B365" s="37"/>
      <c r="C365" s="37"/>
      <c r="D365" s="37"/>
      <c r="E365" s="37"/>
      <c r="F365" s="37"/>
      <c r="G365" s="37"/>
    </row>
    <row r="366">
      <c r="A366" s="37"/>
      <c r="B366" s="37"/>
      <c r="C366" s="37"/>
      <c r="D366" s="37"/>
      <c r="E366" s="37"/>
      <c r="F366" s="37"/>
      <c r="G366" s="37"/>
    </row>
    <row r="367">
      <c r="A367" s="37"/>
      <c r="B367" s="37"/>
      <c r="C367" s="37"/>
      <c r="D367" s="37"/>
      <c r="E367" s="37"/>
      <c r="F367" s="37"/>
      <c r="G367" s="37"/>
    </row>
    <row r="368">
      <c r="A368" s="37"/>
      <c r="B368" s="37"/>
      <c r="C368" s="37"/>
      <c r="D368" s="37"/>
      <c r="E368" s="37"/>
      <c r="F368" s="37"/>
      <c r="G368" s="37"/>
    </row>
    <row r="369">
      <c r="A369" s="37"/>
      <c r="B369" s="37"/>
      <c r="C369" s="37"/>
      <c r="D369" s="37"/>
      <c r="E369" s="37"/>
      <c r="F369" s="37"/>
      <c r="G369" s="37"/>
    </row>
    <row r="370">
      <c r="A370" s="37"/>
      <c r="B370" s="37"/>
      <c r="C370" s="37"/>
      <c r="D370" s="37"/>
      <c r="E370" s="37"/>
      <c r="F370" s="37"/>
      <c r="G370" s="37"/>
    </row>
    <row r="371">
      <c r="A371" s="37"/>
      <c r="B371" s="37"/>
      <c r="C371" s="37"/>
      <c r="D371" s="37"/>
      <c r="E371" s="37"/>
      <c r="F371" s="37"/>
      <c r="G371" s="37"/>
    </row>
    <row r="372">
      <c r="A372" s="37"/>
      <c r="B372" s="37"/>
      <c r="C372" s="37"/>
      <c r="D372" s="37"/>
      <c r="E372" s="37"/>
      <c r="F372" s="37"/>
      <c r="G372" s="37"/>
    </row>
    <row r="373">
      <c r="A373" s="37"/>
      <c r="B373" s="37"/>
      <c r="C373" s="37"/>
      <c r="D373" s="37"/>
      <c r="E373" s="37"/>
      <c r="F373" s="37"/>
      <c r="G373" s="37"/>
    </row>
    <row r="374">
      <c r="A374" s="37"/>
      <c r="B374" s="37"/>
      <c r="C374" s="37"/>
      <c r="D374" s="37"/>
      <c r="E374" s="37"/>
      <c r="F374" s="37"/>
      <c r="G374" s="37"/>
    </row>
    <row r="375">
      <c r="A375" s="37"/>
      <c r="B375" s="37"/>
      <c r="C375" s="37"/>
      <c r="D375" s="37"/>
      <c r="E375" s="37"/>
      <c r="F375" s="37"/>
      <c r="G375" s="37"/>
    </row>
    <row r="376">
      <c r="A376" s="37"/>
      <c r="B376" s="37"/>
      <c r="C376" s="37"/>
      <c r="D376" s="37"/>
      <c r="E376" s="37"/>
      <c r="F376" s="37"/>
      <c r="G376" s="37"/>
    </row>
    <row r="377">
      <c r="A377" s="37"/>
      <c r="B377" s="37"/>
      <c r="C377" s="37"/>
      <c r="D377" s="37"/>
      <c r="E377" s="37"/>
      <c r="F377" s="37"/>
      <c r="G377" s="37"/>
    </row>
    <row r="378">
      <c r="A378" s="37"/>
      <c r="B378" s="37"/>
      <c r="C378" s="37"/>
      <c r="D378" s="37"/>
      <c r="E378" s="37"/>
      <c r="F378" s="37"/>
      <c r="G378" s="37"/>
    </row>
    <row r="379">
      <c r="A379" s="37"/>
      <c r="B379" s="37"/>
      <c r="C379" s="37"/>
      <c r="D379" s="37"/>
      <c r="E379" s="37"/>
      <c r="F379" s="37"/>
      <c r="G379" s="37"/>
    </row>
    <row r="380">
      <c r="A380" s="37"/>
      <c r="B380" s="37"/>
      <c r="C380" s="37"/>
      <c r="D380" s="37"/>
      <c r="E380" s="37"/>
      <c r="F380" s="37"/>
      <c r="G380" s="37"/>
    </row>
    <row r="381">
      <c r="A381" s="37"/>
      <c r="B381" s="37"/>
      <c r="C381" s="37"/>
      <c r="D381" s="37"/>
      <c r="E381" s="37"/>
      <c r="F381" s="37"/>
      <c r="G381" s="37"/>
    </row>
    <row r="382">
      <c r="A382" s="37"/>
      <c r="B382" s="37"/>
      <c r="C382" s="37"/>
      <c r="D382" s="37"/>
      <c r="E382" s="37"/>
      <c r="F382" s="37"/>
      <c r="G382" s="37"/>
    </row>
    <row r="383">
      <c r="A383" s="37"/>
      <c r="B383" s="37"/>
      <c r="C383" s="37"/>
      <c r="D383" s="37"/>
      <c r="E383" s="37"/>
      <c r="F383" s="37"/>
      <c r="G383" s="37"/>
    </row>
    <row r="384">
      <c r="A384" s="37"/>
      <c r="B384" s="37"/>
      <c r="C384" s="37"/>
      <c r="D384" s="37"/>
      <c r="E384" s="37"/>
      <c r="F384" s="37"/>
      <c r="G384" s="37"/>
    </row>
    <row r="385">
      <c r="A385" s="37"/>
      <c r="B385" s="37"/>
      <c r="C385" s="37"/>
      <c r="D385" s="37"/>
      <c r="E385" s="37"/>
      <c r="F385" s="37"/>
      <c r="G385" s="37"/>
    </row>
    <row r="386">
      <c r="A386" s="37"/>
      <c r="B386" s="37"/>
      <c r="C386" s="37"/>
      <c r="D386" s="37"/>
      <c r="E386" s="37"/>
      <c r="F386" s="37"/>
      <c r="G386" s="37"/>
    </row>
    <row r="387">
      <c r="A387" s="37"/>
      <c r="B387" s="37"/>
      <c r="C387" s="37"/>
      <c r="D387" s="37"/>
      <c r="E387" s="37"/>
      <c r="F387" s="37"/>
      <c r="G387" s="37"/>
    </row>
    <row r="388">
      <c r="A388" s="37"/>
      <c r="B388" s="37"/>
      <c r="C388" s="37"/>
      <c r="D388" s="37"/>
      <c r="E388" s="37"/>
      <c r="F388" s="37"/>
      <c r="G388" s="37"/>
    </row>
    <row r="389">
      <c r="A389" s="37"/>
      <c r="B389" s="37"/>
      <c r="C389" s="37"/>
      <c r="D389" s="37"/>
      <c r="E389" s="37"/>
      <c r="F389" s="37"/>
      <c r="G389" s="37"/>
    </row>
    <row r="390">
      <c r="A390" s="37"/>
      <c r="B390" s="37"/>
      <c r="C390" s="37"/>
      <c r="D390" s="37"/>
      <c r="E390" s="37"/>
      <c r="F390" s="37"/>
      <c r="G390" s="37"/>
    </row>
    <row r="391">
      <c r="A391" s="37"/>
      <c r="B391" s="37"/>
      <c r="C391" s="37"/>
      <c r="D391" s="37"/>
      <c r="E391" s="37"/>
      <c r="F391" s="37"/>
      <c r="G391" s="37"/>
    </row>
    <row r="392">
      <c r="A392" s="37"/>
      <c r="B392" s="37"/>
      <c r="C392" s="37"/>
      <c r="D392" s="37"/>
      <c r="E392" s="37"/>
      <c r="F392" s="37"/>
      <c r="G392" s="37"/>
    </row>
    <row r="393">
      <c r="A393" s="37"/>
      <c r="B393" s="37"/>
      <c r="C393" s="37"/>
      <c r="D393" s="37"/>
      <c r="E393" s="37"/>
      <c r="F393" s="37"/>
      <c r="G393" s="37"/>
    </row>
    <row r="394">
      <c r="A394" s="37"/>
      <c r="B394" s="37"/>
      <c r="C394" s="37"/>
      <c r="D394" s="37"/>
      <c r="E394" s="37"/>
      <c r="F394" s="37"/>
      <c r="G394" s="37"/>
    </row>
    <row r="395">
      <c r="A395" s="37"/>
      <c r="B395" s="37"/>
      <c r="C395" s="37"/>
      <c r="D395" s="37"/>
      <c r="E395" s="37"/>
      <c r="F395" s="37"/>
      <c r="G395" s="37"/>
    </row>
    <row r="396">
      <c r="A396" s="37"/>
      <c r="B396" s="37"/>
      <c r="C396" s="37"/>
      <c r="D396" s="37"/>
      <c r="E396" s="37"/>
      <c r="F396" s="37"/>
      <c r="G396" s="37"/>
    </row>
    <row r="397">
      <c r="A397" s="37"/>
      <c r="B397" s="37"/>
      <c r="C397" s="37"/>
      <c r="D397" s="37"/>
      <c r="E397" s="37"/>
      <c r="F397" s="37"/>
      <c r="G397" s="37"/>
    </row>
    <row r="398">
      <c r="A398" s="37"/>
      <c r="B398" s="37"/>
      <c r="C398" s="37"/>
      <c r="D398" s="37"/>
      <c r="E398" s="37"/>
      <c r="F398" s="37"/>
      <c r="G398" s="37"/>
    </row>
    <row r="399">
      <c r="A399" s="37"/>
      <c r="B399" s="37"/>
      <c r="C399" s="37"/>
      <c r="D399" s="37"/>
      <c r="E399" s="37"/>
      <c r="F399" s="37"/>
      <c r="G399" s="37"/>
    </row>
    <row r="400">
      <c r="A400" s="37"/>
      <c r="B400" s="37"/>
      <c r="C400" s="37"/>
      <c r="D400" s="37"/>
      <c r="E400" s="37"/>
      <c r="F400" s="37"/>
      <c r="G400" s="37"/>
    </row>
    <row r="401">
      <c r="A401" s="37"/>
      <c r="B401" s="37"/>
      <c r="C401" s="37"/>
      <c r="D401" s="37"/>
      <c r="E401" s="37"/>
      <c r="F401" s="37"/>
      <c r="G401" s="37"/>
    </row>
    <row r="402">
      <c r="A402" s="37"/>
      <c r="B402" s="37"/>
      <c r="C402" s="37"/>
      <c r="D402" s="37"/>
      <c r="E402" s="37"/>
      <c r="F402" s="37"/>
      <c r="G402" s="37"/>
    </row>
    <row r="403">
      <c r="A403" s="37"/>
      <c r="B403" s="37"/>
      <c r="C403" s="37"/>
      <c r="D403" s="37"/>
      <c r="E403" s="37"/>
      <c r="F403" s="37"/>
      <c r="G403" s="37"/>
    </row>
    <row r="404">
      <c r="A404" s="37"/>
      <c r="B404" s="37"/>
      <c r="C404" s="37"/>
      <c r="D404" s="37"/>
      <c r="E404" s="37"/>
      <c r="F404" s="37"/>
      <c r="G404" s="37"/>
    </row>
    <row r="405">
      <c r="A405" s="37"/>
      <c r="B405" s="37"/>
      <c r="C405" s="37"/>
      <c r="D405" s="37"/>
      <c r="E405" s="37"/>
      <c r="F405" s="37"/>
      <c r="G405" s="37"/>
    </row>
    <row r="406">
      <c r="A406" s="37"/>
      <c r="B406" s="37"/>
      <c r="C406" s="37"/>
      <c r="D406" s="37"/>
      <c r="E406" s="37"/>
      <c r="F406" s="37"/>
      <c r="G406" s="37"/>
    </row>
    <row r="407">
      <c r="A407" s="37"/>
      <c r="B407" s="37"/>
      <c r="C407" s="37"/>
      <c r="D407" s="37"/>
      <c r="E407" s="37"/>
      <c r="F407" s="37"/>
      <c r="G407" s="37"/>
    </row>
    <row r="408">
      <c r="A408" s="37"/>
      <c r="B408" s="37"/>
      <c r="C408" s="37"/>
      <c r="D408" s="37"/>
      <c r="E408" s="37"/>
      <c r="F408" s="37"/>
      <c r="G408" s="37"/>
    </row>
    <row r="409">
      <c r="A409" s="37"/>
      <c r="B409" s="37"/>
      <c r="C409" s="37"/>
      <c r="D409" s="37"/>
      <c r="E409" s="37"/>
      <c r="F409" s="37"/>
      <c r="G409" s="37"/>
    </row>
    <row r="410">
      <c r="A410" s="37"/>
      <c r="B410" s="37"/>
      <c r="C410" s="37"/>
      <c r="D410" s="37"/>
      <c r="E410" s="37"/>
      <c r="F410" s="37"/>
      <c r="G410" s="37"/>
    </row>
    <row r="411">
      <c r="A411" s="37"/>
      <c r="B411" s="37"/>
      <c r="C411" s="37"/>
      <c r="D411" s="37"/>
      <c r="E411" s="37"/>
      <c r="F411" s="37"/>
      <c r="G411" s="37"/>
    </row>
    <row r="412">
      <c r="A412" s="37"/>
      <c r="B412" s="37"/>
      <c r="C412" s="37"/>
      <c r="D412" s="37"/>
      <c r="E412" s="37"/>
      <c r="F412" s="37"/>
      <c r="G412" s="37"/>
    </row>
    <row r="413">
      <c r="A413" s="37"/>
      <c r="B413" s="37"/>
      <c r="C413" s="37"/>
      <c r="D413" s="37"/>
      <c r="E413" s="37"/>
      <c r="F413" s="37"/>
      <c r="G413" s="37"/>
    </row>
    <row r="414">
      <c r="A414" s="37"/>
      <c r="B414" s="37"/>
      <c r="C414" s="37"/>
      <c r="D414" s="37"/>
      <c r="E414" s="37"/>
      <c r="F414" s="37"/>
      <c r="G414" s="37"/>
    </row>
    <row r="415">
      <c r="A415" s="37"/>
      <c r="B415" s="37"/>
      <c r="C415" s="37"/>
      <c r="D415" s="37"/>
      <c r="E415" s="37"/>
      <c r="F415" s="37"/>
      <c r="G415" s="37"/>
    </row>
    <row r="416">
      <c r="A416" s="37"/>
      <c r="B416" s="37"/>
      <c r="C416" s="37"/>
      <c r="D416" s="37"/>
      <c r="E416" s="37"/>
      <c r="F416" s="37"/>
      <c r="G416" s="37"/>
    </row>
    <row r="417">
      <c r="A417" s="37"/>
      <c r="B417" s="37"/>
      <c r="C417" s="37"/>
      <c r="D417" s="37"/>
      <c r="E417" s="37"/>
      <c r="F417" s="37"/>
      <c r="G417" s="37"/>
    </row>
    <row r="418">
      <c r="A418" s="37"/>
      <c r="B418" s="37"/>
      <c r="C418" s="37"/>
      <c r="D418" s="37"/>
      <c r="E418" s="37"/>
      <c r="F418" s="37"/>
      <c r="G418" s="37"/>
    </row>
    <row r="419">
      <c r="A419" s="37"/>
      <c r="B419" s="37"/>
      <c r="C419" s="37"/>
      <c r="D419" s="37"/>
      <c r="E419" s="37"/>
      <c r="F419" s="37"/>
      <c r="G419" s="37"/>
    </row>
    <row r="420">
      <c r="A420" s="37"/>
      <c r="B420" s="37"/>
      <c r="C420" s="37"/>
      <c r="D420" s="37"/>
      <c r="E420" s="37"/>
      <c r="F420" s="37"/>
      <c r="G420" s="37"/>
    </row>
    <row r="421">
      <c r="A421" s="37"/>
      <c r="B421" s="37"/>
      <c r="C421" s="37"/>
      <c r="D421" s="37"/>
      <c r="E421" s="37"/>
      <c r="F421" s="37"/>
      <c r="G421" s="37"/>
    </row>
    <row r="422">
      <c r="A422" s="37"/>
      <c r="B422" s="37"/>
      <c r="C422" s="37"/>
      <c r="D422" s="37"/>
      <c r="E422" s="37"/>
      <c r="F422" s="37"/>
      <c r="G422" s="37"/>
    </row>
    <row r="423">
      <c r="A423" s="37"/>
      <c r="B423" s="37"/>
      <c r="C423" s="37"/>
      <c r="D423" s="37"/>
      <c r="E423" s="37"/>
      <c r="F423" s="37"/>
      <c r="G423" s="37"/>
    </row>
    <row r="424">
      <c r="A424" s="37"/>
      <c r="B424" s="37"/>
      <c r="C424" s="37"/>
      <c r="D424" s="37"/>
      <c r="E424" s="37"/>
      <c r="F424" s="37"/>
      <c r="G424" s="37"/>
    </row>
    <row r="425">
      <c r="A425" s="37"/>
      <c r="B425" s="37"/>
      <c r="C425" s="37"/>
      <c r="D425" s="37"/>
      <c r="E425" s="37"/>
      <c r="F425" s="37"/>
      <c r="G425" s="37"/>
    </row>
    <row r="426">
      <c r="A426" s="37"/>
      <c r="B426" s="37"/>
      <c r="C426" s="37"/>
      <c r="D426" s="37"/>
      <c r="E426" s="37"/>
      <c r="F426" s="37"/>
      <c r="G426" s="37"/>
    </row>
    <row r="427">
      <c r="A427" s="37"/>
      <c r="B427" s="37"/>
      <c r="C427" s="37"/>
      <c r="D427" s="37"/>
      <c r="E427" s="37"/>
      <c r="F427" s="37"/>
      <c r="G427" s="37"/>
    </row>
    <row r="428">
      <c r="A428" s="37"/>
      <c r="B428" s="37"/>
      <c r="C428" s="37"/>
      <c r="D428" s="37"/>
      <c r="E428" s="37"/>
      <c r="F428" s="37"/>
      <c r="G428" s="37"/>
    </row>
    <row r="429">
      <c r="A429" s="37"/>
      <c r="B429" s="37"/>
      <c r="C429" s="37"/>
      <c r="D429" s="37"/>
      <c r="E429" s="37"/>
      <c r="F429" s="37"/>
      <c r="G429" s="37"/>
    </row>
    <row r="430">
      <c r="A430" s="37"/>
      <c r="B430" s="37"/>
      <c r="C430" s="37"/>
      <c r="D430" s="37"/>
      <c r="E430" s="37"/>
      <c r="F430" s="37"/>
      <c r="G430" s="37"/>
    </row>
    <row r="431">
      <c r="A431" s="37"/>
      <c r="B431" s="37"/>
      <c r="C431" s="37"/>
      <c r="D431" s="37"/>
      <c r="E431" s="37"/>
      <c r="F431" s="37"/>
      <c r="G431" s="37"/>
    </row>
    <row r="432">
      <c r="A432" s="37"/>
      <c r="B432" s="37"/>
      <c r="C432" s="37"/>
      <c r="D432" s="37"/>
      <c r="E432" s="37"/>
      <c r="F432" s="37"/>
      <c r="G432" s="37"/>
    </row>
    <row r="433">
      <c r="A433" s="37"/>
      <c r="B433" s="37"/>
      <c r="C433" s="37"/>
      <c r="D433" s="37"/>
      <c r="E433" s="37"/>
      <c r="F433" s="37"/>
      <c r="G433" s="37"/>
    </row>
    <row r="434">
      <c r="A434" s="37"/>
      <c r="B434" s="37"/>
      <c r="C434" s="37"/>
      <c r="D434" s="37"/>
      <c r="E434" s="37"/>
      <c r="F434" s="37"/>
      <c r="G434" s="37"/>
    </row>
    <row r="435">
      <c r="A435" s="37"/>
      <c r="B435" s="37"/>
      <c r="C435" s="37"/>
      <c r="D435" s="37"/>
      <c r="E435" s="37"/>
      <c r="F435" s="37"/>
      <c r="G435" s="37"/>
    </row>
    <row r="436">
      <c r="A436" s="37"/>
      <c r="B436" s="37"/>
      <c r="C436" s="37"/>
      <c r="D436" s="37"/>
      <c r="E436" s="37"/>
      <c r="F436" s="37"/>
      <c r="G436" s="37"/>
    </row>
    <row r="437">
      <c r="A437" s="37"/>
      <c r="B437" s="37"/>
      <c r="C437" s="37"/>
      <c r="D437" s="37"/>
      <c r="E437" s="37"/>
      <c r="F437" s="37"/>
      <c r="G437" s="37"/>
    </row>
    <row r="438">
      <c r="A438" s="37"/>
      <c r="B438" s="37"/>
      <c r="C438" s="37"/>
      <c r="D438" s="37"/>
      <c r="E438" s="37"/>
      <c r="F438" s="37"/>
      <c r="G438" s="37"/>
    </row>
    <row r="439">
      <c r="A439" s="37"/>
      <c r="B439" s="37"/>
      <c r="C439" s="37"/>
      <c r="D439" s="37"/>
      <c r="E439" s="37"/>
      <c r="F439" s="37"/>
      <c r="G439" s="37"/>
    </row>
    <row r="440">
      <c r="A440" s="37"/>
      <c r="B440" s="37"/>
      <c r="C440" s="37"/>
      <c r="D440" s="37"/>
      <c r="E440" s="37"/>
      <c r="F440" s="37"/>
      <c r="G440" s="37"/>
    </row>
    <row r="441">
      <c r="A441" s="37"/>
      <c r="B441" s="37"/>
      <c r="C441" s="37"/>
      <c r="D441" s="37"/>
      <c r="E441" s="37"/>
      <c r="F441" s="37"/>
      <c r="G441" s="37"/>
    </row>
    <row r="442">
      <c r="A442" s="37"/>
      <c r="B442" s="37"/>
      <c r="C442" s="37"/>
      <c r="D442" s="37"/>
      <c r="E442" s="37"/>
      <c r="F442" s="37"/>
      <c r="G442" s="37"/>
    </row>
    <row r="443">
      <c r="A443" s="37"/>
      <c r="B443" s="37"/>
      <c r="C443" s="37"/>
      <c r="D443" s="37"/>
      <c r="E443" s="37"/>
      <c r="F443" s="37"/>
      <c r="G443" s="37"/>
    </row>
    <row r="444">
      <c r="A444" s="37"/>
      <c r="B444" s="37"/>
      <c r="C444" s="37"/>
      <c r="D444" s="37"/>
      <c r="E444" s="37"/>
      <c r="F444" s="37"/>
      <c r="G444" s="37"/>
    </row>
    <row r="445">
      <c r="A445" s="37"/>
      <c r="B445" s="37"/>
      <c r="C445" s="37"/>
      <c r="D445" s="37"/>
      <c r="E445" s="37"/>
      <c r="F445" s="37"/>
      <c r="G445" s="37"/>
    </row>
    <row r="446">
      <c r="A446" s="37"/>
      <c r="B446" s="37"/>
      <c r="C446" s="37"/>
      <c r="D446" s="37"/>
      <c r="E446" s="37"/>
      <c r="F446" s="37"/>
      <c r="G446" s="37"/>
    </row>
    <row r="447">
      <c r="A447" s="37"/>
      <c r="B447" s="37"/>
      <c r="C447" s="37"/>
      <c r="D447" s="37"/>
      <c r="E447" s="37"/>
      <c r="F447" s="37"/>
      <c r="G447" s="37"/>
    </row>
    <row r="448">
      <c r="A448" s="37"/>
      <c r="B448" s="37"/>
      <c r="C448" s="37"/>
      <c r="D448" s="37"/>
      <c r="E448" s="37"/>
      <c r="F448" s="37"/>
      <c r="G448" s="37"/>
    </row>
    <row r="449">
      <c r="A449" s="37"/>
      <c r="B449" s="37"/>
      <c r="C449" s="37"/>
      <c r="D449" s="37"/>
      <c r="E449" s="37"/>
      <c r="F449" s="37"/>
      <c r="G449" s="37"/>
    </row>
    <row r="450">
      <c r="A450" s="37"/>
      <c r="B450" s="37"/>
      <c r="C450" s="37"/>
      <c r="D450" s="37"/>
      <c r="E450" s="37"/>
      <c r="F450" s="37"/>
      <c r="G450" s="37"/>
    </row>
    <row r="451">
      <c r="A451" s="37"/>
      <c r="B451" s="37"/>
      <c r="C451" s="37"/>
      <c r="D451" s="37"/>
      <c r="E451" s="37"/>
      <c r="F451" s="37"/>
      <c r="G451" s="37"/>
    </row>
    <row r="452">
      <c r="A452" s="37"/>
      <c r="B452" s="37"/>
      <c r="C452" s="37"/>
      <c r="D452" s="37"/>
      <c r="E452" s="37"/>
      <c r="F452" s="37"/>
      <c r="G452" s="37"/>
    </row>
    <row r="453">
      <c r="A453" s="37"/>
      <c r="B453" s="37"/>
      <c r="C453" s="37"/>
      <c r="D453" s="37"/>
      <c r="E453" s="37"/>
      <c r="F453" s="37"/>
      <c r="G453" s="37"/>
    </row>
    <row r="454">
      <c r="A454" s="37"/>
      <c r="B454" s="37"/>
      <c r="C454" s="37"/>
      <c r="D454" s="37"/>
      <c r="E454" s="37"/>
      <c r="F454" s="37"/>
      <c r="G454" s="37"/>
    </row>
    <row r="455">
      <c r="A455" s="37"/>
      <c r="B455" s="37"/>
      <c r="C455" s="37"/>
      <c r="D455" s="37"/>
      <c r="E455" s="37"/>
      <c r="F455" s="37"/>
      <c r="G455" s="37"/>
    </row>
    <row r="456">
      <c r="A456" s="37"/>
      <c r="B456" s="37"/>
      <c r="C456" s="37"/>
      <c r="D456" s="37"/>
      <c r="E456" s="37"/>
      <c r="F456" s="37"/>
      <c r="G456" s="37"/>
    </row>
    <row r="457">
      <c r="A457" s="37"/>
      <c r="B457" s="37"/>
      <c r="C457" s="37"/>
      <c r="D457" s="37"/>
      <c r="E457" s="37"/>
      <c r="F457" s="37"/>
      <c r="G457" s="37"/>
    </row>
    <row r="458">
      <c r="A458" s="37"/>
      <c r="B458" s="37"/>
      <c r="C458" s="37"/>
      <c r="D458" s="37"/>
      <c r="E458" s="37"/>
      <c r="F458" s="37"/>
      <c r="G458" s="37"/>
    </row>
    <row r="459">
      <c r="A459" s="37"/>
      <c r="B459" s="37"/>
      <c r="C459" s="37"/>
      <c r="D459" s="37"/>
      <c r="E459" s="37"/>
      <c r="F459" s="37"/>
      <c r="G459" s="37"/>
    </row>
    <row r="460">
      <c r="A460" s="37"/>
      <c r="B460" s="37"/>
      <c r="C460" s="37"/>
      <c r="D460" s="37"/>
      <c r="E460" s="37"/>
      <c r="F460" s="37"/>
      <c r="G460" s="37"/>
    </row>
    <row r="461">
      <c r="A461" s="37"/>
      <c r="B461" s="37"/>
      <c r="C461" s="37"/>
      <c r="D461" s="37"/>
      <c r="E461" s="37"/>
      <c r="F461" s="37"/>
      <c r="G461" s="37"/>
    </row>
    <row r="462">
      <c r="A462" s="37"/>
      <c r="B462" s="37"/>
      <c r="C462" s="37"/>
      <c r="D462" s="37"/>
      <c r="E462" s="37"/>
      <c r="F462" s="37"/>
      <c r="G462" s="37"/>
    </row>
    <row r="463">
      <c r="A463" s="37"/>
      <c r="B463" s="37"/>
      <c r="C463" s="37"/>
      <c r="D463" s="37"/>
      <c r="E463" s="37"/>
      <c r="F463" s="37"/>
      <c r="G463" s="37"/>
    </row>
    <row r="464">
      <c r="A464" s="37"/>
      <c r="B464" s="37"/>
      <c r="C464" s="37"/>
      <c r="D464" s="37"/>
      <c r="E464" s="37"/>
      <c r="F464" s="37"/>
      <c r="G464" s="37"/>
    </row>
    <row r="465">
      <c r="A465" s="37"/>
      <c r="B465" s="37"/>
      <c r="C465" s="37"/>
      <c r="D465" s="37"/>
      <c r="E465" s="37"/>
      <c r="F465" s="37"/>
      <c r="G465" s="37"/>
    </row>
    <row r="466">
      <c r="A466" s="37"/>
      <c r="B466" s="37"/>
      <c r="C466" s="37"/>
      <c r="D466" s="37"/>
      <c r="E466" s="37"/>
      <c r="F466" s="37"/>
      <c r="G466" s="37"/>
    </row>
    <row r="467">
      <c r="A467" s="37"/>
      <c r="B467" s="37"/>
      <c r="C467" s="37"/>
      <c r="D467" s="37"/>
      <c r="E467" s="37"/>
      <c r="F467" s="37"/>
      <c r="G467" s="37"/>
    </row>
    <row r="468">
      <c r="A468" s="37"/>
      <c r="B468" s="37"/>
      <c r="C468" s="37"/>
      <c r="D468" s="37"/>
      <c r="E468" s="37"/>
      <c r="F468" s="37"/>
      <c r="G468" s="37"/>
    </row>
    <row r="469">
      <c r="A469" s="37"/>
      <c r="B469" s="37"/>
      <c r="C469" s="37"/>
      <c r="D469" s="37"/>
      <c r="E469" s="37"/>
      <c r="F469" s="37"/>
      <c r="G469" s="37"/>
    </row>
    <row r="470">
      <c r="A470" s="37"/>
      <c r="B470" s="37"/>
      <c r="C470" s="37"/>
      <c r="D470" s="37"/>
      <c r="E470" s="37"/>
      <c r="F470" s="37"/>
      <c r="G470" s="37"/>
    </row>
    <row r="471">
      <c r="A471" s="37"/>
      <c r="B471" s="37"/>
      <c r="C471" s="37"/>
      <c r="D471" s="37"/>
      <c r="E471" s="37"/>
      <c r="F471" s="37"/>
      <c r="G471" s="37"/>
    </row>
    <row r="472">
      <c r="A472" s="37"/>
      <c r="B472" s="37"/>
      <c r="C472" s="37"/>
      <c r="D472" s="37"/>
      <c r="E472" s="37"/>
      <c r="F472" s="37"/>
      <c r="G472" s="37"/>
    </row>
    <row r="473">
      <c r="A473" s="37"/>
      <c r="B473" s="37"/>
      <c r="C473" s="37"/>
      <c r="D473" s="37"/>
      <c r="E473" s="37"/>
      <c r="F473" s="37"/>
      <c r="G473" s="37"/>
    </row>
    <row r="474">
      <c r="A474" s="37"/>
      <c r="B474" s="37"/>
      <c r="C474" s="37"/>
      <c r="D474" s="37"/>
      <c r="E474" s="37"/>
      <c r="F474" s="37"/>
      <c r="G474" s="37"/>
    </row>
    <row r="475">
      <c r="A475" s="37"/>
      <c r="B475" s="37"/>
      <c r="C475" s="37"/>
      <c r="D475" s="37"/>
      <c r="E475" s="37"/>
      <c r="F475" s="37"/>
      <c r="G475" s="37"/>
    </row>
    <row r="476">
      <c r="A476" s="37"/>
      <c r="B476" s="37"/>
      <c r="C476" s="37"/>
      <c r="D476" s="37"/>
      <c r="E476" s="37"/>
      <c r="F476" s="37"/>
      <c r="G476" s="37"/>
    </row>
    <row r="477">
      <c r="A477" s="37"/>
      <c r="B477" s="37"/>
      <c r="C477" s="37"/>
      <c r="D477" s="37"/>
      <c r="E477" s="37"/>
      <c r="F477" s="37"/>
      <c r="G477" s="37"/>
    </row>
    <row r="478">
      <c r="A478" s="37"/>
      <c r="B478" s="37"/>
      <c r="C478" s="37"/>
      <c r="D478" s="37"/>
      <c r="E478" s="37"/>
      <c r="F478" s="37"/>
      <c r="G478" s="37"/>
    </row>
    <row r="479">
      <c r="A479" s="37"/>
      <c r="B479" s="37"/>
      <c r="C479" s="37"/>
      <c r="D479" s="37"/>
      <c r="E479" s="37"/>
      <c r="F479" s="37"/>
      <c r="G479" s="37"/>
    </row>
    <row r="480">
      <c r="A480" s="37"/>
      <c r="B480" s="37"/>
      <c r="C480" s="37"/>
      <c r="D480" s="37"/>
      <c r="E480" s="37"/>
      <c r="F480" s="37"/>
      <c r="G480" s="37"/>
    </row>
    <row r="481">
      <c r="A481" s="37"/>
      <c r="B481" s="37"/>
      <c r="C481" s="37"/>
      <c r="D481" s="37"/>
      <c r="E481" s="37"/>
      <c r="F481" s="37"/>
      <c r="G481" s="37"/>
    </row>
    <row r="482">
      <c r="A482" s="37"/>
      <c r="B482" s="37"/>
      <c r="C482" s="37"/>
      <c r="D482" s="37"/>
      <c r="E482" s="37"/>
      <c r="F482" s="37"/>
      <c r="G482" s="37"/>
    </row>
    <row r="483">
      <c r="A483" s="37"/>
      <c r="B483" s="37"/>
      <c r="C483" s="37"/>
      <c r="D483" s="37"/>
      <c r="E483" s="37"/>
      <c r="F483" s="37"/>
      <c r="G483" s="37"/>
    </row>
    <row r="484">
      <c r="A484" s="37"/>
      <c r="B484" s="37"/>
      <c r="C484" s="37"/>
      <c r="D484" s="37"/>
      <c r="E484" s="37"/>
      <c r="F484" s="37"/>
      <c r="G484" s="37"/>
    </row>
    <row r="485">
      <c r="A485" s="37"/>
      <c r="B485" s="37"/>
      <c r="C485" s="37"/>
      <c r="D485" s="37"/>
      <c r="E485" s="37"/>
      <c r="F485" s="37"/>
      <c r="G485" s="37"/>
    </row>
    <row r="486">
      <c r="A486" s="37"/>
      <c r="B486" s="37"/>
      <c r="C486" s="37"/>
      <c r="D486" s="37"/>
      <c r="E486" s="37"/>
      <c r="F486" s="37"/>
      <c r="G486" s="37"/>
    </row>
    <row r="487">
      <c r="A487" s="37"/>
      <c r="B487" s="37"/>
      <c r="C487" s="37"/>
      <c r="D487" s="37"/>
      <c r="E487" s="37"/>
      <c r="F487" s="37"/>
      <c r="G487" s="37"/>
    </row>
    <row r="488">
      <c r="A488" s="37"/>
      <c r="B488" s="37"/>
      <c r="C488" s="37"/>
      <c r="D488" s="37"/>
      <c r="E488" s="37"/>
      <c r="F488" s="37"/>
      <c r="G488" s="37"/>
    </row>
    <row r="489">
      <c r="A489" s="37"/>
      <c r="B489" s="37"/>
      <c r="C489" s="37"/>
      <c r="D489" s="37"/>
      <c r="E489" s="37"/>
      <c r="F489" s="37"/>
      <c r="G489" s="37"/>
    </row>
    <row r="490">
      <c r="A490" s="37"/>
      <c r="B490" s="37"/>
      <c r="C490" s="37"/>
      <c r="D490" s="37"/>
      <c r="E490" s="37"/>
      <c r="F490" s="37"/>
      <c r="G490" s="37"/>
    </row>
    <row r="491">
      <c r="A491" s="37"/>
      <c r="B491" s="37"/>
      <c r="C491" s="37"/>
      <c r="D491" s="37"/>
      <c r="E491" s="37"/>
      <c r="F491" s="37"/>
      <c r="G491" s="37"/>
    </row>
    <row r="492">
      <c r="A492" s="37"/>
      <c r="B492" s="37"/>
      <c r="C492" s="37"/>
      <c r="D492" s="37"/>
      <c r="E492" s="37"/>
      <c r="F492" s="37"/>
      <c r="G492" s="37"/>
    </row>
    <row r="493">
      <c r="A493" s="37"/>
      <c r="B493" s="37"/>
      <c r="C493" s="37"/>
      <c r="D493" s="37"/>
      <c r="E493" s="37"/>
      <c r="F493" s="37"/>
      <c r="G493" s="37"/>
    </row>
    <row r="494">
      <c r="A494" s="37"/>
      <c r="B494" s="37"/>
      <c r="C494" s="37"/>
      <c r="D494" s="37"/>
      <c r="E494" s="37"/>
      <c r="F494" s="37"/>
      <c r="G494" s="37"/>
    </row>
    <row r="495">
      <c r="A495" s="37"/>
      <c r="B495" s="37"/>
      <c r="C495" s="37"/>
      <c r="D495" s="37"/>
      <c r="E495" s="37"/>
      <c r="F495" s="37"/>
      <c r="G495" s="37"/>
    </row>
    <row r="496">
      <c r="A496" s="37"/>
      <c r="B496" s="37"/>
      <c r="C496" s="37"/>
      <c r="D496" s="37"/>
      <c r="E496" s="37"/>
      <c r="F496" s="37"/>
      <c r="G496" s="37"/>
    </row>
    <row r="497">
      <c r="A497" s="37"/>
      <c r="B497" s="37"/>
      <c r="C497" s="37"/>
      <c r="D497" s="37"/>
      <c r="E497" s="37"/>
      <c r="F497" s="37"/>
      <c r="G497" s="37"/>
    </row>
    <row r="498">
      <c r="A498" s="37"/>
      <c r="B498" s="37"/>
      <c r="C498" s="37"/>
      <c r="D498" s="37"/>
      <c r="E498" s="37"/>
      <c r="F498" s="37"/>
      <c r="G498" s="37"/>
    </row>
    <row r="499">
      <c r="A499" s="37"/>
      <c r="B499" s="37"/>
      <c r="C499" s="37"/>
      <c r="D499" s="37"/>
      <c r="E499" s="37"/>
      <c r="F499" s="37"/>
      <c r="G499" s="37"/>
    </row>
    <row r="500">
      <c r="A500" s="37"/>
      <c r="B500" s="37"/>
      <c r="C500" s="37"/>
      <c r="D500" s="37"/>
      <c r="E500" s="37"/>
      <c r="F500" s="37"/>
      <c r="G500" s="37"/>
    </row>
    <row r="501">
      <c r="A501" s="37"/>
      <c r="B501" s="37"/>
      <c r="C501" s="37"/>
      <c r="D501" s="37"/>
      <c r="E501" s="37"/>
      <c r="F501" s="37"/>
      <c r="G501" s="37"/>
    </row>
    <row r="502">
      <c r="A502" s="37"/>
      <c r="B502" s="37"/>
      <c r="C502" s="37"/>
      <c r="D502" s="37"/>
      <c r="E502" s="37"/>
      <c r="F502" s="37"/>
      <c r="G502" s="37"/>
    </row>
    <row r="503">
      <c r="A503" s="37"/>
      <c r="B503" s="37"/>
      <c r="C503" s="37"/>
      <c r="D503" s="37"/>
      <c r="E503" s="37"/>
      <c r="F503" s="37"/>
      <c r="G503" s="37"/>
    </row>
    <row r="504">
      <c r="A504" s="37"/>
      <c r="B504" s="37"/>
      <c r="C504" s="37"/>
      <c r="D504" s="37"/>
      <c r="E504" s="37"/>
      <c r="F504" s="37"/>
      <c r="G504" s="37"/>
    </row>
    <row r="505">
      <c r="A505" s="37"/>
      <c r="B505" s="37"/>
      <c r="C505" s="37"/>
      <c r="D505" s="37"/>
      <c r="E505" s="37"/>
      <c r="F505" s="37"/>
      <c r="G505" s="37"/>
    </row>
    <row r="506">
      <c r="A506" s="37"/>
      <c r="B506" s="37"/>
      <c r="C506" s="37"/>
      <c r="D506" s="37"/>
      <c r="E506" s="37"/>
      <c r="F506" s="37"/>
      <c r="G506" s="37"/>
    </row>
    <row r="507">
      <c r="A507" s="37"/>
      <c r="B507" s="37"/>
      <c r="C507" s="37"/>
      <c r="D507" s="37"/>
      <c r="E507" s="37"/>
      <c r="F507" s="37"/>
      <c r="G507" s="37"/>
    </row>
    <row r="508">
      <c r="A508" s="37"/>
      <c r="B508" s="37"/>
      <c r="C508" s="37"/>
      <c r="D508" s="37"/>
      <c r="E508" s="37"/>
      <c r="F508" s="37"/>
      <c r="G508" s="37"/>
    </row>
    <row r="509">
      <c r="A509" s="37"/>
      <c r="B509" s="37"/>
      <c r="C509" s="37"/>
      <c r="D509" s="37"/>
      <c r="E509" s="37"/>
      <c r="F509" s="37"/>
      <c r="G509" s="37"/>
    </row>
    <row r="510">
      <c r="A510" s="37"/>
      <c r="B510" s="37"/>
      <c r="C510" s="37"/>
      <c r="D510" s="37"/>
      <c r="E510" s="37"/>
      <c r="F510" s="37"/>
      <c r="G510" s="37"/>
    </row>
    <row r="511">
      <c r="A511" s="37"/>
      <c r="B511" s="37"/>
      <c r="C511" s="37"/>
      <c r="D511" s="37"/>
      <c r="E511" s="37"/>
      <c r="F511" s="37"/>
      <c r="G511" s="37"/>
    </row>
    <row r="512">
      <c r="A512" s="37"/>
      <c r="B512" s="37"/>
      <c r="C512" s="37"/>
      <c r="D512" s="37"/>
      <c r="E512" s="37"/>
      <c r="F512" s="37"/>
      <c r="G512" s="37"/>
    </row>
    <row r="513">
      <c r="A513" s="37"/>
      <c r="B513" s="37"/>
      <c r="C513" s="37"/>
      <c r="D513" s="37"/>
      <c r="E513" s="37"/>
      <c r="F513" s="37"/>
      <c r="G513" s="37"/>
    </row>
    <row r="514">
      <c r="A514" s="37"/>
      <c r="B514" s="37"/>
      <c r="C514" s="37"/>
      <c r="D514" s="37"/>
      <c r="E514" s="37"/>
      <c r="F514" s="37"/>
      <c r="G514" s="37"/>
    </row>
    <row r="515">
      <c r="A515" s="37"/>
      <c r="B515" s="37"/>
      <c r="C515" s="37"/>
      <c r="D515" s="37"/>
      <c r="E515" s="37"/>
      <c r="F515" s="37"/>
      <c r="G515" s="37"/>
    </row>
    <row r="516">
      <c r="A516" s="37"/>
      <c r="B516" s="37"/>
      <c r="C516" s="37"/>
      <c r="D516" s="37"/>
      <c r="E516" s="37"/>
      <c r="F516" s="37"/>
      <c r="G516" s="37"/>
    </row>
    <row r="517">
      <c r="A517" s="37"/>
      <c r="B517" s="37"/>
      <c r="C517" s="37"/>
      <c r="D517" s="37"/>
      <c r="E517" s="37"/>
      <c r="F517" s="37"/>
      <c r="G517" s="37"/>
    </row>
    <row r="518">
      <c r="A518" s="37"/>
      <c r="B518" s="37"/>
      <c r="C518" s="37"/>
      <c r="D518" s="37"/>
      <c r="E518" s="37"/>
      <c r="F518" s="37"/>
      <c r="G518" s="37"/>
    </row>
    <row r="519">
      <c r="A519" s="37"/>
      <c r="B519" s="37"/>
      <c r="C519" s="37"/>
      <c r="D519" s="37"/>
      <c r="E519" s="37"/>
      <c r="F519" s="37"/>
      <c r="G519" s="37"/>
    </row>
    <row r="520">
      <c r="A520" s="37"/>
      <c r="B520" s="37"/>
      <c r="C520" s="37"/>
      <c r="D520" s="37"/>
      <c r="E520" s="37"/>
      <c r="F520" s="37"/>
      <c r="G520" s="37"/>
    </row>
    <row r="521">
      <c r="A521" s="37"/>
      <c r="B521" s="37"/>
      <c r="C521" s="37"/>
      <c r="D521" s="37"/>
      <c r="E521" s="37"/>
      <c r="F521" s="37"/>
      <c r="G521" s="37"/>
    </row>
    <row r="522">
      <c r="A522" s="37"/>
      <c r="B522" s="37"/>
      <c r="C522" s="37"/>
      <c r="D522" s="37"/>
      <c r="E522" s="37"/>
      <c r="F522" s="37"/>
      <c r="G522" s="37"/>
    </row>
    <row r="523">
      <c r="A523" s="37"/>
      <c r="B523" s="37"/>
      <c r="C523" s="37"/>
      <c r="D523" s="37"/>
      <c r="E523" s="37"/>
      <c r="F523" s="37"/>
      <c r="G523" s="37"/>
    </row>
    <row r="524">
      <c r="A524" s="37"/>
      <c r="B524" s="37"/>
      <c r="C524" s="37"/>
      <c r="D524" s="37"/>
      <c r="E524" s="37"/>
      <c r="F524" s="37"/>
      <c r="G524" s="37"/>
    </row>
    <row r="525">
      <c r="A525" s="37"/>
      <c r="B525" s="37"/>
      <c r="C525" s="37"/>
      <c r="D525" s="37"/>
      <c r="E525" s="37"/>
      <c r="F525" s="37"/>
      <c r="G525" s="37"/>
    </row>
    <row r="526">
      <c r="A526" s="37"/>
      <c r="B526" s="37"/>
      <c r="C526" s="37"/>
      <c r="D526" s="37"/>
      <c r="E526" s="37"/>
      <c r="F526" s="37"/>
      <c r="G526" s="37"/>
    </row>
    <row r="527">
      <c r="A527" s="37"/>
      <c r="B527" s="37"/>
      <c r="C527" s="37"/>
      <c r="D527" s="37"/>
      <c r="E527" s="37"/>
      <c r="F527" s="37"/>
      <c r="G527" s="37"/>
    </row>
    <row r="528">
      <c r="A528" s="37"/>
      <c r="B528" s="37"/>
      <c r="C528" s="37"/>
      <c r="D528" s="37"/>
      <c r="E528" s="37"/>
      <c r="F528" s="37"/>
      <c r="G528" s="37"/>
    </row>
    <row r="529">
      <c r="A529" s="37"/>
      <c r="B529" s="37"/>
      <c r="C529" s="37"/>
      <c r="D529" s="37"/>
      <c r="E529" s="37"/>
      <c r="F529" s="37"/>
      <c r="G529" s="37"/>
    </row>
    <row r="530">
      <c r="A530" s="37"/>
      <c r="B530" s="37"/>
      <c r="C530" s="37"/>
      <c r="D530" s="37"/>
      <c r="E530" s="37"/>
      <c r="F530" s="37"/>
      <c r="G530" s="37"/>
    </row>
    <row r="531">
      <c r="A531" s="37"/>
      <c r="B531" s="37"/>
      <c r="C531" s="37"/>
      <c r="D531" s="37"/>
      <c r="E531" s="37"/>
      <c r="F531" s="37"/>
      <c r="G531" s="37"/>
    </row>
    <row r="532">
      <c r="A532" s="37"/>
      <c r="B532" s="37"/>
      <c r="C532" s="37"/>
      <c r="D532" s="37"/>
      <c r="E532" s="37"/>
      <c r="F532" s="37"/>
      <c r="G532" s="37"/>
    </row>
    <row r="533">
      <c r="A533" s="37"/>
      <c r="B533" s="37"/>
      <c r="C533" s="37"/>
      <c r="D533" s="37"/>
      <c r="E533" s="37"/>
      <c r="F533" s="37"/>
      <c r="G533" s="37"/>
    </row>
    <row r="534">
      <c r="A534" s="37"/>
      <c r="B534" s="37"/>
      <c r="C534" s="37"/>
      <c r="D534" s="37"/>
      <c r="E534" s="37"/>
      <c r="F534" s="37"/>
      <c r="G534" s="37"/>
    </row>
    <row r="535">
      <c r="A535" s="37"/>
      <c r="B535" s="37"/>
      <c r="C535" s="37"/>
      <c r="D535" s="37"/>
      <c r="E535" s="37"/>
      <c r="F535" s="37"/>
      <c r="G535" s="37"/>
    </row>
    <row r="536">
      <c r="A536" s="37"/>
      <c r="B536" s="37"/>
      <c r="C536" s="37"/>
      <c r="D536" s="37"/>
      <c r="E536" s="37"/>
      <c r="F536" s="37"/>
      <c r="G536" s="37"/>
    </row>
    <row r="537">
      <c r="A537" s="37"/>
      <c r="B537" s="37"/>
      <c r="C537" s="37"/>
      <c r="D537" s="37"/>
      <c r="E537" s="37"/>
      <c r="F537" s="37"/>
      <c r="G537" s="37"/>
    </row>
    <row r="538">
      <c r="A538" s="37"/>
      <c r="B538" s="37"/>
      <c r="C538" s="37"/>
      <c r="D538" s="37"/>
      <c r="E538" s="37"/>
      <c r="F538" s="37"/>
      <c r="G538" s="37"/>
    </row>
    <row r="539">
      <c r="A539" s="37"/>
      <c r="B539" s="37"/>
      <c r="C539" s="37"/>
      <c r="D539" s="37"/>
      <c r="E539" s="37"/>
      <c r="F539" s="37"/>
      <c r="G539" s="37"/>
    </row>
    <row r="540">
      <c r="A540" s="37"/>
      <c r="B540" s="37"/>
      <c r="C540" s="37"/>
      <c r="D540" s="37"/>
      <c r="E540" s="37"/>
      <c r="F540" s="37"/>
      <c r="G540" s="37"/>
    </row>
    <row r="541">
      <c r="A541" s="37"/>
      <c r="B541" s="37"/>
      <c r="C541" s="37"/>
      <c r="D541" s="37"/>
      <c r="E541" s="37"/>
      <c r="F541" s="37"/>
      <c r="G541" s="37"/>
    </row>
    <row r="542">
      <c r="A542" s="37"/>
      <c r="B542" s="37"/>
      <c r="C542" s="37"/>
      <c r="D542" s="37"/>
      <c r="E542" s="37"/>
      <c r="F542" s="37"/>
      <c r="G542" s="37"/>
    </row>
    <row r="543">
      <c r="A543" s="37"/>
      <c r="B543" s="37"/>
      <c r="C543" s="37"/>
      <c r="D543" s="37"/>
      <c r="E543" s="37"/>
      <c r="F543" s="37"/>
      <c r="G543" s="37"/>
    </row>
    <row r="544">
      <c r="A544" s="37"/>
      <c r="B544" s="37"/>
      <c r="C544" s="37"/>
      <c r="D544" s="37"/>
      <c r="E544" s="37"/>
      <c r="F544" s="37"/>
      <c r="G544" s="37"/>
    </row>
    <row r="545">
      <c r="A545" s="37"/>
      <c r="B545" s="37"/>
      <c r="C545" s="37"/>
      <c r="D545" s="37"/>
      <c r="E545" s="37"/>
      <c r="F545" s="37"/>
      <c r="G545" s="37"/>
    </row>
    <row r="546">
      <c r="A546" s="37"/>
      <c r="B546" s="37"/>
      <c r="C546" s="37"/>
      <c r="D546" s="37"/>
      <c r="E546" s="37"/>
      <c r="F546" s="37"/>
      <c r="G546" s="37"/>
    </row>
    <row r="547">
      <c r="A547" s="37"/>
      <c r="B547" s="37"/>
      <c r="C547" s="37"/>
      <c r="D547" s="37"/>
      <c r="E547" s="37"/>
      <c r="F547" s="37"/>
      <c r="G547" s="37"/>
    </row>
    <row r="548">
      <c r="A548" s="37"/>
      <c r="B548" s="37"/>
      <c r="C548" s="37"/>
      <c r="D548" s="37"/>
      <c r="E548" s="37"/>
      <c r="F548" s="37"/>
      <c r="G548" s="37"/>
    </row>
    <row r="549">
      <c r="A549" s="37"/>
      <c r="B549" s="37"/>
      <c r="C549" s="37"/>
      <c r="D549" s="37"/>
      <c r="E549" s="37"/>
      <c r="F549" s="37"/>
      <c r="G549" s="37"/>
    </row>
    <row r="550">
      <c r="A550" s="37"/>
      <c r="B550" s="37"/>
      <c r="C550" s="37"/>
      <c r="D550" s="37"/>
      <c r="E550" s="37"/>
      <c r="F550" s="37"/>
      <c r="G550" s="37"/>
    </row>
    <row r="551">
      <c r="A551" s="37"/>
      <c r="B551" s="37"/>
      <c r="C551" s="37"/>
      <c r="D551" s="37"/>
      <c r="E551" s="37"/>
      <c r="F551" s="37"/>
      <c r="G551" s="37"/>
    </row>
    <row r="552">
      <c r="A552" s="37"/>
      <c r="B552" s="37"/>
      <c r="C552" s="37"/>
      <c r="D552" s="37"/>
      <c r="E552" s="37"/>
      <c r="F552" s="37"/>
      <c r="G552" s="37"/>
    </row>
    <row r="553">
      <c r="A553" s="37"/>
      <c r="B553" s="37"/>
      <c r="C553" s="37"/>
      <c r="D553" s="37"/>
      <c r="E553" s="37"/>
      <c r="F553" s="37"/>
      <c r="G553" s="37"/>
    </row>
    <row r="554">
      <c r="A554" s="37"/>
      <c r="B554" s="37"/>
      <c r="C554" s="37"/>
      <c r="D554" s="37"/>
      <c r="E554" s="37"/>
      <c r="F554" s="37"/>
      <c r="G554" s="37"/>
    </row>
    <row r="555">
      <c r="A555" s="37"/>
      <c r="B555" s="37"/>
      <c r="C555" s="37"/>
      <c r="D555" s="37"/>
      <c r="E555" s="37"/>
      <c r="F555" s="37"/>
      <c r="G555" s="37"/>
    </row>
    <row r="556">
      <c r="A556" s="37"/>
      <c r="B556" s="37"/>
      <c r="C556" s="37"/>
      <c r="D556" s="37"/>
      <c r="E556" s="37"/>
      <c r="F556" s="37"/>
      <c r="G556" s="37"/>
    </row>
    <row r="557">
      <c r="A557" s="37"/>
      <c r="B557" s="37"/>
      <c r="C557" s="37"/>
      <c r="D557" s="37"/>
      <c r="E557" s="37"/>
      <c r="F557" s="37"/>
      <c r="G557" s="37"/>
    </row>
    <row r="558">
      <c r="A558" s="37"/>
      <c r="B558" s="37"/>
      <c r="C558" s="37"/>
      <c r="D558" s="37"/>
      <c r="E558" s="37"/>
      <c r="F558" s="37"/>
      <c r="G558" s="37"/>
    </row>
    <row r="559">
      <c r="A559" s="37"/>
      <c r="B559" s="37"/>
      <c r="C559" s="37"/>
      <c r="D559" s="37"/>
      <c r="E559" s="37"/>
      <c r="F559" s="37"/>
      <c r="G559" s="37"/>
    </row>
    <row r="560">
      <c r="A560" s="37"/>
      <c r="B560" s="37"/>
      <c r="C560" s="37"/>
      <c r="D560" s="37"/>
      <c r="E560" s="37"/>
      <c r="F560" s="37"/>
      <c r="G560" s="37"/>
    </row>
    <row r="561">
      <c r="A561" s="37"/>
      <c r="B561" s="37"/>
      <c r="C561" s="37"/>
      <c r="D561" s="37"/>
      <c r="E561" s="37"/>
      <c r="F561" s="37"/>
      <c r="G561" s="37"/>
    </row>
    <row r="562">
      <c r="A562" s="37"/>
      <c r="B562" s="37"/>
      <c r="C562" s="37"/>
      <c r="D562" s="37"/>
      <c r="E562" s="37"/>
      <c r="F562" s="37"/>
      <c r="G562" s="37"/>
    </row>
    <row r="563">
      <c r="A563" s="37"/>
      <c r="B563" s="37"/>
      <c r="C563" s="37"/>
      <c r="D563" s="37"/>
      <c r="E563" s="37"/>
      <c r="F563" s="37"/>
      <c r="G563" s="37"/>
    </row>
    <row r="564">
      <c r="A564" s="37"/>
      <c r="B564" s="37"/>
      <c r="C564" s="37"/>
      <c r="D564" s="37"/>
      <c r="E564" s="37"/>
      <c r="F564" s="37"/>
      <c r="G564" s="37"/>
    </row>
    <row r="565">
      <c r="A565" s="37"/>
      <c r="B565" s="37"/>
      <c r="C565" s="37"/>
      <c r="D565" s="37"/>
      <c r="E565" s="37"/>
      <c r="F565" s="37"/>
      <c r="G565" s="37"/>
    </row>
    <row r="566">
      <c r="A566" s="37"/>
      <c r="B566" s="37"/>
      <c r="C566" s="37"/>
      <c r="D566" s="37"/>
      <c r="E566" s="37"/>
      <c r="F566" s="37"/>
      <c r="G566" s="37"/>
    </row>
    <row r="567">
      <c r="A567" s="37"/>
      <c r="B567" s="37"/>
      <c r="C567" s="37"/>
      <c r="D567" s="37"/>
      <c r="E567" s="37"/>
      <c r="F567" s="37"/>
      <c r="G567" s="37"/>
    </row>
    <row r="568">
      <c r="A568" s="37"/>
      <c r="B568" s="37"/>
      <c r="C568" s="37"/>
      <c r="D568" s="37"/>
      <c r="E568" s="37"/>
      <c r="F568" s="37"/>
      <c r="G568" s="37"/>
    </row>
    <row r="569">
      <c r="A569" s="37"/>
      <c r="B569" s="37"/>
      <c r="C569" s="37"/>
      <c r="D569" s="37"/>
      <c r="E569" s="37"/>
      <c r="F569" s="37"/>
      <c r="G569" s="37"/>
    </row>
    <row r="570">
      <c r="A570" s="37"/>
      <c r="B570" s="37"/>
      <c r="C570" s="37"/>
      <c r="D570" s="37"/>
      <c r="E570" s="37"/>
      <c r="F570" s="37"/>
      <c r="G570" s="37"/>
    </row>
    <row r="571">
      <c r="A571" s="37"/>
      <c r="B571" s="37"/>
      <c r="C571" s="37"/>
      <c r="D571" s="37"/>
      <c r="E571" s="37"/>
      <c r="F571" s="37"/>
      <c r="G571" s="37"/>
    </row>
    <row r="572">
      <c r="A572" s="37"/>
      <c r="B572" s="37"/>
      <c r="C572" s="37"/>
      <c r="D572" s="37"/>
      <c r="E572" s="37"/>
      <c r="F572" s="37"/>
      <c r="G572" s="37"/>
    </row>
    <row r="573">
      <c r="A573" s="37"/>
      <c r="B573" s="37"/>
      <c r="C573" s="37"/>
      <c r="D573" s="37"/>
      <c r="E573" s="37"/>
      <c r="F573" s="37"/>
      <c r="G573" s="37"/>
    </row>
    <row r="574">
      <c r="A574" s="37"/>
      <c r="B574" s="37"/>
      <c r="C574" s="37"/>
      <c r="D574" s="37"/>
      <c r="E574" s="37"/>
      <c r="F574" s="37"/>
      <c r="G574" s="37"/>
    </row>
    <row r="575">
      <c r="A575" s="37"/>
      <c r="B575" s="37"/>
      <c r="C575" s="37"/>
      <c r="D575" s="37"/>
      <c r="E575" s="37"/>
      <c r="F575" s="37"/>
      <c r="G575" s="37"/>
    </row>
    <row r="576">
      <c r="A576" s="37"/>
      <c r="B576" s="37"/>
      <c r="C576" s="37"/>
      <c r="D576" s="37"/>
      <c r="E576" s="37"/>
      <c r="F576" s="37"/>
      <c r="G576" s="37"/>
    </row>
    <row r="577">
      <c r="A577" s="37"/>
      <c r="B577" s="37"/>
      <c r="C577" s="37"/>
      <c r="D577" s="37"/>
      <c r="E577" s="37"/>
      <c r="F577" s="37"/>
      <c r="G577" s="37"/>
    </row>
    <row r="578">
      <c r="A578" s="37"/>
      <c r="B578" s="37"/>
      <c r="C578" s="37"/>
      <c r="D578" s="37"/>
      <c r="E578" s="37"/>
      <c r="F578" s="37"/>
      <c r="G578" s="37"/>
    </row>
    <row r="579">
      <c r="A579" s="37"/>
      <c r="B579" s="37"/>
      <c r="C579" s="37"/>
      <c r="D579" s="37"/>
      <c r="E579" s="37"/>
      <c r="F579" s="37"/>
      <c r="G579" s="37"/>
    </row>
    <row r="580">
      <c r="A580" s="37"/>
      <c r="B580" s="37"/>
      <c r="C580" s="37"/>
      <c r="D580" s="37"/>
      <c r="E580" s="37"/>
      <c r="F580" s="37"/>
      <c r="G580" s="37"/>
    </row>
    <row r="581">
      <c r="A581" s="37"/>
      <c r="B581" s="37"/>
      <c r="C581" s="37"/>
      <c r="D581" s="37"/>
      <c r="E581" s="37"/>
      <c r="F581" s="37"/>
      <c r="G581" s="37"/>
    </row>
    <row r="582">
      <c r="A582" s="37"/>
      <c r="B582" s="37"/>
      <c r="C582" s="37"/>
      <c r="D582" s="37"/>
      <c r="E582" s="37"/>
      <c r="F582" s="37"/>
      <c r="G582" s="37"/>
    </row>
    <row r="583">
      <c r="A583" s="37"/>
      <c r="B583" s="37"/>
      <c r="C583" s="37"/>
      <c r="D583" s="37"/>
      <c r="E583" s="37"/>
      <c r="F583" s="37"/>
      <c r="G583" s="37"/>
    </row>
    <row r="584">
      <c r="A584" s="37"/>
      <c r="B584" s="37"/>
      <c r="C584" s="37"/>
      <c r="D584" s="37"/>
      <c r="E584" s="37"/>
      <c r="F584" s="37"/>
      <c r="G584" s="37"/>
    </row>
    <row r="585">
      <c r="A585" s="37"/>
      <c r="B585" s="37"/>
      <c r="C585" s="37"/>
      <c r="D585" s="37"/>
      <c r="E585" s="37"/>
      <c r="F585" s="37"/>
      <c r="G585" s="37"/>
    </row>
    <row r="586">
      <c r="A586" s="37"/>
      <c r="B586" s="37"/>
      <c r="C586" s="37"/>
      <c r="D586" s="37"/>
      <c r="E586" s="37"/>
      <c r="F586" s="37"/>
      <c r="G586" s="37"/>
    </row>
    <row r="587">
      <c r="A587" s="37"/>
      <c r="B587" s="37"/>
      <c r="C587" s="37"/>
      <c r="D587" s="37"/>
      <c r="E587" s="37"/>
      <c r="F587" s="37"/>
      <c r="G587" s="37"/>
    </row>
    <row r="588">
      <c r="A588" s="37"/>
      <c r="B588" s="37"/>
      <c r="C588" s="37"/>
      <c r="D588" s="37"/>
      <c r="E588" s="37"/>
      <c r="F588" s="37"/>
      <c r="G588" s="37"/>
    </row>
    <row r="589">
      <c r="A589" s="37"/>
      <c r="B589" s="37"/>
      <c r="C589" s="37"/>
      <c r="D589" s="37"/>
      <c r="E589" s="37"/>
      <c r="F589" s="37"/>
      <c r="G589" s="37"/>
    </row>
    <row r="590">
      <c r="A590" s="37"/>
      <c r="B590" s="37"/>
      <c r="C590" s="37"/>
      <c r="D590" s="37"/>
      <c r="E590" s="37"/>
      <c r="F590" s="37"/>
      <c r="G590" s="37"/>
    </row>
    <row r="591">
      <c r="A591" s="37"/>
      <c r="B591" s="37"/>
      <c r="C591" s="37"/>
      <c r="D591" s="37"/>
      <c r="E591" s="37"/>
      <c r="F591" s="37"/>
      <c r="G591" s="37"/>
    </row>
    <row r="592">
      <c r="A592" s="37"/>
      <c r="B592" s="37"/>
      <c r="C592" s="37"/>
      <c r="D592" s="37"/>
      <c r="E592" s="37"/>
      <c r="F592" s="37"/>
      <c r="G592" s="37"/>
    </row>
    <row r="593">
      <c r="A593" s="37"/>
      <c r="B593" s="37"/>
      <c r="C593" s="37"/>
      <c r="D593" s="37"/>
      <c r="E593" s="37"/>
      <c r="F593" s="37"/>
      <c r="G593" s="37"/>
    </row>
    <row r="594">
      <c r="A594" s="37"/>
      <c r="B594" s="37"/>
      <c r="C594" s="37"/>
      <c r="D594" s="37"/>
      <c r="E594" s="37"/>
      <c r="F594" s="37"/>
      <c r="G594" s="37"/>
    </row>
    <row r="595">
      <c r="A595" s="37"/>
      <c r="B595" s="37"/>
      <c r="C595" s="37"/>
      <c r="D595" s="37"/>
      <c r="E595" s="37"/>
      <c r="F595" s="37"/>
      <c r="G595" s="37"/>
    </row>
    <row r="596">
      <c r="A596" s="37"/>
      <c r="B596" s="37"/>
      <c r="C596" s="37"/>
      <c r="D596" s="37"/>
      <c r="E596" s="37"/>
      <c r="F596" s="37"/>
      <c r="G596" s="37"/>
    </row>
    <row r="597">
      <c r="A597" s="37"/>
      <c r="B597" s="37"/>
      <c r="C597" s="37"/>
      <c r="D597" s="37"/>
      <c r="E597" s="37"/>
      <c r="F597" s="37"/>
      <c r="G597" s="37"/>
    </row>
    <row r="598">
      <c r="A598" s="37"/>
      <c r="B598" s="37"/>
      <c r="C598" s="37"/>
      <c r="D598" s="37"/>
      <c r="E598" s="37"/>
      <c r="F598" s="37"/>
      <c r="G598" s="37"/>
    </row>
    <row r="599">
      <c r="A599" s="37"/>
      <c r="B599" s="37"/>
      <c r="C599" s="37"/>
      <c r="D599" s="37"/>
      <c r="E599" s="37"/>
      <c r="F599" s="37"/>
      <c r="G599" s="37"/>
    </row>
    <row r="600">
      <c r="A600" s="37"/>
      <c r="B600" s="37"/>
      <c r="C600" s="37"/>
      <c r="D600" s="37"/>
      <c r="E600" s="37"/>
      <c r="F600" s="37"/>
      <c r="G600" s="37"/>
    </row>
    <row r="601">
      <c r="A601" s="37"/>
      <c r="B601" s="37"/>
      <c r="C601" s="37"/>
      <c r="D601" s="37"/>
      <c r="E601" s="37"/>
      <c r="F601" s="37"/>
      <c r="G601" s="37"/>
    </row>
    <row r="602">
      <c r="A602" s="37"/>
      <c r="B602" s="37"/>
      <c r="C602" s="37"/>
      <c r="D602" s="37"/>
      <c r="E602" s="37"/>
      <c r="F602" s="37"/>
      <c r="G602" s="37"/>
    </row>
    <row r="603">
      <c r="A603" s="37"/>
      <c r="B603" s="37"/>
      <c r="C603" s="37"/>
      <c r="D603" s="37"/>
      <c r="E603" s="37"/>
      <c r="F603" s="37"/>
      <c r="G603" s="37"/>
    </row>
    <row r="604">
      <c r="A604" s="37"/>
      <c r="B604" s="37"/>
      <c r="C604" s="37"/>
      <c r="D604" s="37"/>
      <c r="E604" s="37"/>
      <c r="F604" s="37"/>
      <c r="G604" s="37"/>
    </row>
    <row r="605">
      <c r="A605" s="37"/>
      <c r="B605" s="37"/>
      <c r="C605" s="37"/>
      <c r="D605" s="37"/>
      <c r="E605" s="37"/>
      <c r="F605" s="37"/>
      <c r="G605" s="37"/>
    </row>
    <row r="606">
      <c r="A606" s="37"/>
      <c r="B606" s="37"/>
      <c r="C606" s="37"/>
      <c r="D606" s="37"/>
      <c r="E606" s="37"/>
      <c r="F606" s="37"/>
      <c r="G606" s="37"/>
    </row>
    <row r="607">
      <c r="A607" s="37"/>
      <c r="B607" s="37"/>
      <c r="C607" s="37"/>
      <c r="D607" s="37"/>
      <c r="E607" s="37"/>
      <c r="F607" s="37"/>
      <c r="G607" s="37"/>
    </row>
    <row r="608">
      <c r="A608" s="37"/>
      <c r="B608" s="37"/>
      <c r="C608" s="37"/>
      <c r="D608" s="37"/>
      <c r="E608" s="37"/>
      <c r="F608" s="37"/>
      <c r="G608" s="37"/>
    </row>
    <row r="609">
      <c r="A609" s="37"/>
      <c r="B609" s="37"/>
      <c r="C609" s="37"/>
      <c r="D609" s="37"/>
      <c r="E609" s="37"/>
      <c r="F609" s="37"/>
      <c r="G609" s="37"/>
    </row>
    <row r="610">
      <c r="A610" s="37"/>
      <c r="B610" s="37"/>
      <c r="C610" s="37"/>
      <c r="D610" s="37"/>
      <c r="E610" s="37"/>
      <c r="F610" s="37"/>
      <c r="G610" s="37"/>
    </row>
    <row r="611">
      <c r="A611" s="37"/>
      <c r="B611" s="37"/>
      <c r="C611" s="37"/>
      <c r="D611" s="37"/>
      <c r="E611" s="37"/>
      <c r="F611" s="37"/>
      <c r="G611" s="37"/>
    </row>
    <row r="612">
      <c r="A612" s="37"/>
      <c r="B612" s="37"/>
      <c r="C612" s="37"/>
      <c r="D612" s="37"/>
      <c r="E612" s="37"/>
      <c r="F612" s="37"/>
      <c r="G612" s="37"/>
    </row>
    <row r="613">
      <c r="A613" s="37"/>
      <c r="B613" s="37"/>
      <c r="C613" s="37"/>
      <c r="D613" s="37"/>
      <c r="E613" s="37"/>
      <c r="F613" s="37"/>
      <c r="G613" s="37"/>
    </row>
    <row r="614">
      <c r="A614" s="37"/>
      <c r="B614" s="37"/>
      <c r="C614" s="37"/>
      <c r="D614" s="37"/>
      <c r="E614" s="37"/>
      <c r="F614" s="37"/>
      <c r="G614" s="37"/>
    </row>
    <row r="615">
      <c r="A615" s="37"/>
      <c r="B615" s="37"/>
      <c r="C615" s="37"/>
      <c r="D615" s="37"/>
      <c r="E615" s="37"/>
      <c r="F615" s="37"/>
      <c r="G615" s="37"/>
    </row>
    <row r="616">
      <c r="A616" s="37"/>
      <c r="B616" s="37"/>
      <c r="C616" s="37"/>
      <c r="D616" s="37"/>
      <c r="E616" s="37"/>
      <c r="F616" s="37"/>
      <c r="G616" s="37"/>
    </row>
    <row r="617">
      <c r="A617" s="37"/>
      <c r="B617" s="37"/>
      <c r="C617" s="37"/>
      <c r="D617" s="37"/>
      <c r="E617" s="37"/>
      <c r="F617" s="37"/>
      <c r="G617" s="37"/>
    </row>
    <row r="618">
      <c r="A618" s="37"/>
      <c r="B618" s="37"/>
      <c r="C618" s="37"/>
      <c r="D618" s="37"/>
      <c r="E618" s="37"/>
      <c r="F618" s="37"/>
      <c r="G618" s="37"/>
    </row>
    <row r="619">
      <c r="A619" s="37"/>
      <c r="B619" s="37"/>
      <c r="C619" s="37"/>
      <c r="D619" s="37"/>
      <c r="E619" s="37"/>
      <c r="F619" s="37"/>
      <c r="G619" s="37"/>
    </row>
    <row r="620">
      <c r="A620" s="37"/>
      <c r="B620" s="37"/>
      <c r="C620" s="37"/>
      <c r="D620" s="37"/>
      <c r="E620" s="37"/>
      <c r="F620" s="37"/>
      <c r="G620" s="37"/>
    </row>
    <row r="621">
      <c r="A621" s="37"/>
      <c r="B621" s="37"/>
      <c r="C621" s="37"/>
      <c r="D621" s="37"/>
      <c r="E621" s="37"/>
      <c r="F621" s="37"/>
      <c r="G621" s="37"/>
    </row>
    <row r="622">
      <c r="A622" s="37"/>
      <c r="B622" s="37"/>
      <c r="C622" s="37"/>
      <c r="D622" s="37"/>
      <c r="E622" s="37"/>
      <c r="F622" s="37"/>
      <c r="G622" s="37"/>
    </row>
    <row r="623">
      <c r="A623" s="37"/>
      <c r="B623" s="37"/>
      <c r="C623" s="37"/>
      <c r="D623" s="37"/>
      <c r="E623" s="37"/>
      <c r="F623" s="37"/>
      <c r="G623" s="37"/>
    </row>
    <row r="624">
      <c r="A624" s="37"/>
      <c r="B624" s="37"/>
      <c r="C624" s="37"/>
      <c r="D624" s="37"/>
      <c r="E624" s="37"/>
      <c r="F624" s="37"/>
      <c r="G624" s="37"/>
    </row>
    <row r="625">
      <c r="A625" s="37"/>
      <c r="B625" s="37"/>
      <c r="C625" s="37"/>
      <c r="D625" s="37"/>
      <c r="E625" s="37"/>
      <c r="F625" s="37"/>
      <c r="G625" s="37"/>
    </row>
    <row r="626">
      <c r="A626" s="37"/>
      <c r="B626" s="37"/>
      <c r="C626" s="37"/>
      <c r="D626" s="37"/>
      <c r="E626" s="37"/>
      <c r="F626" s="37"/>
      <c r="G626" s="37"/>
    </row>
    <row r="627">
      <c r="A627" s="37"/>
      <c r="B627" s="37"/>
      <c r="C627" s="37"/>
      <c r="D627" s="37"/>
      <c r="E627" s="37"/>
      <c r="F627" s="37"/>
      <c r="G627" s="37"/>
    </row>
    <row r="628">
      <c r="A628" s="37"/>
      <c r="B628" s="37"/>
      <c r="C628" s="37"/>
      <c r="D628" s="37"/>
      <c r="E628" s="37"/>
      <c r="F628" s="37"/>
      <c r="G628" s="37"/>
    </row>
    <row r="629">
      <c r="A629" s="37"/>
      <c r="B629" s="37"/>
      <c r="C629" s="37"/>
      <c r="D629" s="37"/>
      <c r="E629" s="37"/>
      <c r="F629" s="37"/>
      <c r="G629" s="37"/>
    </row>
    <row r="630">
      <c r="A630" s="37"/>
      <c r="B630" s="37"/>
      <c r="C630" s="37"/>
      <c r="D630" s="37"/>
      <c r="E630" s="37"/>
      <c r="F630" s="37"/>
      <c r="G630" s="37"/>
    </row>
    <row r="631">
      <c r="A631" s="37"/>
      <c r="B631" s="37"/>
      <c r="C631" s="37"/>
      <c r="D631" s="37"/>
      <c r="E631" s="37"/>
      <c r="F631" s="37"/>
      <c r="G631" s="37"/>
    </row>
    <row r="632">
      <c r="A632" s="37"/>
      <c r="B632" s="37"/>
      <c r="C632" s="37"/>
      <c r="D632" s="37"/>
      <c r="E632" s="37"/>
      <c r="F632" s="37"/>
      <c r="G632" s="37"/>
    </row>
    <row r="633">
      <c r="A633" s="37"/>
      <c r="B633" s="37"/>
      <c r="C633" s="37"/>
      <c r="D633" s="37"/>
      <c r="E633" s="37"/>
      <c r="F633" s="37"/>
      <c r="G633" s="37"/>
    </row>
    <row r="634">
      <c r="A634" s="37"/>
      <c r="B634" s="37"/>
      <c r="C634" s="37"/>
      <c r="D634" s="37"/>
      <c r="E634" s="37"/>
      <c r="F634" s="37"/>
      <c r="G634" s="37"/>
    </row>
    <row r="635">
      <c r="A635" s="37"/>
      <c r="B635" s="37"/>
      <c r="C635" s="37"/>
      <c r="D635" s="37"/>
      <c r="E635" s="37"/>
      <c r="F635" s="37"/>
      <c r="G635" s="37"/>
    </row>
    <row r="636">
      <c r="A636" s="37"/>
      <c r="B636" s="37"/>
      <c r="C636" s="37"/>
      <c r="D636" s="37"/>
      <c r="E636" s="37"/>
      <c r="F636" s="37"/>
      <c r="G636" s="37"/>
    </row>
    <row r="637">
      <c r="A637" s="37"/>
      <c r="B637" s="37"/>
      <c r="C637" s="37"/>
      <c r="D637" s="37"/>
      <c r="E637" s="37"/>
      <c r="F637" s="37"/>
      <c r="G637" s="37"/>
    </row>
    <row r="638">
      <c r="A638" s="37"/>
      <c r="B638" s="37"/>
      <c r="C638" s="37"/>
      <c r="D638" s="37"/>
      <c r="E638" s="37"/>
      <c r="F638" s="37"/>
      <c r="G638" s="37"/>
    </row>
    <row r="639">
      <c r="A639" s="37"/>
      <c r="B639" s="37"/>
      <c r="C639" s="37"/>
      <c r="D639" s="37"/>
      <c r="E639" s="37"/>
      <c r="F639" s="37"/>
      <c r="G639" s="37"/>
    </row>
    <row r="640">
      <c r="A640" s="37"/>
      <c r="B640" s="37"/>
      <c r="C640" s="37"/>
      <c r="D640" s="37"/>
      <c r="E640" s="37"/>
      <c r="F640" s="37"/>
      <c r="G640" s="37"/>
    </row>
    <row r="641">
      <c r="A641" s="37"/>
      <c r="B641" s="37"/>
      <c r="C641" s="37"/>
      <c r="D641" s="37"/>
      <c r="E641" s="37"/>
      <c r="F641" s="37"/>
      <c r="G641" s="37"/>
    </row>
    <row r="642">
      <c r="A642" s="37"/>
      <c r="B642" s="37"/>
      <c r="C642" s="37"/>
      <c r="D642" s="37"/>
      <c r="E642" s="37"/>
      <c r="F642" s="37"/>
      <c r="G642" s="37"/>
    </row>
    <row r="643">
      <c r="A643" s="37"/>
      <c r="B643" s="37"/>
      <c r="C643" s="37"/>
      <c r="D643" s="37"/>
      <c r="E643" s="37"/>
      <c r="F643" s="37"/>
      <c r="G643" s="37"/>
    </row>
    <row r="644">
      <c r="A644" s="37"/>
      <c r="B644" s="37"/>
      <c r="C644" s="37"/>
      <c r="D644" s="37"/>
      <c r="E644" s="37"/>
      <c r="F644" s="37"/>
      <c r="G644" s="37"/>
    </row>
    <row r="645">
      <c r="A645" s="37"/>
      <c r="B645" s="37"/>
      <c r="C645" s="37"/>
      <c r="D645" s="37"/>
      <c r="E645" s="37"/>
      <c r="F645" s="37"/>
      <c r="G645" s="37"/>
    </row>
    <row r="646">
      <c r="A646" s="37"/>
      <c r="B646" s="37"/>
      <c r="C646" s="37"/>
      <c r="D646" s="37"/>
      <c r="E646" s="37"/>
      <c r="F646" s="37"/>
      <c r="G646" s="37"/>
    </row>
    <row r="647">
      <c r="A647" s="37"/>
      <c r="B647" s="37"/>
      <c r="C647" s="37"/>
      <c r="D647" s="37"/>
      <c r="E647" s="37"/>
      <c r="F647" s="37"/>
      <c r="G647" s="37"/>
    </row>
    <row r="648">
      <c r="A648" s="37"/>
      <c r="B648" s="37"/>
      <c r="C648" s="37"/>
      <c r="D648" s="37"/>
      <c r="E648" s="37"/>
      <c r="F648" s="37"/>
      <c r="G648" s="37"/>
    </row>
    <row r="649">
      <c r="A649" s="37"/>
      <c r="B649" s="37"/>
      <c r="C649" s="37"/>
      <c r="D649" s="37"/>
      <c r="E649" s="37"/>
      <c r="F649" s="37"/>
      <c r="G649" s="37"/>
    </row>
    <row r="650">
      <c r="A650" s="37"/>
      <c r="B650" s="37"/>
      <c r="C650" s="37"/>
      <c r="D650" s="37"/>
      <c r="E650" s="37"/>
      <c r="F650" s="37"/>
      <c r="G650" s="37"/>
    </row>
    <row r="651">
      <c r="A651" s="37"/>
      <c r="B651" s="37"/>
      <c r="C651" s="37"/>
      <c r="D651" s="37"/>
      <c r="E651" s="37"/>
      <c r="F651" s="37"/>
      <c r="G651" s="37"/>
    </row>
    <row r="652">
      <c r="A652" s="37"/>
      <c r="B652" s="37"/>
      <c r="C652" s="37"/>
      <c r="D652" s="37"/>
      <c r="E652" s="37"/>
      <c r="F652" s="37"/>
      <c r="G652" s="37"/>
    </row>
    <row r="653">
      <c r="A653" s="37"/>
      <c r="B653" s="37"/>
      <c r="C653" s="37"/>
      <c r="D653" s="37"/>
      <c r="E653" s="37"/>
      <c r="F653" s="37"/>
      <c r="G653" s="37"/>
    </row>
    <row r="654">
      <c r="A654" s="37"/>
      <c r="B654" s="37"/>
      <c r="C654" s="37"/>
      <c r="D654" s="37"/>
      <c r="E654" s="37"/>
      <c r="F654" s="37"/>
      <c r="G654" s="37"/>
    </row>
    <row r="655">
      <c r="A655" s="37"/>
      <c r="B655" s="37"/>
      <c r="C655" s="37"/>
      <c r="D655" s="37"/>
      <c r="E655" s="37"/>
      <c r="F655" s="37"/>
      <c r="G655" s="37"/>
    </row>
    <row r="656">
      <c r="A656" s="37"/>
      <c r="B656" s="37"/>
      <c r="C656" s="37"/>
      <c r="D656" s="37"/>
      <c r="E656" s="37"/>
      <c r="F656" s="37"/>
      <c r="G656" s="37"/>
    </row>
    <row r="657">
      <c r="A657" s="37"/>
      <c r="B657" s="37"/>
      <c r="C657" s="37"/>
      <c r="D657" s="37"/>
      <c r="E657" s="37"/>
      <c r="F657" s="37"/>
      <c r="G657" s="37"/>
    </row>
    <row r="658">
      <c r="A658" s="37"/>
      <c r="B658" s="37"/>
      <c r="C658" s="37"/>
      <c r="D658" s="37"/>
      <c r="E658" s="37"/>
      <c r="F658" s="37"/>
      <c r="G658" s="37"/>
    </row>
    <row r="659">
      <c r="A659" s="37"/>
      <c r="B659" s="37"/>
      <c r="C659" s="37"/>
      <c r="D659" s="37"/>
      <c r="E659" s="37"/>
      <c r="F659" s="37"/>
      <c r="G659" s="37"/>
    </row>
    <row r="660">
      <c r="A660" s="37"/>
      <c r="B660" s="37"/>
      <c r="C660" s="37"/>
      <c r="D660" s="37"/>
      <c r="E660" s="37"/>
      <c r="F660" s="37"/>
      <c r="G660" s="37"/>
    </row>
    <row r="661">
      <c r="A661" s="37"/>
      <c r="B661" s="37"/>
      <c r="C661" s="37"/>
      <c r="D661" s="37"/>
      <c r="E661" s="37"/>
      <c r="F661" s="37"/>
      <c r="G661" s="37"/>
    </row>
    <row r="662">
      <c r="A662" s="37"/>
      <c r="B662" s="37"/>
      <c r="C662" s="37"/>
      <c r="D662" s="37"/>
      <c r="E662" s="37"/>
      <c r="F662" s="37"/>
      <c r="G662" s="37"/>
    </row>
    <row r="663">
      <c r="A663" s="37"/>
      <c r="B663" s="37"/>
      <c r="C663" s="37"/>
      <c r="D663" s="37"/>
      <c r="E663" s="37"/>
      <c r="F663" s="37"/>
      <c r="G663" s="37"/>
    </row>
    <row r="664">
      <c r="A664" s="37"/>
      <c r="B664" s="37"/>
      <c r="C664" s="37"/>
      <c r="D664" s="37"/>
      <c r="E664" s="37"/>
      <c r="F664" s="37"/>
      <c r="G664" s="37"/>
    </row>
    <row r="665">
      <c r="A665" s="37"/>
      <c r="B665" s="37"/>
      <c r="C665" s="37"/>
      <c r="D665" s="37"/>
      <c r="E665" s="37"/>
      <c r="F665" s="37"/>
      <c r="G665" s="37"/>
    </row>
    <row r="666">
      <c r="A666" s="37"/>
      <c r="B666" s="37"/>
      <c r="C666" s="37"/>
      <c r="D666" s="37"/>
      <c r="E666" s="37"/>
      <c r="F666" s="37"/>
      <c r="G666" s="37"/>
    </row>
    <row r="667">
      <c r="A667" s="37"/>
      <c r="B667" s="37"/>
      <c r="C667" s="37"/>
      <c r="D667" s="37"/>
      <c r="E667" s="37"/>
      <c r="F667" s="37"/>
      <c r="G667" s="37"/>
    </row>
    <row r="668">
      <c r="A668" s="37"/>
      <c r="B668" s="37"/>
      <c r="C668" s="37"/>
      <c r="D668" s="37"/>
      <c r="E668" s="37"/>
      <c r="F668" s="37"/>
      <c r="G668" s="37"/>
    </row>
    <row r="669">
      <c r="A669" s="37"/>
      <c r="B669" s="37"/>
      <c r="C669" s="37"/>
      <c r="D669" s="37"/>
      <c r="E669" s="37"/>
      <c r="F669" s="37"/>
      <c r="G669" s="37"/>
    </row>
    <row r="670">
      <c r="A670" s="37"/>
      <c r="B670" s="37"/>
      <c r="C670" s="37"/>
      <c r="D670" s="37"/>
      <c r="E670" s="37"/>
      <c r="F670" s="37"/>
      <c r="G670" s="37"/>
    </row>
    <row r="671">
      <c r="A671" s="37"/>
      <c r="B671" s="37"/>
      <c r="C671" s="37"/>
      <c r="D671" s="37"/>
      <c r="E671" s="37"/>
      <c r="F671" s="37"/>
      <c r="G671" s="37"/>
    </row>
    <row r="672">
      <c r="A672" s="37"/>
      <c r="B672" s="37"/>
      <c r="C672" s="37"/>
      <c r="D672" s="37"/>
      <c r="E672" s="37"/>
      <c r="F672" s="37"/>
      <c r="G672" s="37"/>
    </row>
    <row r="673">
      <c r="A673" s="37"/>
      <c r="B673" s="37"/>
      <c r="C673" s="37"/>
      <c r="D673" s="37"/>
      <c r="E673" s="37"/>
      <c r="F673" s="37"/>
      <c r="G673" s="37"/>
    </row>
    <row r="674">
      <c r="A674" s="37"/>
      <c r="B674" s="37"/>
      <c r="C674" s="37"/>
      <c r="D674" s="37"/>
      <c r="E674" s="37"/>
      <c r="F674" s="37"/>
      <c r="G674" s="37"/>
    </row>
    <row r="675">
      <c r="A675" s="37"/>
      <c r="B675" s="37"/>
      <c r="C675" s="37"/>
      <c r="D675" s="37"/>
      <c r="E675" s="37"/>
      <c r="F675" s="37"/>
      <c r="G675" s="37"/>
    </row>
    <row r="676">
      <c r="A676" s="37"/>
      <c r="B676" s="37"/>
      <c r="C676" s="37"/>
      <c r="D676" s="37"/>
      <c r="E676" s="37"/>
      <c r="F676" s="37"/>
      <c r="G676" s="37"/>
    </row>
    <row r="677">
      <c r="A677" s="37"/>
      <c r="B677" s="37"/>
      <c r="C677" s="37"/>
      <c r="D677" s="37"/>
      <c r="E677" s="37"/>
      <c r="F677" s="37"/>
      <c r="G677" s="37"/>
    </row>
    <row r="678">
      <c r="A678" s="37"/>
      <c r="B678" s="37"/>
      <c r="C678" s="37"/>
      <c r="D678" s="37"/>
      <c r="E678" s="37"/>
      <c r="F678" s="37"/>
      <c r="G678" s="37"/>
    </row>
    <row r="679">
      <c r="A679" s="37"/>
      <c r="B679" s="37"/>
      <c r="C679" s="37"/>
      <c r="D679" s="37"/>
      <c r="E679" s="37"/>
      <c r="F679" s="37"/>
      <c r="G679" s="37"/>
    </row>
    <row r="680">
      <c r="A680" s="37"/>
      <c r="B680" s="37"/>
      <c r="C680" s="37"/>
      <c r="D680" s="37"/>
      <c r="E680" s="37"/>
      <c r="F680" s="37"/>
      <c r="G680" s="37"/>
    </row>
    <row r="681">
      <c r="A681" s="37"/>
      <c r="B681" s="37"/>
      <c r="C681" s="37"/>
      <c r="D681" s="37"/>
      <c r="E681" s="37"/>
      <c r="F681" s="37"/>
      <c r="G681" s="37"/>
    </row>
    <row r="682">
      <c r="A682" s="37"/>
      <c r="B682" s="37"/>
      <c r="C682" s="37"/>
      <c r="D682" s="37"/>
      <c r="E682" s="37"/>
      <c r="F682" s="37"/>
      <c r="G682" s="37"/>
    </row>
    <row r="683">
      <c r="A683" s="37"/>
      <c r="B683" s="37"/>
      <c r="C683" s="37"/>
      <c r="D683" s="37"/>
      <c r="E683" s="37"/>
      <c r="F683" s="37"/>
      <c r="G683" s="37"/>
    </row>
    <row r="684">
      <c r="A684" s="37"/>
      <c r="B684" s="37"/>
      <c r="C684" s="37"/>
      <c r="D684" s="37"/>
      <c r="E684" s="37"/>
      <c r="F684" s="37"/>
      <c r="G684" s="37"/>
    </row>
    <row r="685">
      <c r="A685" s="37"/>
      <c r="B685" s="37"/>
      <c r="C685" s="37"/>
      <c r="D685" s="37"/>
      <c r="E685" s="37"/>
      <c r="F685" s="37"/>
      <c r="G685" s="37"/>
    </row>
    <row r="686">
      <c r="A686" s="37"/>
      <c r="B686" s="37"/>
      <c r="C686" s="37"/>
      <c r="D686" s="37"/>
      <c r="E686" s="37"/>
      <c r="F686" s="37"/>
      <c r="G686" s="37"/>
    </row>
    <row r="687">
      <c r="A687" s="37"/>
      <c r="B687" s="37"/>
      <c r="C687" s="37"/>
      <c r="D687" s="37"/>
      <c r="E687" s="37"/>
      <c r="F687" s="37"/>
      <c r="G687" s="37"/>
    </row>
    <row r="688">
      <c r="A688" s="37"/>
      <c r="B688" s="37"/>
      <c r="C688" s="37"/>
      <c r="D688" s="37"/>
      <c r="E688" s="37"/>
      <c r="F688" s="37"/>
      <c r="G688" s="37"/>
    </row>
    <row r="689">
      <c r="A689" s="37"/>
      <c r="B689" s="37"/>
      <c r="C689" s="37"/>
      <c r="D689" s="37"/>
      <c r="E689" s="37"/>
      <c r="F689" s="37"/>
      <c r="G689" s="37"/>
    </row>
    <row r="690">
      <c r="A690" s="37"/>
      <c r="B690" s="37"/>
      <c r="C690" s="37"/>
      <c r="D690" s="37"/>
      <c r="E690" s="37"/>
      <c r="F690" s="37"/>
      <c r="G690" s="37"/>
    </row>
    <row r="691">
      <c r="A691" s="37"/>
      <c r="B691" s="37"/>
      <c r="C691" s="37"/>
      <c r="D691" s="37"/>
      <c r="E691" s="37"/>
      <c r="F691" s="37"/>
      <c r="G691" s="37"/>
    </row>
    <row r="692">
      <c r="A692" s="37"/>
      <c r="B692" s="37"/>
      <c r="C692" s="37"/>
      <c r="D692" s="37"/>
      <c r="E692" s="37"/>
      <c r="F692" s="37"/>
      <c r="G692" s="37"/>
    </row>
    <row r="693">
      <c r="A693" s="37"/>
      <c r="B693" s="37"/>
      <c r="C693" s="37"/>
      <c r="D693" s="37"/>
      <c r="E693" s="37"/>
      <c r="F693" s="37"/>
      <c r="G693" s="37"/>
    </row>
    <row r="694">
      <c r="A694" s="37"/>
      <c r="B694" s="37"/>
      <c r="C694" s="37"/>
      <c r="D694" s="37"/>
      <c r="E694" s="37"/>
      <c r="F694" s="37"/>
      <c r="G694" s="37"/>
    </row>
    <row r="695">
      <c r="A695" s="37"/>
      <c r="B695" s="37"/>
      <c r="C695" s="37"/>
      <c r="D695" s="37"/>
      <c r="E695" s="37"/>
      <c r="F695" s="37"/>
      <c r="G695" s="37"/>
    </row>
    <row r="696">
      <c r="A696" s="37"/>
      <c r="B696" s="37"/>
      <c r="C696" s="37"/>
      <c r="D696" s="37"/>
      <c r="E696" s="37"/>
      <c r="F696" s="37"/>
      <c r="G696" s="37"/>
    </row>
    <row r="697">
      <c r="A697" s="37"/>
      <c r="B697" s="37"/>
      <c r="C697" s="37"/>
      <c r="D697" s="37"/>
      <c r="E697" s="37"/>
      <c r="F697" s="37"/>
      <c r="G697" s="37"/>
    </row>
    <row r="698">
      <c r="A698" s="37"/>
      <c r="B698" s="37"/>
      <c r="C698" s="37"/>
      <c r="D698" s="37"/>
      <c r="E698" s="37"/>
      <c r="F698" s="37"/>
      <c r="G698" s="37"/>
    </row>
    <row r="699">
      <c r="A699" s="37"/>
      <c r="B699" s="37"/>
      <c r="C699" s="37"/>
      <c r="D699" s="37"/>
      <c r="E699" s="37"/>
      <c r="F699" s="37"/>
      <c r="G699" s="37"/>
    </row>
    <row r="700">
      <c r="A700" s="37"/>
      <c r="B700" s="37"/>
      <c r="C700" s="37"/>
      <c r="D700" s="37"/>
      <c r="E700" s="37"/>
      <c r="F700" s="37"/>
      <c r="G700" s="37"/>
    </row>
    <row r="701">
      <c r="A701" s="37"/>
      <c r="B701" s="37"/>
      <c r="C701" s="37"/>
      <c r="D701" s="37"/>
      <c r="E701" s="37"/>
      <c r="F701" s="37"/>
      <c r="G701" s="37"/>
    </row>
    <row r="702">
      <c r="A702" s="37"/>
      <c r="B702" s="37"/>
      <c r="C702" s="37"/>
      <c r="D702" s="37"/>
      <c r="E702" s="37"/>
      <c r="F702" s="37"/>
      <c r="G702" s="37"/>
    </row>
    <row r="703">
      <c r="A703" s="37"/>
      <c r="B703" s="37"/>
      <c r="C703" s="37"/>
      <c r="D703" s="37"/>
      <c r="E703" s="37"/>
      <c r="F703" s="37"/>
      <c r="G703" s="37"/>
    </row>
    <row r="704">
      <c r="A704" s="37"/>
      <c r="B704" s="37"/>
      <c r="C704" s="37"/>
      <c r="D704" s="37"/>
      <c r="E704" s="37"/>
      <c r="F704" s="37"/>
      <c r="G704" s="37"/>
    </row>
    <row r="705">
      <c r="A705" s="37"/>
      <c r="B705" s="37"/>
      <c r="C705" s="37"/>
      <c r="D705" s="37"/>
      <c r="E705" s="37"/>
      <c r="F705" s="37"/>
      <c r="G705" s="37"/>
    </row>
    <row r="706">
      <c r="A706" s="37"/>
      <c r="B706" s="37"/>
      <c r="C706" s="37"/>
      <c r="D706" s="37"/>
      <c r="E706" s="37"/>
      <c r="F706" s="37"/>
      <c r="G706" s="37"/>
    </row>
    <row r="707">
      <c r="A707" s="37"/>
      <c r="B707" s="37"/>
      <c r="C707" s="37"/>
      <c r="D707" s="37"/>
      <c r="E707" s="37"/>
      <c r="F707" s="37"/>
      <c r="G707" s="37"/>
    </row>
    <row r="708">
      <c r="A708" s="37"/>
      <c r="B708" s="37"/>
      <c r="C708" s="37"/>
      <c r="D708" s="37"/>
      <c r="E708" s="37"/>
      <c r="F708" s="37"/>
      <c r="G708" s="37"/>
    </row>
    <row r="709">
      <c r="A709" s="37"/>
      <c r="B709" s="37"/>
      <c r="C709" s="37"/>
      <c r="D709" s="37"/>
      <c r="E709" s="37"/>
      <c r="F709" s="37"/>
      <c r="G709" s="37"/>
    </row>
    <row r="710">
      <c r="A710" s="37"/>
      <c r="B710" s="37"/>
      <c r="C710" s="37"/>
      <c r="D710" s="37"/>
      <c r="E710" s="37"/>
      <c r="F710" s="37"/>
      <c r="G710" s="37"/>
    </row>
    <row r="711">
      <c r="A711" s="37"/>
      <c r="B711" s="37"/>
      <c r="C711" s="37"/>
      <c r="D711" s="37"/>
      <c r="E711" s="37"/>
      <c r="F711" s="37"/>
      <c r="G711" s="37"/>
    </row>
    <row r="712">
      <c r="A712" s="37"/>
      <c r="B712" s="37"/>
      <c r="C712" s="37"/>
      <c r="D712" s="37"/>
      <c r="E712" s="37"/>
      <c r="F712" s="37"/>
      <c r="G712" s="37"/>
    </row>
    <row r="713">
      <c r="A713" s="37"/>
      <c r="B713" s="37"/>
      <c r="C713" s="37"/>
      <c r="D713" s="37"/>
      <c r="E713" s="37"/>
      <c r="F713" s="37"/>
      <c r="G713" s="37"/>
    </row>
    <row r="714">
      <c r="A714" s="37"/>
      <c r="B714" s="37"/>
      <c r="C714" s="37"/>
      <c r="D714" s="37"/>
      <c r="E714" s="37"/>
      <c r="F714" s="37"/>
      <c r="G714" s="37"/>
    </row>
    <row r="715">
      <c r="A715" s="37"/>
      <c r="B715" s="37"/>
      <c r="C715" s="37"/>
      <c r="D715" s="37"/>
      <c r="E715" s="37"/>
      <c r="F715" s="37"/>
      <c r="G715" s="37"/>
    </row>
    <row r="716">
      <c r="A716" s="37"/>
      <c r="B716" s="37"/>
      <c r="C716" s="37"/>
      <c r="D716" s="37"/>
      <c r="E716" s="37"/>
      <c r="F716" s="37"/>
      <c r="G716" s="37"/>
    </row>
    <row r="717">
      <c r="A717" s="37"/>
      <c r="B717" s="37"/>
      <c r="C717" s="37"/>
      <c r="D717" s="37"/>
      <c r="E717" s="37"/>
      <c r="F717" s="37"/>
      <c r="G717" s="37"/>
    </row>
    <row r="718">
      <c r="A718" s="37"/>
      <c r="B718" s="37"/>
      <c r="C718" s="37"/>
      <c r="D718" s="37"/>
      <c r="E718" s="37"/>
      <c r="F718" s="37"/>
      <c r="G718" s="37"/>
    </row>
    <row r="719">
      <c r="A719" s="37"/>
      <c r="B719" s="37"/>
      <c r="C719" s="37"/>
      <c r="D719" s="37"/>
      <c r="E719" s="37"/>
      <c r="F719" s="37"/>
      <c r="G719" s="37"/>
    </row>
    <row r="720">
      <c r="A720" s="37"/>
      <c r="B720" s="37"/>
      <c r="C720" s="37"/>
      <c r="D720" s="37"/>
      <c r="E720" s="37"/>
      <c r="F720" s="37"/>
      <c r="G720" s="37"/>
    </row>
    <row r="721">
      <c r="A721" s="37"/>
      <c r="B721" s="37"/>
      <c r="C721" s="37"/>
      <c r="D721" s="37"/>
      <c r="E721" s="37"/>
      <c r="F721" s="37"/>
      <c r="G721" s="37"/>
    </row>
    <row r="722">
      <c r="A722" s="37"/>
      <c r="B722" s="37"/>
      <c r="C722" s="37"/>
      <c r="D722" s="37"/>
      <c r="E722" s="37"/>
      <c r="F722" s="37"/>
      <c r="G722" s="37"/>
    </row>
    <row r="723">
      <c r="A723" s="37"/>
      <c r="B723" s="37"/>
      <c r="C723" s="37"/>
      <c r="D723" s="37"/>
      <c r="E723" s="37"/>
      <c r="F723" s="37"/>
      <c r="G723" s="37"/>
    </row>
    <row r="724">
      <c r="A724" s="37"/>
      <c r="B724" s="37"/>
      <c r="C724" s="37"/>
      <c r="D724" s="37"/>
      <c r="E724" s="37"/>
      <c r="F724" s="37"/>
      <c r="G724" s="37"/>
    </row>
    <row r="725">
      <c r="A725" s="37"/>
      <c r="B725" s="37"/>
      <c r="C725" s="37"/>
      <c r="D725" s="37"/>
      <c r="E725" s="37"/>
      <c r="F725" s="37"/>
      <c r="G725" s="37"/>
    </row>
    <row r="726">
      <c r="A726" s="37"/>
      <c r="B726" s="37"/>
      <c r="C726" s="37"/>
      <c r="D726" s="37"/>
      <c r="E726" s="37"/>
      <c r="F726" s="37"/>
      <c r="G726" s="37"/>
    </row>
    <row r="727">
      <c r="A727" s="37"/>
      <c r="B727" s="37"/>
      <c r="C727" s="37"/>
      <c r="D727" s="37"/>
      <c r="E727" s="37"/>
      <c r="F727" s="37"/>
      <c r="G727" s="37"/>
    </row>
    <row r="728">
      <c r="A728" s="37"/>
      <c r="B728" s="37"/>
      <c r="C728" s="37"/>
      <c r="D728" s="37"/>
      <c r="E728" s="37"/>
      <c r="F728" s="37"/>
      <c r="G728" s="37"/>
    </row>
    <row r="729">
      <c r="A729" s="37"/>
      <c r="B729" s="37"/>
      <c r="C729" s="37"/>
      <c r="D729" s="37"/>
      <c r="E729" s="37"/>
      <c r="F729" s="37"/>
      <c r="G729" s="37"/>
    </row>
    <row r="730">
      <c r="A730" s="37"/>
      <c r="B730" s="37"/>
      <c r="C730" s="37"/>
      <c r="D730" s="37"/>
      <c r="E730" s="37"/>
      <c r="F730" s="37"/>
      <c r="G730" s="37"/>
    </row>
    <row r="731">
      <c r="A731" s="37"/>
      <c r="B731" s="37"/>
      <c r="C731" s="37"/>
      <c r="D731" s="37"/>
      <c r="E731" s="37"/>
      <c r="F731" s="37"/>
      <c r="G731" s="37"/>
    </row>
    <row r="732">
      <c r="A732" s="37"/>
      <c r="B732" s="37"/>
      <c r="C732" s="37"/>
      <c r="D732" s="37"/>
      <c r="E732" s="37"/>
      <c r="F732" s="37"/>
      <c r="G732" s="37"/>
    </row>
    <row r="733">
      <c r="A733" s="37"/>
      <c r="B733" s="37"/>
      <c r="C733" s="37"/>
      <c r="D733" s="37"/>
      <c r="E733" s="37"/>
      <c r="F733" s="37"/>
      <c r="G733" s="37"/>
    </row>
    <row r="734">
      <c r="A734" s="37"/>
      <c r="B734" s="37"/>
      <c r="C734" s="37"/>
      <c r="D734" s="37"/>
      <c r="E734" s="37"/>
      <c r="F734" s="37"/>
      <c r="G734" s="37"/>
    </row>
    <row r="735">
      <c r="A735" s="37"/>
      <c r="B735" s="37"/>
      <c r="C735" s="37"/>
      <c r="D735" s="37"/>
      <c r="E735" s="37"/>
      <c r="F735" s="37"/>
      <c r="G735" s="37"/>
    </row>
    <row r="736">
      <c r="A736" s="37"/>
      <c r="B736" s="37"/>
      <c r="C736" s="37"/>
      <c r="D736" s="37"/>
      <c r="E736" s="37"/>
      <c r="F736" s="37"/>
      <c r="G736" s="37"/>
    </row>
    <row r="737">
      <c r="A737" s="37"/>
      <c r="B737" s="37"/>
      <c r="C737" s="37"/>
      <c r="D737" s="37"/>
      <c r="E737" s="37"/>
      <c r="F737" s="37"/>
      <c r="G737" s="37"/>
    </row>
    <row r="738">
      <c r="A738" s="37"/>
      <c r="B738" s="37"/>
      <c r="C738" s="37"/>
      <c r="D738" s="37"/>
      <c r="E738" s="37"/>
      <c r="F738" s="37"/>
      <c r="G738" s="37"/>
    </row>
    <row r="739">
      <c r="A739" s="37"/>
      <c r="B739" s="37"/>
      <c r="C739" s="37"/>
      <c r="D739" s="37"/>
      <c r="E739" s="37"/>
      <c r="F739" s="37"/>
      <c r="G739" s="37"/>
    </row>
    <row r="740">
      <c r="A740" s="37"/>
      <c r="B740" s="37"/>
      <c r="C740" s="37"/>
      <c r="D740" s="37"/>
      <c r="E740" s="37"/>
      <c r="F740" s="37"/>
      <c r="G740" s="37"/>
    </row>
    <row r="741">
      <c r="A741" s="37"/>
      <c r="B741" s="37"/>
      <c r="C741" s="37"/>
      <c r="D741" s="37"/>
      <c r="E741" s="37"/>
      <c r="F741" s="37"/>
      <c r="G741" s="37"/>
    </row>
    <row r="742">
      <c r="A742" s="37"/>
      <c r="B742" s="37"/>
      <c r="C742" s="37"/>
      <c r="D742" s="37"/>
      <c r="E742" s="37"/>
      <c r="F742" s="37"/>
      <c r="G742" s="37"/>
    </row>
    <row r="743">
      <c r="A743" s="37"/>
      <c r="B743" s="37"/>
      <c r="C743" s="37"/>
      <c r="D743" s="37"/>
      <c r="E743" s="37"/>
      <c r="F743" s="37"/>
      <c r="G743" s="37"/>
    </row>
    <row r="744">
      <c r="A744" s="37"/>
      <c r="B744" s="37"/>
      <c r="C744" s="37"/>
      <c r="D744" s="37"/>
      <c r="E744" s="37"/>
      <c r="F744" s="37"/>
      <c r="G744" s="37"/>
    </row>
    <row r="745">
      <c r="A745" s="37"/>
      <c r="B745" s="37"/>
      <c r="C745" s="37"/>
      <c r="D745" s="37"/>
      <c r="E745" s="37"/>
      <c r="F745" s="37"/>
      <c r="G745" s="37"/>
    </row>
    <row r="746">
      <c r="A746" s="37"/>
      <c r="B746" s="37"/>
      <c r="C746" s="37"/>
      <c r="D746" s="37"/>
      <c r="E746" s="37"/>
      <c r="F746" s="37"/>
      <c r="G746" s="37"/>
    </row>
    <row r="747">
      <c r="A747" s="37"/>
      <c r="B747" s="37"/>
      <c r="C747" s="37"/>
      <c r="D747" s="37"/>
      <c r="E747" s="37"/>
      <c r="F747" s="37"/>
      <c r="G747" s="37"/>
    </row>
    <row r="748">
      <c r="A748" s="37"/>
      <c r="B748" s="37"/>
      <c r="C748" s="37"/>
      <c r="D748" s="37"/>
      <c r="E748" s="37"/>
      <c r="F748" s="37"/>
      <c r="G748" s="37"/>
    </row>
    <row r="749">
      <c r="A749" s="37"/>
      <c r="B749" s="37"/>
      <c r="C749" s="37"/>
      <c r="D749" s="37"/>
      <c r="E749" s="37"/>
      <c r="F749" s="37"/>
      <c r="G749" s="37"/>
    </row>
    <row r="750">
      <c r="A750" s="37"/>
      <c r="B750" s="37"/>
      <c r="C750" s="37"/>
      <c r="D750" s="37"/>
      <c r="E750" s="37"/>
      <c r="F750" s="37"/>
      <c r="G750" s="37"/>
    </row>
    <row r="751">
      <c r="A751" s="37"/>
      <c r="B751" s="37"/>
      <c r="C751" s="37"/>
      <c r="D751" s="37"/>
      <c r="E751" s="37"/>
      <c r="F751" s="37"/>
      <c r="G751" s="37"/>
    </row>
    <row r="752">
      <c r="A752" s="37"/>
      <c r="B752" s="37"/>
      <c r="C752" s="37"/>
      <c r="D752" s="37"/>
      <c r="E752" s="37"/>
      <c r="F752" s="37"/>
      <c r="G752" s="37"/>
    </row>
    <row r="753">
      <c r="A753" s="37"/>
      <c r="B753" s="37"/>
      <c r="C753" s="37"/>
      <c r="D753" s="37"/>
      <c r="E753" s="37"/>
      <c r="F753" s="37"/>
      <c r="G753" s="37"/>
    </row>
    <row r="754">
      <c r="A754" s="37"/>
      <c r="B754" s="37"/>
      <c r="C754" s="37"/>
      <c r="D754" s="37"/>
      <c r="E754" s="37"/>
      <c r="F754" s="37"/>
      <c r="G754" s="37"/>
    </row>
    <row r="755">
      <c r="A755" s="37"/>
      <c r="B755" s="37"/>
      <c r="C755" s="37"/>
      <c r="D755" s="37"/>
      <c r="E755" s="37"/>
      <c r="F755" s="37"/>
      <c r="G755" s="37"/>
    </row>
    <row r="756">
      <c r="A756" s="37"/>
      <c r="B756" s="37"/>
      <c r="C756" s="37"/>
      <c r="D756" s="37"/>
      <c r="E756" s="37"/>
      <c r="F756" s="37"/>
      <c r="G756" s="37"/>
    </row>
    <row r="757">
      <c r="A757" s="37"/>
      <c r="B757" s="37"/>
      <c r="C757" s="37"/>
      <c r="D757" s="37"/>
      <c r="E757" s="37"/>
      <c r="F757" s="37"/>
      <c r="G757" s="37"/>
    </row>
    <row r="758">
      <c r="A758" s="37"/>
      <c r="B758" s="37"/>
      <c r="C758" s="37"/>
      <c r="D758" s="37"/>
      <c r="E758" s="37"/>
      <c r="F758" s="37"/>
      <c r="G758" s="37"/>
    </row>
    <row r="759">
      <c r="A759" s="37"/>
      <c r="B759" s="37"/>
      <c r="C759" s="37"/>
      <c r="D759" s="37"/>
      <c r="E759" s="37"/>
      <c r="F759" s="37"/>
      <c r="G759" s="37"/>
    </row>
    <row r="760">
      <c r="A760" s="37"/>
      <c r="B760" s="37"/>
      <c r="C760" s="37"/>
      <c r="D760" s="37"/>
      <c r="E760" s="37"/>
      <c r="F760" s="37"/>
      <c r="G760" s="37"/>
    </row>
    <row r="761">
      <c r="A761" s="37"/>
      <c r="B761" s="37"/>
      <c r="C761" s="37"/>
      <c r="D761" s="37"/>
      <c r="E761" s="37"/>
      <c r="F761" s="37"/>
      <c r="G761" s="37"/>
    </row>
    <row r="762">
      <c r="A762" s="37"/>
      <c r="B762" s="37"/>
      <c r="C762" s="37"/>
      <c r="D762" s="37"/>
      <c r="E762" s="37"/>
      <c r="F762" s="37"/>
      <c r="G762" s="37"/>
    </row>
    <row r="763">
      <c r="A763" s="37"/>
      <c r="B763" s="37"/>
      <c r="C763" s="37"/>
      <c r="D763" s="37"/>
      <c r="E763" s="37"/>
      <c r="F763" s="37"/>
      <c r="G763" s="37"/>
    </row>
    <row r="764">
      <c r="A764" s="37"/>
      <c r="B764" s="37"/>
      <c r="C764" s="37"/>
      <c r="D764" s="37"/>
      <c r="E764" s="37"/>
      <c r="F764" s="37"/>
      <c r="G764" s="37"/>
    </row>
    <row r="765">
      <c r="A765" s="37"/>
      <c r="B765" s="37"/>
      <c r="C765" s="37"/>
      <c r="D765" s="37"/>
      <c r="E765" s="37"/>
      <c r="F765" s="37"/>
      <c r="G765" s="37"/>
    </row>
    <row r="766">
      <c r="A766" s="37"/>
      <c r="B766" s="37"/>
      <c r="C766" s="37"/>
      <c r="D766" s="37"/>
      <c r="E766" s="37"/>
      <c r="F766" s="37"/>
      <c r="G766" s="37"/>
    </row>
    <row r="767">
      <c r="A767" s="37"/>
      <c r="B767" s="37"/>
      <c r="C767" s="37"/>
      <c r="D767" s="37"/>
      <c r="E767" s="37"/>
      <c r="F767" s="37"/>
      <c r="G767" s="37"/>
    </row>
    <row r="768">
      <c r="A768" s="37"/>
      <c r="B768" s="37"/>
      <c r="C768" s="37"/>
      <c r="D768" s="37"/>
      <c r="E768" s="37"/>
      <c r="F768" s="37"/>
      <c r="G768" s="37"/>
    </row>
    <row r="769">
      <c r="A769" s="37"/>
      <c r="B769" s="37"/>
      <c r="C769" s="37"/>
      <c r="D769" s="37"/>
      <c r="E769" s="37"/>
      <c r="F769" s="37"/>
      <c r="G769" s="37"/>
    </row>
    <row r="770">
      <c r="A770" s="37"/>
      <c r="B770" s="37"/>
      <c r="C770" s="37"/>
      <c r="D770" s="37"/>
      <c r="E770" s="37"/>
      <c r="F770" s="37"/>
      <c r="G770" s="37"/>
    </row>
    <row r="771">
      <c r="A771" s="37"/>
      <c r="B771" s="37"/>
      <c r="C771" s="37"/>
      <c r="D771" s="37"/>
      <c r="E771" s="37"/>
      <c r="F771" s="37"/>
      <c r="G771" s="37"/>
    </row>
    <row r="772">
      <c r="A772" s="37"/>
      <c r="B772" s="37"/>
      <c r="C772" s="37"/>
      <c r="D772" s="37"/>
      <c r="E772" s="37"/>
      <c r="F772" s="37"/>
      <c r="G772" s="37"/>
    </row>
    <row r="773">
      <c r="A773" s="37"/>
      <c r="B773" s="37"/>
      <c r="C773" s="37"/>
      <c r="D773" s="37"/>
      <c r="E773" s="37"/>
      <c r="F773" s="37"/>
      <c r="G773" s="37"/>
    </row>
    <row r="774">
      <c r="A774" s="37"/>
      <c r="B774" s="37"/>
      <c r="C774" s="37"/>
      <c r="D774" s="37"/>
      <c r="E774" s="37"/>
      <c r="F774" s="37"/>
      <c r="G774" s="37"/>
    </row>
    <row r="775">
      <c r="A775" s="37"/>
      <c r="B775" s="37"/>
      <c r="C775" s="37"/>
      <c r="D775" s="37"/>
      <c r="E775" s="37"/>
      <c r="F775" s="37"/>
      <c r="G775" s="37"/>
    </row>
    <row r="776">
      <c r="A776" s="37"/>
      <c r="B776" s="37"/>
      <c r="C776" s="37"/>
      <c r="D776" s="37"/>
      <c r="E776" s="37"/>
      <c r="F776" s="37"/>
      <c r="G776" s="37"/>
    </row>
    <row r="777">
      <c r="A777" s="37"/>
      <c r="B777" s="37"/>
      <c r="C777" s="37"/>
      <c r="D777" s="37"/>
      <c r="E777" s="37"/>
      <c r="F777" s="37"/>
      <c r="G777" s="37"/>
    </row>
    <row r="778">
      <c r="A778" s="37"/>
      <c r="B778" s="37"/>
      <c r="C778" s="37"/>
      <c r="D778" s="37"/>
      <c r="E778" s="37"/>
      <c r="F778" s="37"/>
      <c r="G778" s="37"/>
    </row>
    <row r="779">
      <c r="A779" s="37"/>
      <c r="B779" s="37"/>
      <c r="C779" s="37"/>
      <c r="D779" s="37"/>
      <c r="E779" s="37"/>
      <c r="F779" s="37"/>
      <c r="G779" s="37"/>
    </row>
    <row r="780">
      <c r="A780" s="37"/>
      <c r="B780" s="37"/>
      <c r="C780" s="37"/>
      <c r="D780" s="37"/>
      <c r="E780" s="37"/>
      <c r="F780" s="37"/>
      <c r="G780" s="37"/>
    </row>
    <row r="781">
      <c r="A781" s="37"/>
      <c r="B781" s="37"/>
      <c r="C781" s="37"/>
      <c r="D781" s="37"/>
      <c r="E781" s="37"/>
      <c r="F781" s="37"/>
      <c r="G781" s="37"/>
    </row>
    <row r="782">
      <c r="A782" s="37"/>
      <c r="B782" s="37"/>
      <c r="C782" s="37"/>
      <c r="D782" s="37"/>
      <c r="E782" s="37"/>
      <c r="F782" s="37"/>
      <c r="G782" s="37"/>
    </row>
    <row r="783">
      <c r="A783" s="37"/>
      <c r="B783" s="37"/>
      <c r="C783" s="37"/>
      <c r="D783" s="37"/>
      <c r="E783" s="37"/>
      <c r="F783" s="37"/>
      <c r="G783" s="37"/>
    </row>
    <row r="784">
      <c r="A784" s="37"/>
      <c r="B784" s="37"/>
      <c r="C784" s="37"/>
      <c r="D784" s="37"/>
      <c r="E784" s="37"/>
      <c r="F784" s="37"/>
      <c r="G784" s="37"/>
    </row>
    <row r="785">
      <c r="A785" s="37"/>
      <c r="B785" s="37"/>
      <c r="C785" s="37"/>
      <c r="D785" s="37"/>
      <c r="E785" s="37"/>
      <c r="F785" s="37"/>
      <c r="G785" s="37"/>
    </row>
    <row r="786">
      <c r="A786" s="37"/>
      <c r="B786" s="37"/>
      <c r="C786" s="37"/>
      <c r="D786" s="37"/>
      <c r="E786" s="37"/>
      <c r="F786" s="37"/>
      <c r="G786" s="37"/>
    </row>
    <row r="787">
      <c r="A787" s="37"/>
      <c r="B787" s="37"/>
      <c r="C787" s="37"/>
      <c r="D787" s="37"/>
      <c r="E787" s="37"/>
      <c r="F787" s="37"/>
      <c r="G787" s="37"/>
    </row>
    <row r="788">
      <c r="A788" s="37"/>
      <c r="B788" s="37"/>
      <c r="C788" s="37"/>
      <c r="D788" s="37"/>
      <c r="E788" s="37"/>
      <c r="F788" s="37"/>
      <c r="G788" s="37"/>
    </row>
    <row r="789">
      <c r="A789" s="37"/>
      <c r="B789" s="37"/>
      <c r="C789" s="37"/>
      <c r="D789" s="37"/>
      <c r="E789" s="37"/>
      <c r="F789" s="37"/>
      <c r="G789" s="37"/>
    </row>
    <row r="790">
      <c r="A790" s="37"/>
      <c r="B790" s="37"/>
      <c r="C790" s="37"/>
      <c r="D790" s="37"/>
      <c r="E790" s="37"/>
      <c r="F790" s="37"/>
      <c r="G790" s="37"/>
    </row>
    <row r="791">
      <c r="A791" s="37"/>
      <c r="B791" s="37"/>
      <c r="C791" s="37"/>
      <c r="D791" s="37"/>
      <c r="E791" s="37"/>
      <c r="F791" s="37"/>
      <c r="G791" s="37"/>
    </row>
    <row r="792">
      <c r="A792" s="37"/>
      <c r="B792" s="37"/>
      <c r="C792" s="37"/>
      <c r="D792" s="37"/>
      <c r="E792" s="37"/>
      <c r="F792" s="37"/>
      <c r="G792" s="37"/>
    </row>
    <row r="793">
      <c r="A793" s="37"/>
      <c r="B793" s="37"/>
      <c r="C793" s="37"/>
      <c r="D793" s="37"/>
      <c r="E793" s="37"/>
      <c r="F793" s="37"/>
      <c r="G793" s="37"/>
    </row>
    <row r="794">
      <c r="A794" s="37"/>
      <c r="B794" s="37"/>
      <c r="C794" s="37"/>
      <c r="D794" s="37"/>
      <c r="E794" s="37"/>
      <c r="F794" s="37"/>
      <c r="G794" s="37"/>
    </row>
    <row r="795">
      <c r="A795" s="37"/>
      <c r="B795" s="37"/>
      <c r="C795" s="37"/>
      <c r="D795" s="37"/>
      <c r="E795" s="37"/>
      <c r="F795" s="37"/>
      <c r="G795" s="37"/>
    </row>
    <row r="796">
      <c r="A796" s="37"/>
      <c r="B796" s="37"/>
      <c r="C796" s="37"/>
      <c r="D796" s="37"/>
      <c r="E796" s="37"/>
      <c r="F796" s="37"/>
      <c r="G796" s="37"/>
    </row>
    <row r="797">
      <c r="A797" s="37"/>
      <c r="B797" s="37"/>
      <c r="C797" s="37"/>
      <c r="D797" s="37"/>
      <c r="E797" s="37"/>
      <c r="F797" s="37"/>
      <c r="G797" s="37"/>
    </row>
    <row r="798">
      <c r="A798" s="37"/>
      <c r="B798" s="37"/>
      <c r="C798" s="37"/>
      <c r="D798" s="37"/>
      <c r="E798" s="37"/>
      <c r="F798" s="37"/>
      <c r="G798" s="37"/>
    </row>
    <row r="799">
      <c r="A799" s="37"/>
      <c r="B799" s="37"/>
      <c r="C799" s="37"/>
      <c r="D799" s="37"/>
      <c r="E799" s="37"/>
      <c r="F799" s="37"/>
      <c r="G799" s="37"/>
    </row>
    <row r="800">
      <c r="A800" s="37"/>
      <c r="B800" s="37"/>
      <c r="C800" s="37"/>
      <c r="D800" s="37"/>
      <c r="E800" s="37"/>
      <c r="F800" s="37"/>
      <c r="G800" s="37"/>
    </row>
    <row r="801">
      <c r="A801" s="37"/>
      <c r="B801" s="37"/>
      <c r="C801" s="37"/>
      <c r="D801" s="37"/>
      <c r="E801" s="37"/>
      <c r="F801" s="37"/>
      <c r="G801" s="37"/>
    </row>
    <row r="802">
      <c r="A802" s="37"/>
      <c r="B802" s="37"/>
      <c r="C802" s="37"/>
      <c r="D802" s="37"/>
      <c r="E802" s="37"/>
      <c r="F802" s="37"/>
      <c r="G802" s="37"/>
    </row>
    <row r="803">
      <c r="A803" s="37"/>
      <c r="B803" s="37"/>
      <c r="C803" s="37"/>
      <c r="D803" s="37"/>
      <c r="E803" s="37"/>
      <c r="F803" s="37"/>
      <c r="G803" s="37"/>
    </row>
    <row r="804">
      <c r="A804" s="37"/>
      <c r="B804" s="37"/>
      <c r="C804" s="37"/>
      <c r="D804" s="37"/>
      <c r="E804" s="37"/>
      <c r="F804" s="37"/>
      <c r="G804" s="37"/>
    </row>
    <row r="805">
      <c r="A805" s="37"/>
      <c r="B805" s="37"/>
      <c r="C805" s="37"/>
      <c r="D805" s="37"/>
      <c r="E805" s="37"/>
      <c r="F805" s="37"/>
      <c r="G805" s="37"/>
    </row>
    <row r="806">
      <c r="A806" s="37"/>
      <c r="B806" s="37"/>
      <c r="C806" s="37"/>
      <c r="D806" s="37"/>
      <c r="E806" s="37"/>
      <c r="F806" s="37"/>
      <c r="G806" s="37"/>
    </row>
    <row r="807">
      <c r="A807" s="37"/>
      <c r="B807" s="37"/>
      <c r="C807" s="37"/>
      <c r="D807" s="37"/>
      <c r="E807" s="37"/>
      <c r="F807" s="37"/>
      <c r="G807" s="37"/>
    </row>
    <row r="808">
      <c r="A808" s="37"/>
      <c r="B808" s="37"/>
      <c r="C808" s="37"/>
      <c r="D808" s="37"/>
      <c r="E808" s="37"/>
      <c r="F808" s="37"/>
      <c r="G808" s="37"/>
    </row>
    <row r="809">
      <c r="A809" s="37"/>
      <c r="B809" s="37"/>
      <c r="C809" s="37"/>
      <c r="D809" s="37"/>
      <c r="E809" s="37"/>
      <c r="F809" s="37"/>
      <c r="G809" s="37"/>
    </row>
    <row r="810">
      <c r="A810" s="37"/>
      <c r="B810" s="37"/>
      <c r="C810" s="37"/>
      <c r="D810" s="37"/>
      <c r="E810" s="37"/>
      <c r="F810" s="37"/>
      <c r="G810" s="37"/>
    </row>
    <row r="811">
      <c r="A811" s="37"/>
      <c r="B811" s="37"/>
      <c r="C811" s="37"/>
      <c r="D811" s="37"/>
      <c r="E811" s="37"/>
      <c r="F811" s="37"/>
      <c r="G811" s="37"/>
    </row>
    <row r="812">
      <c r="A812" s="37"/>
      <c r="B812" s="37"/>
      <c r="C812" s="37"/>
      <c r="D812" s="37"/>
      <c r="E812" s="37"/>
      <c r="F812" s="37"/>
      <c r="G812" s="37"/>
    </row>
    <row r="813">
      <c r="A813" s="37"/>
      <c r="B813" s="37"/>
      <c r="C813" s="37"/>
      <c r="D813" s="37"/>
      <c r="E813" s="37"/>
      <c r="F813" s="37"/>
      <c r="G813" s="37"/>
    </row>
    <row r="814">
      <c r="A814" s="37"/>
      <c r="B814" s="37"/>
      <c r="C814" s="37"/>
      <c r="D814" s="37"/>
      <c r="E814" s="37"/>
      <c r="F814" s="37"/>
      <c r="G814" s="37"/>
    </row>
    <row r="815">
      <c r="A815" s="37"/>
      <c r="B815" s="37"/>
      <c r="C815" s="37"/>
      <c r="D815" s="37"/>
      <c r="E815" s="37"/>
      <c r="F815" s="37"/>
      <c r="G815" s="37"/>
    </row>
    <row r="816">
      <c r="A816" s="37"/>
      <c r="B816" s="37"/>
      <c r="C816" s="37"/>
      <c r="D816" s="37"/>
      <c r="E816" s="37"/>
      <c r="F816" s="37"/>
      <c r="G816" s="37"/>
    </row>
    <row r="817">
      <c r="A817" s="37"/>
      <c r="B817" s="37"/>
      <c r="C817" s="37"/>
      <c r="D817" s="37"/>
      <c r="E817" s="37"/>
      <c r="F817" s="37"/>
      <c r="G817" s="37"/>
    </row>
    <row r="818">
      <c r="A818" s="37"/>
      <c r="B818" s="37"/>
      <c r="C818" s="37"/>
      <c r="D818" s="37"/>
      <c r="E818" s="37"/>
      <c r="F818" s="37"/>
      <c r="G818" s="37"/>
    </row>
    <row r="819">
      <c r="A819" s="37"/>
      <c r="B819" s="37"/>
      <c r="C819" s="37"/>
      <c r="D819" s="37"/>
      <c r="E819" s="37"/>
      <c r="F819" s="37"/>
      <c r="G819" s="37"/>
    </row>
    <row r="820">
      <c r="A820" s="37"/>
      <c r="B820" s="37"/>
      <c r="C820" s="37"/>
      <c r="D820" s="37"/>
      <c r="E820" s="37"/>
      <c r="F820" s="37"/>
      <c r="G820" s="37"/>
    </row>
    <row r="821">
      <c r="A821" s="37"/>
      <c r="B821" s="37"/>
      <c r="C821" s="37"/>
      <c r="D821" s="37"/>
      <c r="E821" s="37"/>
      <c r="F821" s="37"/>
      <c r="G821" s="37"/>
    </row>
    <row r="822">
      <c r="A822" s="37"/>
      <c r="B822" s="37"/>
      <c r="C822" s="37"/>
      <c r="D822" s="37"/>
      <c r="E822" s="37"/>
      <c r="F822" s="37"/>
      <c r="G822" s="37"/>
    </row>
    <row r="823">
      <c r="A823" s="37"/>
      <c r="B823" s="37"/>
      <c r="C823" s="37"/>
      <c r="D823" s="37"/>
      <c r="E823" s="37"/>
      <c r="F823" s="37"/>
      <c r="G823" s="37"/>
    </row>
    <row r="824">
      <c r="A824" s="37"/>
      <c r="B824" s="37"/>
      <c r="C824" s="37"/>
      <c r="D824" s="37"/>
      <c r="E824" s="37"/>
      <c r="F824" s="37"/>
      <c r="G824" s="37"/>
    </row>
    <row r="825">
      <c r="A825" s="37"/>
      <c r="B825" s="37"/>
      <c r="C825" s="37"/>
      <c r="D825" s="37"/>
      <c r="E825" s="37"/>
      <c r="F825" s="37"/>
      <c r="G825" s="37"/>
    </row>
    <row r="826">
      <c r="A826" s="37"/>
      <c r="B826" s="37"/>
      <c r="C826" s="37"/>
      <c r="D826" s="37"/>
      <c r="E826" s="37"/>
      <c r="F826" s="37"/>
      <c r="G826" s="37"/>
    </row>
    <row r="827">
      <c r="A827" s="37"/>
      <c r="B827" s="37"/>
      <c r="C827" s="37"/>
      <c r="D827" s="37"/>
      <c r="E827" s="37"/>
      <c r="F827" s="37"/>
      <c r="G827" s="37"/>
    </row>
    <row r="828">
      <c r="A828" s="37"/>
      <c r="B828" s="37"/>
      <c r="C828" s="37"/>
      <c r="D828" s="37"/>
      <c r="E828" s="37"/>
      <c r="F828" s="37"/>
      <c r="G828" s="37"/>
    </row>
    <row r="829">
      <c r="A829" s="37"/>
      <c r="B829" s="37"/>
      <c r="C829" s="37"/>
      <c r="D829" s="37"/>
      <c r="E829" s="37"/>
      <c r="F829" s="37"/>
      <c r="G829" s="37"/>
    </row>
    <row r="830">
      <c r="A830" s="37"/>
      <c r="B830" s="37"/>
      <c r="C830" s="37"/>
      <c r="D830" s="37"/>
      <c r="E830" s="37"/>
      <c r="F830" s="37"/>
      <c r="G830" s="37"/>
    </row>
    <row r="831">
      <c r="A831" s="37"/>
      <c r="B831" s="37"/>
      <c r="C831" s="37"/>
      <c r="D831" s="37"/>
      <c r="E831" s="37"/>
      <c r="F831" s="37"/>
      <c r="G831" s="37"/>
    </row>
    <row r="832">
      <c r="A832" s="37"/>
      <c r="B832" s="37"/>
      <c r="C832" s="37"/>
      <c r="D832" s="37"/>
      <c r="E832" s="37"/>
      <c r="F832" s="37"/>
      <c r="G832" s="37"/>
    </row>
    <row r="833">
      <c r="A833" s="37"/>
      <c r="B833" s="37"/>
      <c r="C833" s="37"/>
      <c r="D833" s="37"/>
      <c r="E833" s="37"/>
      <c r="F833" s="37"/>
      <c r="G833" s="37"/>
    </row>
    <row r="834">
      <c r="A834" s="37"/>
      <c r="B834" s="37"/>
      <c r="C834" s="37"/>
      <c r="D834" s="37"/>
      <c r="E834" s="37"/>
      <c r="F834" s="37"/>
      <c r="G834" s="37"/>
    </row>
    <row r="835">
      <c r="A835" s="37"/>
      <c r="B835" s="37"/>
      <c r="C835" s="37"/>
      <c r="D835" s="37"/>
      <c r="E835" s="37"/>
      <c r="F835" s="37"/>
      <c r="G835" s="37"/>
    </row>
    <row r="836">
      <c r="A836" s="37"/>
      <c r="B836" s="37"/>
      <c r="C836" s="37"/>
      <c r="D836" s="37"/>
      <c r="E836" s="37"/>
      <c r="F836" s="37"/>
      <c r="G836" s="37"/>
    </row>
    <row r="837">
      <c r="A837" s="37"/>
      <c r="B837" s="37"/>
      <c r="C837" s="37"/>
      <c r="D837" s="37"/>
      <c r="E837" s="37"/>
      <c r="F837" s="37"/>
      <c r="G837" s="37"/>
    </row>
    <row r="838">
      <c r="A838" s="37"/>
      <c r="B838" s="37"/>
      <c r="C838" s="37"/>
      <c r="D838" s="37"/>
      <c r="E838" s="37"/>
      <c r="F838" s="37"/>
      <c r="G838" s="37"/>
    </row>
    <row r="839">
      <c r="A839" s="37"/>
      <c r="B839" s="37"/>
      <c r="C839" s="37"/>
      <c r="D839" s="37"/>
      <c r="E839" s="37"/>
      <c r="F839" s="37"/>
      <c r="G839" s="37"/>
    </row>
    <row r="840">
      <c r="A840" s="37"/>
      <c r="B840" s="37"/>
      <c r="C840" s="37"/>
      <c r="D840" s="37"/>
      <c r="E840" s="37"/>
      <c r="F840" s="37"/>
      <c r="G840" s="37"/>
    </row>
    <row r="841">
      <c r="A841" s="37"/>
      <c r="B841" s="37"/>
      <c r="C841" s="37"/>
      <c r="D841" s="37"/>
      <c r="E841" s="37"/>
      <c r="F841" s="37"/>
      <c r="G841" s="37"/>
    </row>
    <row r="842">
      <c r="A842" s="37"/>
      <c r="B842" s="37"/>
      <c r="C842" s="37"/>
      <c r="D842" s="37"/>
      <c r="E842" s="37"/>
      <c r="F842" s="37"/>
      <c r="G842" s="37"/>
    </row>
    <row r="843">
      <c r="A843" s="37"/>
      <c r="B843" s="37"/>
      <c r="C843" s="37"/>
      <c r="D843" s="37"/>
      <c r="E843" s="37"/>
      <c r="F843" s="37"/>
      <c r="G843" s="37"/>
    </row>
    <row r="844">
      <c r="A844" s="37"/>
      <c r="B844" s="37"/>
      <c r="C844" s="37"/>
      <c r="D844" s="37"/>
      <c r="E844" s="37"/>
      <c r="F844" s="37"/>
      <c r="G844" s="37"/>
    </row>
    <row r="845">
      <c r="A845" s="37"/>
      <c r="B845" s="37"/>
      <c r="C845" s="37"/>
      <c r="D845" s="37"/>
      <c r="E845" s="37"/>
      <c r="F845" s="37"/>
      <c r="G845" s="37"/>
    </row>
    <row r="846">
      <c r="A846" s="37"/>
      <c r="B846" s="37"/>
      <c r="C846" s="37"/>
      <c r="D846" s="37"/>
      <c r="E846" s="37"/>
      <c r="F846" s="37"/>
      <c r="G846" s="37"/>
    </row>
    <row r="847">
      <c r="A847" s="37"/>
      <c r="B847" s="37"/>
      <c r="C847" s="37"/>
      <c r="D847" s="37"/>
      <c r="E847" s="37"/>
      <c r="F847" s="37"/>
      <c r="G847" s="37"/>
    </row>
    <row r="848">
      <c r="A848" s="37"/>
      <c r="B848" s="37"/>
      <c r="C848" s="37"/>
      <c r="D848" s="37"/>
      <c r="E848" s="37"/>
      <c r="F848" s="37"/>
      <c r="G848" s="37"/>
    </row>
    <row r="849">
      <c r="A849" s="37"/>
      <c r="B849" s="37"/>
      <c r="C849" s="37"/>
      <c r="D849" s="37"/>
      <c r="E849" s="37"/>
      <c r="F849" s="37"/>
      <c r="G849" s="37"/>
    </row>
    <row r="850">
      <c r="A850" s="37"/>
      <c r="B850" s="37"/>
      <c r="C850" s="37"/>
      <c r="D850" s="37"/>
      <c r="E850" s="37"/>
      <c r="F850" s="37"/>
      <c r="G850" s="37"/>
    </row>
    <row r="851">
      <c r="A851" s="37"/>
      <c r="B851" s="37"/>
      <c r="C851" s="37"/>
      <c r="D851" s="37"/>
      <c r="E851" s="37"/>
      <c r="F851" s="37"/>
      <c r="G851" s="37"/>
    </row>
    <row r="852">
      <c r="A852" s="37"/>
      <c r="B852" s="37"/>
      <c r="C852" s="37"/>
      <c r="D852" s="37"/>
      <c r="E852" s="37"/>
      <c r="F852" s="37"/>
      <c r="G852" s="37"/>
    </row>
    <row r="853">
      <c r="A853" s="37"/>
      <c r="B853" s="37"/>
      <c r="C853" s="37"/>
      <c r="D853" s="37"/>
      <c r="E853" s="37"/>
      <c r="F853" s="37"/>
      <c r="G853" s="37"/>
    </row>
    <row r="854">
      <c r="A854" s="37"/>
      <c r="B854" s="37"/>
      <c r="C854" s="37"/>
      <c r="D854" s="37"/>
      <c r="E854" s="37"/>
      <c r="F854" s="37"/>
      <c r="G854" s="37"/>
    </row>
    <row r="855">
      <c r="A855" s="37"/>
      <c r="B855" s="37"/>
      <c r="C855" s="37"/>
      <c r="D855" s="37"/>
      <c r="E855" s="37"/>
      <c r="F855" s="37"/>
      <c r="G855" s="37"/>
    </row>
    <row r="856">
      <c r="A856" s="37"/>
      <c r="B856" s="37"/>
      <c r="C856" s="37"/>
      <c r="D856" s="37"/>
      <c r="E856" s="37"/>
      <c r="F856" s="37"/>
      <c r="G856" s="37"/>
    </row>
    <row r="857">
      <c r="A857" s="37"/>
      <c r="B857" s="37"/>
      <c r="C857" s="37"/>
      <c r="D857" s="37"/>
      <c r="E857" s="37"/>
      <c r="F857" s="37"/>
      <c r="G857" s="37"/>
    </row>
    <row r="858">
      <c r="A858" s="37"/>
      <c r="B858" s="37"/>
      <c r="C858" s="37"/>
      <c r="D858" s="37"/>
      <c r="E858" s="37"/>
      <c r="F858" s="37"/>
      <c r="G858" s="37"/>
    </row>
    <row r="859">
      <c r="A859" s="37"/>
      <c r="B859" s="37"/>
      <c r="C859" s="37"/>
      <c r="D859" s="37"/>
      <c r="E859" s="37"/>
      <c r="F859" s="37"/>
      <c r="G859" s="37"/>
    </row>
    <row r="860">
      <c r="A860" s="37"/>
      <c r="B860" s="37"/>
      <c r="C860" s="37"/>
      <c r="D860" s="37"/>
      <c r="E860" s="37"/>
      <c r="F860" s="37"/>
      <c r="G860" s="37"/>
    </row>
    <row r="861">
      <c r="A861" s="37"/>
      <c r="B861" s="37"/>
      <c r="C861" s="37"/>
      <c r="D861" s="37"/>
      <c r="E861" s="37"/>
      <c r="F861" s="37"/>
      <c r="G861" s="37"/>
    </row>
    <row r="862">
      <c r="A862" s="37"/>
      <c r="B862" s="37"/>
      <c r="C862" s="37"/>
      <c r="D862" s="37"/>
      <c r="E862" s="37"/>
      <c r="F862" s="37"/>
      <c r="G862" s="37"/>
    </row>
    <row r="863">
      <c r="A863" s="37"/>
      <c r="B863" s="37"/>
      <c r="C863" s="37"/>
      <c r="D863" s="37"/>
      <c r="E863" s="37"/>
      <c r="F863" s="37"/>
      <c r="G863" s="37"/>
    </row>
    <row r="864">
      <c r="A864" s="37"/>
      <c r="B864" s="37"/>
      <c r="C864" s="37"/>
      <c r="D864" s="37"/>
      <c r="E864" s="37"/>
      <c r="F864" s="37"/>
      <c r="G864" s="37"/>
    </row>
    <row r="865">
      <c r="A865" s="37"/>
      <c r="B865" s="37"/>
      <c r="C865" s="37"/>
      <c r="D865" s="37"/>
      <c r="E865" s="37"/>
      <c r="F865" s="37"/>
      <c r="G865" s="37"/>
    </row>
    <row r="866">
      <c r="A866" s="37"/>
      <c r="B866" s="37"/>
      <c r="C866" s="37"/>
      <c r="D866" s="37"/>
      <c r="E866" s="37"/>
      <c r="F866" s="37"/>
      <c r="G866" s="37"/>
    </row>
    <row r="867">
      <c r="A867" s="37"/>
      <c r="B867" s="37"/>
      <c r="C867" s="37"/>
      <c r="D867" s="37"/>
      <c r="E867" s="37"/>
      <c r="F867" s="37"/>
      <c r="G867" s="37"/>
    </row>
    <row r="868">
      <c r="A868" s="37"/>
      <c r="B868" s="37"/>
      <c r="C868" s="37"/>
      <c r="D868" s="37"/>
      <c r="E868" s="37"/>
      <c r="F868" s="37"/>
      <c r="G868" s="37"/>
    </row>
    <row r="869">
      <c r="A869" s="37"/>
      <c r="B869" s="37"/>
      <c r="C869" s="37"/>
      <c r="D869" s="37"/>
      <c r="E869" s="37"/>
      <c r="F869" s="37"/>
      <c r="G869" s="37"/>
    </row>
    <row r="870">
      <c r="A870" s="37"/>
      <c r="B870" s="37"/>
      <c r="C870" s="37"/>
      <c r="D870" s="37"/>
      <c r="E870" s="37"/>
      <c r="F870" s="37"/>
      <c r="G870" s="37"/>
    </row>
    <row r="871">
      <c r="A871" s="37"/>
      <c r="B871" s="37"/>
      <c r="C871" s="37"/>
      <c r="D871" s="37"/>
      <c r="E871" s="37"/>
      <c r="F871" s="37"/>
      <c r="G871" s="37"/>
    </row>
    <row r="872">
      <c r="A872" s="37"/>
      <c r="B872" s="37"/>
      <c r="C872" s="37"/>
      <c r="D872" s="37"/>
      <c r="E872" s="37"/>
      <c r="F872" s="37"/>
      <c r="G872" s="37"/>
    </row>
    <row r="873">
      <c r="A873" s="37"/>
      <c r="B873" s="37"/>
      <c r="C873" s="37"/>
      <c r="D873" s="37"/>
      <c r="E873" s="37"/>
      <c r="F873" s="37"/>
      <c r="G873" s="37"/>
    </row>
    <row r="874">
      <c r="A874" s="37"/>
      <c r="B874" s="37"/>
      <c r="C874" s="37"/>
      <c r="D874" s="37"/>
      <c r="E874" s="37"/>
      <c r="F874" s="37"/>
      <c r="G874" s="37"/>
    </row>
    <row r="875">
      <c r="A875" s="37"/>
      <c r="B875" s="37"/>
      <c r="C875" s="37"/>
      <c r="D875" s="37"/>
      <c r="E875" s="37"/>
      <c r="F875" s="37"/>
      <c r="G875" s="37"/>
    </row>
    <row r="876">
      <c r="A876" s="37"/>
      <c r="B876" s="37"/>
      <c r="C876" s="37"/>
      <c r="D876" s="37"/>
      <c r="E876" s="37"/>
      <c r="F876" s="37"/>
      <c r="G876" s="37"/>
    </row>
    <row r="877">
      <c r="A877" s="37"/>
      <c r="B877" s="37"/>
      <c r="C877" s="37"/>
      <c r="D877" s="37"/>
      <c r="E877" s="37"/>
      <c r="F877" s="37"/>
      <c r="G877" s="37"/>
    </row>
    <row r="878">
      <c r="A878" s="37"/>
      <c r="B878" s="37"/>
      <c r="C878" s="37"/>
      <c r="D878" s="37"/>
      <c r="E878" s="37"/>
      <c r="F878" s="37"/>
      <c r="G878" s="37"/>
    </row>
    <row r="879">
      <c r="A879" s="37"/>
      <c r="B879" s="37"/>
      <c r="C879" s="37"/>
      <c r="D879" s="37"/>
      <c r="E879" s="37"/>
      <c r="F879" s="37"/>
      <c r="G879" s="37"/>
    </row>
    <row r="880">
      <c r="A880" s="37"/>
      <c r="B880" s="37"/>
      <c r="C880" s="37"/>
      <c r="D880" s="37"/>
      <c r="E880" s="37"/>
      <c r="F880" s="37"/>
      <c r="G880" s="37"/>
    </row>
    <row r="881">
      <c r="A881" s="37"/>
      <c r="B881" s="37"/>
      <c r="C881" s="37"/>
      <c r="D881" s="37"/>
      <c r="E881" s="37"/>
      <c r="F881" s="37"/>
      <c r="G881" s="37"/>
    </row>
    <row r="882">
      <c r="A882" s="37"/>
      <c r="B882" s="37"/>
      <c r="C882" s="37"/>
      <c r="D882" s="37"/>
      <c r="E882" s="37"/>
      <c r="F882" s="37"/>
      <c r="G882" s="37"/>
    </row>
    <row r="883">
      <c r="A883" s="37"/>
      <c r="B883" s="37"/>
      <c r="C883" s="37"/>
      <c r="D883" s="37"/>
      <c r="E883" s="37"/>
      <c r="F883" s="37"/>
      <c r="G883" s="37"/>
    </row>
    <row r="884">
      <c r="A884" s="37"/>
      <c r="B884" s="37"/>
      <c r="C884" s="37"/>
      <c r="D884" s="37"/>
      <c r="E884" s="37"/>
      <c r="F884" s="37"/>
      <c r="G884" s="37"/>
    </row>
    <row r="885">
      <c r="A885" s="37"/>
      <c r="B885" s="37"/>
      <c r="C885" s="37"/>
      <c r="D885" s="37"/>
      <c r="E885" s="37"/>
      <c r="F885" s="37"/>
      <c r="G885" s="37"/>
    </row>
    <row r="886">
      <c r="A886" s="37"/>
      <c r="B886" s="37"/>
      <c r="C886" s="37"/>
      <c r="D886" s="37"/>
      <c r="E886" s="37"/>
      <c r="F886" s="37"/>
      <c r="G886" s="37"/>
    </row>
    <row r="887">
      <c r="A887" s="37"/>
      <c r="B887" s="37"/>
      <c r="C887" s="37"/>
      <c r="D887" s="37"/>
      <c r="E887" s="37"/>
      <c r="F887" s="37"/>
      <c r="G887" s="37"/>
    </row>
    <row r="888">
      <c r="A888" s="37"/>
      <c r="B888" s="37"/>
      <c r="C888" s="37"/>
      <c r="D888" s="37"/>
      <c r="E888" s="37"/>
      <c r="F888" s="37"/>
      <c r="G888" s="37"/>
    </row>
    <row r="889">
      <c r="A889" s="37"/>
      <c r="B889" s="37"/>
      <c r="C889" s="37"/>
      <c r="D889" s="37"/>
      <c r="E889" s="37"/>
      <c r="F889" s="37"/>
      <c r="G889" s="37"/>
    </row>
    <row r="890">
      <c r="A890" s="37"/>
      <c r="B890" s="37"/>
      <c r="C890" s="37"/>
      <c r="D890" s="37"/>
      <c r="E890" s="37"/>
      <c r="F890" s="37"/>
      <c r="G890" s="37"/>
    </row>
    <row r="891">
      <c r="A891" s="37"/>
      <c r="B891" s="37"/>
      <c r="C891" s="37"/>
      <c r="D891" s="37"/>
      <c r="E891" s="37"/>
      <c r="F891" s="37"/>
      <c r="G891" s="37"/>
    </row>
    <row r="892">
      <c r="A892" s="37"/>
      <c r="B892" s="37"/>
      <c r="C892" s="37"/>
      <c r="D892" s="37"/>
      <c r="E892" s="37"/>
      <c r="F892" s="37"/>
      <c r="G892" s="37"/>
    </row>
    <row r="893">
      <c r="A893" s="37"/>
      <c r="B893" s="37"/>
      <c r="C893" s="37"/>
      <c r="D893" s="37"/>
      <c r="E893" s="37"/>
      <c r="F893" s="37"/>
      <c r="G893" s="37"/>
    </row>
    <row r="894">
      <c r="A894" s="37"/>
      <c r="B894" s="37"/>
      <c r="C894" s="37"/>
      <c r="D894" s="37"/>
      <c r="E894" s="37"/>
      <c r="F894" s="37"/>
      <c r="G894" s="37"/>
    </row>
    <row r="895">
      <c r="A895" s="37"/>
      <c r="B895" s="37"/>
      <c r="C895" s="37"/>
      <c r="D895" s="37"/>
      <c r="E895" s="37"/>
      <c r="F895" s="37"/>
      <c r="G895" s="37"/>
    </row>
    <row r="896">
      <c r="A896" s="37"/>
      <c r="B896" s="37"/>
      <c r="C896" s="37"/>
      <c r="D896" s="37"/>
      <c r="E896" s="37"/>
      <c r="F896" s="37"/>
      <c r="G896" s="37"/>
    </row>
    <row r="897">
      <c r="A897" s="37"/>
      <c r="B897" s="37"/>
      <c r="C897" s="37"/>
      <c r="D897" s="37"/>
      <c r="E897" s="37"/>
      <c r="F897" s="37"/>
      <c r="G897" s="37"/>
    </row>
    <row r="898">
      <c r="A898" s="37"/>
      <c r="B898" s="37"/>
      <c r="C898" s="37"/>
      <c r="D898" s="37"/>
      <c r="E898" s="37"/>
      <c r="F898" s="37"/>
      <c r="G898" s="37"/>
    </row>
    <row r="899">
      <c r="A899" s="37"/>
      <c r="B899" s="37"/>
      <c r="C899" s="37"/>
      <c r="D899" s="37"/>
      <c r="E899" s="37"/>
      <c r="F899" s="37"/>
      <c r="G899" s="37"/>
    </row>
    <row r="900">
      <c r="A900" s="37"/>
      <c r="B900" s="37"/>
      <c r="C900" s="37"/>
      <c r="D900" s="37"/>
      <c r="E900" s="37"/>
      <c r="F900" s="37"/>
      <c r="G900" s="37"/>
    </row>
    <row r="901">
      <c r="A901" s="37"/>
      <c r="B901" s="37"/>
      <c r="C901" s="37"/>
      <c r="D901" s="37"/>
      <c r="E901" s="37"/>
      <c r="F901" s="37"/>
      <c r="G901" s="37"/>
    </row>
    <row r="902">
      <c r="A902" s="37"/>
      <c r="B902" s="37"/>
      <c r="C902" s="37"/>
      <c r="D902" s="37"/>
      <c r="E902" s="37"/>
      <c r="F902" s="37"/>
      <c r="G902" s="37"/>
    </row>
    <row r="903">
      <c r="A903" s="37"/>
      <c r="B903" s="37"/>
      <c r="C903" s="37"/>
      <c r="D903" s="37"/>
      <c r="E903" s="37"/>
      <c r="F903" s="37"/>
      <c r="G903" s="37"/>
    </row>
    <row r="904">
      <c r="A904" s="37"/>
      <c r="B904" s="37"/>
      <c r="C904" s="37"/>
      <c r="D904" s="37"/>
      <c r="E904" s="37"/>
      <c r="F904" s="37"/>
      <c r="G904" s="37"/>
    </row>
    <row r="905">
      <c r="A905" s="37"/>
      <c r="B905" s="37"/>
      <c r="C905" s="37"/>
      <c r="D905" s="37"/>
      <c r="E905" s="37"/>
      <c r="F905" s="37"/>
      <c r="G905" s="37"/>
    </row>
    <row r="906">
      <c r="A906" s="37"/>
      <c r="B906" s="37"/>
      <c r="C906" s="37"/>
      <c r="D906" s="37"/>
      <c r="E906" s="37"/>
      <c r="F906" s="37"/>
      <c r="G906" s="37"/>
    </row>
    <row r="907">
      <c r="A907" s="37"/>
      <c r="B907" s="37"/>
      <c r="C907" s="37"/>
      <c r="D907" s="37"/>
      <c r="E907" s="37"/>
      <c r="F907" s="37"/>
      <c r="G907" s="37"/>
    </row>
    <row r="908">
      <c r="A908" s="37"/>
      <c r="B908" s="37"/>
      <c r="C908" s="37"/>
      <c r="D908" s="37"/>
      <c r="E908" s="37"/>
      <c r="F908" s="37"/>
      <c r="G908" s="37"/>
    </row>
    <row r="909">
      <c r="A909" s="37"/>
      <c r="B909" s="37"/>
      <c r="C909" s="37"/>
      <c r="D909" s="37"/>
      <c r="E909" s="37"/>
      <c r="F909" s="37"/>
      <c r="G909" s="37"/>
    </row>
    <row r="910">
      <c r="A910" s="37"/>
      <c r="B910" s="37"/>
      <c r="C910" s="37"/>
      <c r="D910" s="37"/>
      <c r="E910" s="37"/>
      <c r="F910" s="37"/>
      <c r="G910" s="37"/>
    </row>
    <row r="911">
      <c r="A911" s="37"/>
      <c r="B911" s="37"/>
      <c r="C911" s="37"/>
      <c r="D911" s="37"/>
      <c r="E911" s="37"/>
      <c r="F911" s="37"/>
      <c r="G911" s="37"/>
    </row>
    <row r="912">
      <c r="A912" s="37"/>
      <c r="B912" s="37"/>
      <c r="C912" s="37"/>
      <c r="D912" s="37"/>
      <c r="E912" s="37"/>
      <c r="F912" s="37"/>
      <c r="G912" s="37"/>
    </row>
    <row r="913">
      <c r="A913" s="37"/>
      <c r="B913" s="37"/>
      <c r="C913" s="37"/>
      <c r="D913" s="37"/>
      <c r="E913" s="37"/>
      <c r="F913" s="37"/>
      <c r="G913" s="37"/>
    </row>
    <row r="914">
      <c r="A914" s="37"/>
      <c r="B914" s="37"/>
      <c r="C914" s="37"/>
      <c r="D914" s="37"/>
      <c r="E914" s="37"/>
      <c r="F914" s="37"/>
      <c r="G914" s="37"/>
    </row>
    <row r="915">
      <c r="A915" s="37"/>
      <c r="B915" s="37"/>
      <c r="C915" s="37"/>
      <c r="D915" s="37"/>
      <c r="E915" s="37"/>
      <c r="F915" s="37"/>
      <c r="G915" s="37"/>
    </row>
    <row r="916">
      <c r="A916" s="37"/>
      <c r="B916" s="37"/>
      <c r="C916" s="37"/>
      <c r="D916" s="37"/>
      <c r="E916" s="37"/>
      <c r="F916" s="37"/>
      <c r="G916" s="37"/>
    </row>
    <row r="917">
      <c r="A917" s="37"/>
      <c r="B917" s="37"/>
      <c r="C917" s="37"/>
      <c r="D917" s="37"/>
      <c r="E917" s="37"/>
      <c r="F917" s="37"/>
      <c r="G917" s="37"/>
    </row>
    <row r="918">
      <c r="A918" s="37"/>
      <c r="B918" s="37"/>
      <c r="C918" s="37"/>
      <c r="D918" s="37"/>
      <c r="E918" s="37"/>
      <c r="F918" s="37"/>
      <c r="G918" s="37"/>
    </row>
    <row r="919">
      <c r="A919" s="37"/>
      <c r="B919" s="37"/>
      <c r="C919" s="37"/>
      <c r="D919" s="37"/>
      <c r="E919" s="37"/>
      <c r="F919" s="37"/>
      <c r="G919" s="37"/>
    </row>
    <row r="920">
      <c r="A920" s="37"/>
      <c r="B920" s="37"/>
      <c r="C920" s="37"/>
      <c r="D920" s="37"/>
      <c r="E920" s="37"/>
      <c r="F920" s="37"/>
      <c r="G920" s="37"/>
    </row>
    <row r="921">
      <c r="A921" s="37"/>
      <c r="B921" s="37"/>
      <c r="C921" s="37"/>
      <c r="D921" s="37"/>
      <c r="E921" s="37"/>
      <c r="F921" s="37"/>
      <c r="G921" s="37"/>
    </row>
    <row r="922">
      <c r="A922" s="37"/>
      <c r="B922" s="37"/>
      <c r="C922" s="37"/>
      <c r="D922" s="37"/>
      <c r="E922" s="37"/>
      <c r="F922" s="37"/>
      <c r="G922" s="37"/>
    </row>
    <row r="923">
      <c r="A923" s="37"/>
      <c r="B923" s="37"/>
      <c r="C923" s="37"/>
      <c r="D923" s="37"/>
      <c r="E923" s="37"/>
      <c r="F923" s="37"/>
      <c r="G923" s="37"/>
    </row>
    <row r="924">
      <c r="A924" s="37"/>
      <c r="B924" s="37"/>
      <c r="C924" s="37"/>
      <c r="D924" s="37"/>
      <c r="E924" s="37"/>
      <c r="F924" s="37"/>
      <c r="G924" s="37"/>
    </row>
    <row r="925">
      <c r="A925" s="37"/>
      <c r="B925" s="37"/>
      <c r="C925" s="37"/>
      <c r="D925" s="37"/>
      <c r="E925" s="37"/>
      <c r="F925" s="37"/>
      <c r="G925" s="37"/>
    </row>
    <row r="926">
      <c r="A926" s="37"/>
      <c r="B926" s="37"/>
      <c r="C926" s="37"/>
      <c r="D926" s="37"/>
      <c r="E926" s="37"/>
      <c r="F926" s="37"/>
      <c r="G926" s="37"/>
    </row>
    <row r="927">
      <c r="A927" s="37"/>
      <c r="B927" s="37"/>
      <c r="C927" s="37"/>
      <c r="D927" s="37"/>
      <c r="E927" s="37"/>
      <c r="F927" s="37"/>
      <c r="G927" s="37"/>
    </row>
    <row r="928">
      <c r="A928" s="37"/>
      <c r="B928" s="37"/>
      <c r="C928" s="37"/>
      <c r="D928" s="37"/>
      <c r="E928" s="37"/>
      <c r="F928" s="37"/>
      <c r="G928" s="37"/>
    </row>
    <row r="929">
      <c r="A929" s="37"/>
      <c r="B929" s="37"/>
      <c r="C929" s="37"/>
      <c r="D929" s="37"/>
      <c r="E929" s="37"/>
      <c r="F929" s="37"/>
      <c r="G929" s="37"/>
    </row>
    <row r="930">
      <c r="A930" s="37"/>
      <c r="B930" s="37"/>
      <c r="C930" s="37"/>
      <c r="D930" s="37"/>
      <c r="E930" s="37"/>
      <c r="F930" s="37"/>
      <c r="G930" s="37"/>
    </row>
    <row r="931">
      <c r="A931" s="37"/>
      <c r="B931" s="37"/>
      <c r="C931" s="37"/>
      <c r="D931" s="37"/>
      <c r="E931" s="37"/>
      <c r="F931" s="37"/>
      <c r="G931" s="37"/>
    </row>
    <row r="932">
      <c r="A932" s="37"/>
      <c r="B932" s="37"/>
      <c r="C932" s="37"/>
      <c r="D932" s="37"/>
      <c r="E932" s="37"/>
      <c r="F932" s="37"/>
      <c r="G932" s="37"/>
    </row>
    <row r="933">
      <c r="A933" s="37"/>
      <c r="B933" s="37"/>
      <c r="C933" s="37"/>
      <c r="D933" s="37"/>
      <c r="E933" s="37"/>
      <c r="F933" s="37"/>
      <c r="G933" s="37"/>
    </row>
    <row r="934">
      <c r="A934" s="37"/>
      <c r="B934" s="37"/>
      <c r="C934" s="37"/>
      <c r="D934" s="37"/>
      <c r="E934" s="37"/>
      <c r="F934" s="37"/>
      <c r="G934" s="37"/>
    </row>
    <row r="935">
      <c r="A935" s="37"/>
      <c r="B935" s="37"/>
      <c r="C935" s="37"/>
      <c r="D935" s="37"/>
      <c r="E935" s="37"/>
      <c r="F935" s="37"/>
      <c r="G935" s="37"/>
    </row>
    <row r="936">
      <c r="A936" s="37"/>
      <c r="B936" s="37"/>
      <c r="C936" s="37"/>
      <c r="D936" s="37"/>
      <c r="E936" s="37"/>
      <c r="F936" s="37"/>
      <c r="G936" s="37"/>
    </row>
    <row r="937">
      <c r="A937" s="37"/>
      <c r="B937" s="37"/>
      <c r="C937" s="37"/>
      <c r="D937" s="37"/>
      <c r="E937" s="37"/>
      <c r="F937" s="37"/>
      <c r="G937" s="37"/>
    </row>
    <row r="938">
      <c r="A938" s="37"/>
      <c r="B938" s="37"/>
      <c r="C938" s="37"/>
      <c r="D938" s="37"/>
      <c r="E938" s="37"/>
      <c r="F938" s="37"/>
      <c r="G938" s="37"/>
    </row>
    <row r="939">
      <c r="A939" s="37"/>
      <c r="B939" s="37"/>
      <c r="C939" s="37"/>
      <c r="D939" s="37"/>
      <c r="E939" s="37"/>
      <c r="F939" s="37"/>
      <c r="G939" s="37"/>
    </row>
    <row r="940">
      <c r="A940" s="37"/>
      <c r="B940" s="37"/>
      <c r="C940" s="37"/>
      <c r="D940" s="37"/>
      <c r="E940" s="37"/>
      <c r="F940" s="37"/>
      <c r="G940" s="37"/>
    </row>
    <row r="941">
      <c r="A941" s="37"/>
      <c r="B941" s="37"/>
      <c r="C941" s="37"/>
      <c r="D941" s="37"/>
      <c r="E941" s="37"/>
      <c r="F941" s="37"/>
      <c r="G941" s="37"/>
    </row>
    <row r="942">
      <c r="A942" s="37"/>
      <c r="B942" s="37"/>
      <c r="C942" s="37"/>
      <c r="D942" s="37"/>
      <c r="E942" s="37"/>
      <c r="F942" s="37"/>
      <c r="G942" s="37"/>
    </row>
    <row r="943">
      <c r="A943" s="37"/>
      <c r="B943" s="37"/>
      <c r="C943" s="37"/>
      <c r="D943" s="37"/>
      <c r="E943" s="37"/>
      <c r="F943" s="37"/>
      <c r="G943" s="37"/>
    </row>
    <row r="944">
      <c r="A944" s="37"/>
      <c r="B944" s="37"/>
      <c r="C944" s="37"/>
      <c r="D944" s="37"/>
      <c r="E944" s="37"/>
      <c r="F944" s="37"/>
      <c r="G944" s="37"/>
    </row>
    <row r="945">
      <c r="A945" s="37"/>
      <c r="B945" s="37"/>
      <c r="C945" s="37"/>
      <c r="D945" s="37"/>
      <c r="E945" s="37"/>
      <c r="F945" s="37"/>
      <c r="G945" s="37"/>
    </row>
    <row r="946">
      <c r="A946" s="37"/>
      <c r="B946" s="37"/>
      <c r="C946" s="37"/>
      <c r="D946" s="37"/>
      <c r="E946" s="37"/>
      <c r="F946" s="37"/>
      <c r="G946" s="37"/>
    </row>
    <row r="947">
      <c r="A947" s="37"/>
      <c r="B947" s="37"/>
      <c r="C947" s="37"/>
      <c r="D947" s="37"/>
      <c r="E947" s="37"/>
      <c r="F947" s="37"/>
      <c r="G947" s="37"/>
    </row>
    <row r="948">
      <c r="A948" s="37"/>
      <c r="B948" s="37"/>
      <c r="C948" s="37"/>
      <c r="D948" s="37"/>
      <c r="E948" s="37"/>
      <c r="F948" s="37"/>
      <c r="G948" s="37"/>
    </row>
    <row r="949">
      <c r="A949" s="37"/>
      <c r="B949" s="37"/>
      <c r="C949" s="37"/>
      <c r="D949" s="37"/>
      <c r="E949" s="37"/>
      <c r="F949" s="37"/>
      <c r="G949" s="37"/>
    </row>
    <row r="950">
      <c r="A950" s="37"/>
      <c r="B950" s="37"/>
      <c r="C950" s="37"/>
      <c r="D950" s="37"/>
      <c r="E950" s="37"/>
      <c r="F950" s="37"/>
      <c r="G950" s="37"/>
    </row>
    <row r="951">
      <c r="A951" s="37"/>
      <c r="B951" s="37"/>
      <c r="C951" s="37"/>
      <c r="D951" s="37"/>
      <c r="E951" s="37"/>
      <c r="F951" s="37"/>
      <c r="G951" s="37"/>
    </row>
    <row r="952">
      <c r="A952" s="37"/>
      <c r="B952" s="37"/>
      <c r="C952" s="37"/>
      <c r="D952" s="37"/>
      <c r="E952" s="37"/>
      <c r="F952" s="37"/>
      <c r="G952" s="37"/>
    </row>
    <row r="953">
      <c r="A953" s="37"/>
      <c r="B953" s="37"/>
      <c r="C953" s="37"/>
      <c r="D953" s="37"/>
      <c r="E953" s="37"/>
      <c r="F953" s="37"/>
      <c r="G953" s="37"/>
    </row>
    <row r="954">
      <c r="A954" s="37"/>
      <c r="B954" s="37"/>
      <c r="C954" s="37"/>
      <c r="D954" s="37"/>
      <c r="E954" s="37"/>
      <c r="F954" s="37"/>
      <c r="G954" s="37"/>
    </row>
    <row r="955">
      <c r="A955" s="37"/>
      <c r="B955" s="37"/>
      <c r="C955" s="37"/>
      <c r="D955" s="37"/>
      <c r="E955" s="37"/>
      <c r="F955" s="37"/>
      <c r="G955" s="37"/>
    </row>
    <row r="956">
      <c r="A956" s="37"/>
      <c r="B956" s="37"/>
      <c r="C956" s="37"/>
      <c r="D956" s="37"/>
      <c r="E956" s="37"/>
      <c r="F956" s="37"/>
      <c r="G956" s="37"/>
    </row>
    <row r="957">
      <c r="A957" s="37"/>
      <c r="B957" s="37"/>
      <c r="C957" s="37"/>
      <c r="D957" s="37"/>
      <c r="E957" s="37"/>
      <c r="F957" s="37"/>
      <c r="G957" s="37"/>
    </row>
    <row r="958">
      <c r="A958" s="37"/>
      <c r="B958" s="37"/>
      <c r="C958" s="37"/>
      <c r="D958" s="37"/>
      <c r="E958" s="37"/>
      <c r="F958" s="37"/>
      <c r="G958" s="37"/>
    </row>
    <row r="959">
      <c r="A959" s="37"/>
      <c r="B959" s="37"/>
      <c r="C959" s="37"/>
      <c r="D959" s="37"/>
      <c r="E959" s="37"/>
      <c r="F959" s="37"/>
      <c r="G959" s="37"/>
    </row>
    <row r="960">
      <c r="A960" s="37"/>
      <c r="B960" s="37"/>
      <c r="C960" s="37"/>
      <c r="D960" s="37"/>
      <c r="E960" s="37"/>
      <c r="F960" s="37"/>
      <c r="G960" s="37"/>
    </row>
    <row r="961">
      <c r="A961" s="37"/>
      <c r="B961" s="37"/>
      <c r="C961" s="37"/>
      <c r="D961" s="37"/>
      <c r="E961" s="37"/>
      <c r="F961" s="37"/>
      <c r="G961" s="37"/>
    </row>
    <row r="962">
      <c r="A962" s="37"/>
      <c r="B962" s="37"/>
      <c r="C962" s="37"/>
      <c r="D962" s="37"/>
      <c r="E962" s="37"/>
      <c r="F962" s="37"/>
      <c r="G962" s="37"/>
    </row>
    <row r="963">
      <c r="A963" s="37"/>
      <c r="B963" s="37"/>
      <c r="C963" s="37"/>
      <c r="D963" s="37"/>
      <c r="E963" s="37"/>
      <c r="F963" s="37"/>
      <c r="G963" s="37"/>
    </row>
    <row r="964">
      <c r="A964" s="37"/>
      <c r="B964" s="37"/>
      <c r="C964" s="37"/>
      <c r="D964" s="37"/>
      <c r="E964" s="37"/>
      <c r="F964" s="37"/>
      <c r="G964" s="37"/>
    </row>
    <row r="965">
      <c r="A965" s="37"/>
      <c r="B965" s="37"/>
      <c r="C965" s="37"/>
      <c r="D965" s="37"/>
      <c r="E965" s="37"/>
      <c r="F965" s="37"/>
      <c r="G965" s="37"/>
    </row>
    <row r="966">
      <c r="A966" s="37"/>
      <c r="B966" s="37"/>
      <c r="C966" s="37"/>
      <c r="D966" s="37"/>
      <c r="E966" s="37"/>
      <c r="F966" s="37"/>
      <c r="G966" s="37"/>
    </row>
    <row r="967">
      <c r="A967" s="37"/>
      <c r="B967" s="37"/>
      <c r="C967" s="37"/>
      <c r="D967" s="37"/>
      <c r="E967" s="37"/>
      <c r="F967" s="37"/>
      <c r="G967" s="37"/>
    </row>
    <row r="968">
      <c r="A968" s="37"/>
      <c r="B968" s="37"/>
      <c r="C968" s="37"/>
      <c r="D968" s="37"/>
      <c r="E968" s="37"/>
      <c r="F968" s="37"/>
      <c r="G968" s="37"/>
    </row>
    <row r="969">
      <c r="A969" s="37"/>
      <c r="B969" s="37"/>
      <c r="C969" s="37"/>
      <c r="D969" s="37"/>
      <c r="E969" s="37"/>
      <c r="F969" s="37"/>
      <c r="G969" s="37"/>
    </row>
    <row r="970">
      <c r="A970" s="37"/>
      <c r="B970" s="37"/>
      <c r="C970" s="37"/>
      <c r="D970" s="37"/>
      <c r="E970" s="37"/>
      <c r="F970" s="37"/>
      <c r="G970" s="37"/>
    </row>
    <row r="971">
      <c r="A971" s="37"/>
      <c r="B971" s="37"/>
      <c r="C971" s="37"/>
      <c r="D971" s="37"/>
      <c r="E971" s="37"/>
      <c r="F971" s="37"/>
      <c r="G971" s="37"/>
    </row>
    <row r="972">
      <c r="A972" s="37"/>
      <c r="B972" s="37"/>
      <c r="C972" s="37"/>
      <c r="D972" s="37"/>
      <c r="E972" s="37"/>
      <c r="F972" s="37"/>
      <c r="G972" s="37"/>
    </row>
    <row r="973">
      <c r="A973" s="37"/>
      <c r="B973" s="37"/>
      <c r="C973" s="37"/>
      <c r="D973" s="37"/>
      <c r="E973" s="37"/>
      <c r="F973" s="37"/>
      <c r="G973" s="37"/>
    </row>
    <row r="974">
      <c r="A974" s="37"/>
      <c r="B974" s="37"/>
      <c r="C974" s="37"/>
      <c r="D974" s="37"/>
      <c r="E974" s="37"/>
      <c r="F974" s="37"/>
      <c r="G974" s="37"/>
    </row>
    <row r="975">
      <c r="A975" s="37"/>
      <c r="B975" s="37"/>
      <c r="C975" s="37"/>
      <c r="D975" s="37"/>
      <c r="E975" s="37"/>
      <c r="F975" s="37"/>
      <c r="G975" s="37"/>
    </row>
    <row r="976">
      <c r="A976" s="37"/>
      <c r="B976" s="37"/>
      <c r="C976" s="37"/>
      <c r="D976" s="37"/>
      <c r="E976" s="37"/>
      <c r="F976" s="37"/>
      <c r="G976" s="37"/>
    </row>
    <row r="977">
      <c r="A977" s="37"/>
      <c r="B977" s="37"/>
      <c r="C977" s="37"/>
      <c r="D977" s="37"/>
      <c r="E977" s="37"/>
      <c r="F977" s="37"/>
      <c r="G977" s="37"/>
    </row>
    <row r="978">
      <c r="A978" s="37"/>
      <c r="B978" s="37"/>
      <c r="C978" s="37"/>
      <c r="D978" s="37"/>
      <c r="E978" s="37"/>
      <c r="F978" s="37"/>
      <c r="G978" s="37"/>
    </row>
    <row r="979">
      <c r="A979" s="37"/>
      <c r="B979" s="37"/>
      <c r="C979" s="37"/>
      <c r="D979" s="37"/>
      <c r="E979" s="37"/>
      <c r="F979" s="37"/>
      <c r="G979" s="37"/>
    </row>
    <row r="980">
      <c r="A980" s="37"/>
      <c r="B980" s="37"/>
      <c r="C980" s="37"/>
      <c r="D980" s="37"/>
      <c r="E980" s="37"/>
      <c r="F980" s="37"/>
      <c r="G980" s="37"/>
    </row>
    <row r="981">
      <c r="A981" s="37"/>
      <c r="B981" s="37"/>
      <c r="C981" s="37"/>
      <c r="D981" s="37"/>
      <c r="E981" s="37"/>
      <c r="F981" s="37"/>
      <c r="G981" s="37"/>
    </row>
    <row r="982">
      <c r="A982" s="37"/>
      <c r="B982" s="37"/>
      <c r="C982" s="37"/>
      <c r="D982" s="37"/>
      <c r="E982" s="37"/>
      <c r="F982" s="37"/>
      <c r="G982" s="37"/>
    </row>
    <row r="983">
      <c r="A983" s="37"/>
      <c r="B983" s="37"/>
      <c r="C983" s="37"/>
      <c r="D983" s="37"/>
      <c r="E983" s="37"/>
      <c r="F983" s="37"/>
      <c r="G983" s="37"/>
    </row>
    <row r="984">
      <c r="A984" s="37"/>
      <c r="B984" s="37"/>
      <c r="C984" s="37"/>
      <c r="D984" s="37"/>
      <c r="E984" s="37"/>
      <c r="F984" s="37"/>
      <c r="G984" s="37"/>
    </row>
    <row r="985">
      <c r="A985" s="37"/>
      <c r="B985" s="37"/>
      <c r="C985" s="37"/>
      <c r="D985" s="37"/>
      <c r="E985" s="37"/>
      <c r="F985" s="37"/>
      <c r="G985" s="37"/>
    </row>
    <row r="986">
      <c r="A986" s="37"/>
      <c r="B986" s="37"/>
      <c r="C986" s="37"/>
      <c r="D986" s="37"/>
      <c r="E986" s="37"/>
      <c r="F986" s="37"/>
      <c r="G986" s="37"/>
    </row>
    <row r="987">
      <c r="A987" s="37"/>
      <c r="B987" s="37"/>
      <c r="C987" s="37"/>
      <c r="D987" s="37"/>
      <c r="E987" s="37"/>
      <c r="F987" s="37"/>
      <c r="G987" s="37"/>
    </row>
    <row r="988">
      <c r="A988" s="37"/>
      <c r="B988" s="37"/>
      <c r="C988" s="37"/>
      <c r="D988" s="37"/>
      <c r="E988" s="37"/>
      <c r="F988" s="37"/>
      <c r="G988" s="37"/>
    </row>
    <row r="989">
      <c r="A989" s="37"/>
      <c r="B989" s="37"/>
      <c r="C989" s="37"/>
      <c r="D989" s="37"/>
      <c r="E989" s="37"/>
      <c r="F989" s="37"/>
      <c r="G989" s="37"/>
    </row>
    <row r="990">
      <c r="A990" s="37"/>
      <c r="B990" s="37"/>
      <c r="C990" s="37"/>
      <c r="D990" s="37"/>
      <c r="E990" s="37"/>
      <c r="F990" s="37"/>
      <c r="G990" s="37"/>
    </row>
    <row r="991">
      <c r="A991" s="37"/>
      <c r="B991" s="37"/>
      <c r="C991" s="37"/>
      <c r="D991" s="37"/>
      <c r="E991" s="37"/>
      <c r="F991" s="37"/>
      <c r="G991" s="37"/>
    </row>
    <row r="992">
      <c r="A992" s="37"/>
      <c r="B992" s="37"/>
      <c r="C992" s="37"/>
      <c r="D992" s="37"/>
      <c r="E992" s="37"/>
      <c r="F992" s="37"/>
      <c r="G992" s="37"/>
    </row>
    <row r="993">
      <c r="A993" s="37"/>
      <c r="B993" s="37"/>
      <c r="C993" s="37"/>
      <c r="D993" s="37"/>
      <c r="E993" s="37"/>
      <c r="F993" s="37"/>
      <c r="G993" s="37"/>
    </row>
    <row r="994">
      <c r="A994" s="37"/>
      <c r="B994" s="37"/>
      <c r="C994" s="37"/>
      <c r="D994" s="37"/>
      <c r="E994" s="37"/>
      <c r="F994" s="37"/>
      <c r="G994" s="37"/>
    </row>
    <row r="995">
      <c r="A995" s="37"/>
      <c r="B995" s="37"/>
      <c r="C995" s="37"/>
      <c r="D995" s="37"/>
      <c r="E995" s="37"/>
      <c r="F995" s="37"/>
      <c r="G995" s="37"/>
    </row>
    <row r="996">
      <c r="A996" s="37"/>
      <c r="B996" s="37"/>
      <c r="C996" s="37"/>
      <c r="D996" s="37"/>
      <c r="E996" s="37"/>
      <c r="F996" s="37"/>
      <c r="G996" s="37"/>
    </row>
    <row r="997">
      <c r="A997" s="37"/>
      <c r="B997" s="37"/>
      <c r="C997" s="37"/>
      <c r="D997" s="37"/>
      <c r="E997" s="37"/>
      <c r="F997" s="37"/>
      <c r="G997" s="37"/>
    </row>
    <row r="998">
      <c r="A998" s="37"/>
      <c r="B998" s="37"/>
      <c r="C998" s="37"/>
      <c r="D998" s="37"/>
      <c r="E998" s="37"/>
      <c r="F998" s="37"/>
      <c r="G998" s="37"/>
    </row>
    <row r="999">
      <c r="A999" s="37"/>
      <c r="B999" s="37"/>
      <c r="C999" s="37"/>
      <c r="D999" s="37"/>
      <c r="E999" s="37"/>
      <c r="F999" s="37"/>
      <c r="G999" s="37"/>
    </row>
    <row r="1000">
      <c r="A1000" s="37"/>
      <c r="B1000" s="37"/>
      <c r="C1000" s="37"/>
      <c r="D1000" s="37"/>
      <c r="E1000" s="37"/>
      <c r="F1000" s="37"/>
      <c r="G1000" s="37"/>
    </row>
    <row r="1001">
      <c r="A1001" s="37"/>
      <c r="B1001" s="37"/>
      <c r="C1001" s="37"/>
      <c r="D1001" s="37"/>
      <c r="E1001" s="37"/>
      <c r="F1001" s="37"/>
      <c r="G1001" s="37"/>
    </row>
    <row r="1002">
      <c r="A1002" s="37"/>
      <c r="B1002" s="37"/>
      <c r="C1002" s="37"/>
      <c r="D1002" s="37"/>
      <c r="E1002" s="37"/>
      <c r="F1002" s="37"/>
      <c r="G1002" s="37"/>
    </row>
    <row r="1003">
      <c r="A1003" s="37"/>
      <c r="B1003" s="37"/>
      <c r="C1003" s="37"/>
      <c r="D1003" s="37"/>
      <c r="E1003" s="37"/>
      <c r="F1003" s="37"/>
      <c r="G1003" s="37"/>
    </row>
    <row r="1004">
      <c r="A1004" s="37"/>
      <c r="B1004" s="37"/>
      <c r="C1004" s="37"/>
      <c r="D1004" s="37"/>
      <c r="E1004" s="37"/>
      <c r="F1004" s="37"/>
      <c r="G1004" s="37"/>
    </row>
    <row r="1005">
      <c r="A1005" s="37"/>
      <c r="B1005" s="37"/>
      <c r="C1005" s="37"/>
      <c r="D1005" s="37"/>
      <c r="E1005" s="37"/>
      <c r="F1005" s="37"/>
      <c r="G1005" s="37"/>
    </row>
    <row r="1006">
      <c r="A1006" s="37"/>
      <c r="B1006" s="37"/>
      <c r="C1006" s="37"/>
      <c r="D1006" s="37"/>
      <c r="E1006" s="37"/>
      <c r="F1006" s="37"/>
      <c r="G1006" s="37"/>
    </row>
    <row r="1007">
      <c r="A1007" s="37"/>
      <c r="B1007" s="37"/>
      <c r="C1007" s="37"/>
      <c r="D1007" s="37"/>
      <c r="E1007" s="37"/>
      <c r="F1007" s="37"/>
      <c r="G1007" s="37"/>
    </row>
    <row r="1008">
      <c r="A1008" s="37"/>
      <c r="B1008" s="37"/>
      <c r="C1008" s="37"/>
      <c r="D1008" s="37"/>
      <c r="E1008" s="37"/>
      <c r="F1008" s="37"/>
      <c r="G1008" s="37"/>
    </row>
    <row r="1009">
      <c r="A1009" s="37"/>
      <c r="B1009" s="37"/>
      <c r="C1009" s="37"/>
      <c r="D1009" s="37"/>
      <c r="E1009" s="37"/>
      <c r="F1009" s="37"/>
      <c r="G1009" s="37"/>
    </row>
    <row r="1010">
      <c r="A1010" s="37"/>
      <c r="B1010" s="37"/>
      <c r="C1010" s="37"/>
      <c r="D1010" s="37"/>
      <c r="E1010" s="37"/>
      <c r="F1010" s="37"/>
      <c r="G1010" s="37"/>
    </row>
    <row r="1011">
      <c r="A1011" s="37"/>
      <c r="B1011" s="37"/>
      <c r="C1011" s="37"/>
      <c r="D1011" s="37"/>
      <c r="E1011" s="37"/>
      <c r="F1011" s="37"/>
      <c r="G1011" s="37"/>
    </row>
    <row r="1012">
      <c r="A1012" s="37"/>
      <c r="B1012" s="37"/>
      <c r="C1012" s="37"/>
      <c r="D1012" s="37"/>
      <c r="E1012" s="37"/>
      <c r="F1012" s="37"/>
      <c r="G1012" s="37"/>
    </row>
    <row r="1013">
      <c r="A1013" s="37"/>
      <c r="B1013" s="37"/>
      <c r="C1013" s="37"/>
      <c r="D1013" s="37"/>
      <c r="E1013" s="37"/>
      <c r="F1013" s="37"/>
      <c r="G1013" s="37"/>
    </row>
    <row r="1014">
      <c r="A1014" s="37"/>
      <c r="B1014" s="37"/>
      <c r="C1014" s="37"/>
      <c r="D1014" s="37"/>
      <c r="E1014" s="37"/>
      <c r="F1014" s="37"/>
      <c r="G1014" s="37"/>
    </row>
    <row r="1015">
      <c r="A1015" s="37"/>
      <c r="B1015" s="37"/>
      <c r="C1015" s="37"/>
      <c r="D1015" s="37"/>
      <c r="E1015" s="37"/>
      <c r="F1015" s="37"/>
      <c r="G1015" s="37"/>
    </row>
    <row r="1016">
      <c r="A1016" s="37"/>
      <c r="B1016" s="37"/>
      <c r="C1016" s="37"/>
      <c r="D1016" s="37"/>
      <c r="E1016" s="37"/>
      <c r="F1016" s="37"/>
      <c r="G1016" s="37"/>
    </row>
    <row r="1017">
      <c r="A1017" s="37"/>
      <c r="B1017" s="37"/>
      <c r="C1017" s="37"/>
      <c r="D1017" s="37"/>
      <c r="E1017" s="37"/>
      <c r="F1017" s="37"/>
      <c r="G1017" s="37"/>
    </row>
    <row r="1018">
      <c r="A1018" s="37"/>
      <c r="B1018" s="37"/>
      <c r="C1018" s="37"/>
      <c r="D1018" s="37"/>
      <c r="E1018" s="37"/>
      <c r="F1018" s="37"/>
      <c r="G1018" s="37"/>
    </row>
    <row r="1019">
      <c r="A1019" s="37"/>
      <c r="B1019" s="37"/>
      <c r="C1019" s="37"/>
      <c r="D1019" s="37"/>
      <c r="E1019" s="37"/>
      <c r="F1019" s="37"/>
      <c r="G1019" s="37"/>
    </row>
    <row r="1020">
      <c r="A1020" s="37"/>
      <c r="B1020" s="37"/>
      <c r="C1020" s="37"/>
      <c r="D1020" s="37"/>
      <c r="E1020" s="37"/>
      <c r="F1020" s="37"/>
      <c r="G1020" s="37"/>
    </row>
  </sheetData>
  <autoFilter ref="$A$1:$G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29"/>
    <col customWidth="1" min="3" max="3" width="78.29"/>
    <col customWidth="1" min="4" max="4" width="55.86"/>
    <col customWidth="1" min="5" max="5" width="36.0"/>
  </cols>
  <sheetData>
    <row r="1">
      <c r="A1" s="21" t="s">
        <v>289</v>
      </c>
      <c r="B1" s="21" t="s">
        <v>290</v>
      </c>
      <c r="C1" s="39" t="s">
        <v>291</v>
      </c>
      <c r="D1" s="40" t="s">
        <v>292</v>
      </c>
      <c r="E1" s="21" t="s">
        <v>293</v>
      </c>
    </row>
    <row r="2">
      <c r="A2" s="41">
        <v>1.0</v>
      </c>
      <c r="B2" s="41" t="s">
        <v>27</v>
      </c>
      <c r="C2" s="42" t="s">
        <v>294</v>
      </c>
      <c r="D2" s="43" t="s">
        <v>295</v>
      </c>
      <c r="E2" s="41" t="s">
        <v>296</v>
      </c>
    </row>
    <row r="3">
      <c r="A3" s="41">
        <v>2.0</v>
      </c>
      <c r="B3" s="41" t="s">
        <v>23</v>
      </c>
      <c r="C3" s="42" t="s">
        <v>297</v>
      </c>
      <c r="D3" s="43" t="s">
        <v>295</v>
      </c>
      <c r="E3" s="41" t="s">
        <v>298</v>
      </c>
    </row>
    <row r="4">
      <c r="A4" s="41">
        <v>3.0</v>
      </c>
      <c r="B4" s="41" t="s">
        <v>23</v>
      </c>
      <c r="C4" s="42" t="s">
        <v>299</v>
      </c>
      <c r="D4" s="43" t="s">
        <v>300</v>
      </c>
      <c r="E4" s="41" t="s">
        <v>301</v>
      </c>
    </row>
    <row r="5">
      <c r="A5" s="41">
        <v>4.0</v>
      </c>
      <c r="B5" s="41" t="s">
        <v>23</v>
      </c>
      <c r="C5" s="42" t="s">
        <v>302</v>
      </c>
      <c r="D5" s="43" t="s">
        <v>303</v>
      </c>
      <c r="E5" s="41" t="s">
        <v>304</v>
      </c>
      <c r="F5" s="44"/>
    </row>
    <row r="6">
      <c r="A6" s="41">
        <v>5.0</v>
      </c>
      <c r="B6" s="41" t="s">
        <v>37</v>
      </c>
      <c r="C6" s="42" t="s">
        <v>305</v>
      </c>
      <c r="D6" s="43" t="s">
        <v>306</v>
      </c>
      <c r="E6" s="41" t="s">
        <v>307</v>
      </c>
    </row>
    <row r="7">
      <c r="A7" s="41">
        <v>6.0</v>
      </c>
      <c r="B7" s="41" t="s">
        <v>37</v>
      </c>
      <c r="C7" s="42" t="s">
        <v>308</v>
      </c>
      <c r="D7" s="43" t="s">
        <v>309</v>
      </c>
      <c r="E7" s="41" t="s">
        <v>310</v>
      </c>
    </row>
    <row r="8">
      <c r="A8" s="21">
        <v>7.0</v>
      </c>
      <c r="B8" s="45" t="s">
        <v>36</v>
      </c>
      <c r="C8" s="39" t="s">
        <v>311</v>
      </c>
      <c r="D8" s="40" t="s">
        <v>312</v>
      </c>
      <c r="E8" s="45" t="s">
        <v>313</v>
      </c>
    </row>
    <row r="9">
      <c r="A9" s="21">
        <v>8.0</v>
      </c>
      <c r="B9" s="45" t="s">
        <v>36</v>
      </c>
      <c r="C9" s="39" t="s">
        <v>314</v>
      </c>
      <c r="D9" s="40" t="s">
        <v>315</v>
      </c>
      <c r="E9" s="45" t="s">
        <v>316</v>
      </c>
    </row>
    <row r="10">
      <c r="A10" s="21">
        <v>9.0</v>
      </c>
      <c r="B10" s="45" t="s">
        <v>36</v>
      </c>
      <c r="C10" s="39" t="s">
        <v>317</v>
      </c>
      <c r="D10" s="40" t="s">
        <v>318</v>
      </c>
      <c r="E10" s="45" t="s">
        <v>319</v>
      </c>
    </row>
    <row r="11">
      <c r="A11" s="21">
        <v>10.0</v>
      </c>
      <c r="B11" s="21" t="s">
        <v>19</v>
      </c>
      <c r="C11" s="39" t="s">
        <v>320</v>
      </c>
      <c r="D11" s="40" t="s">
        <v>321</v>
      </c>
      <c r="E11" s="21" t="s">
        <v>322</v>
      </c>
    </row>
    <row r="12">
      <c r="A12" s="21">
        <v>11.0</v>
      </c>
      <c r="B12" s="21" t="s">
        <v>19</v>
      </c>
      <c r="C12" s="39" t="s">
        <v>323</v>
      </c>
      <c r="D12" s="40" t="s">
        <v>324</v>
      </c>
      <c r="E12" s="21" t="s">
        <v>325</v>
      </c>
    </row>
    <row r="13">
      <c r="A13" s="21">
        <v>12.0</v>
      </c>
      <c r="B13" s="21" t="s">
        <v>19</v>
      </c>
      <c r="C13" s="39" t="s">
        <v>326</v>
      </c>
      <c r="D13" s="40" t="s">
        <v>327</v>
      </c>
      <c r="E13" s="21" t="s">
        <v>328</v>
      </c>
    </row>
    <row r="14">
      <c r="A14" s="21">
        <v>11.0</v>
      </c>
      <c r="B14" s="21" t="s">
        <v>60</v>
      </c>
      <c r="C14" s="39" t="s">
        <v>329</v>
      </c>
      <c r="D14" s="40" t="s">
        <v>330</v>
      </c>
      <c r="E14" s="45" t="s">
        <v>331</v>
      </c>
    </row>
    <row r="15">
      <c r="A15" s="41">
        <v>12.0</v>
      </c>
      <c r="B15" s="41" t="s">
        <v>60</v>
      </c>
      <c r="C15" s="42" t="s">
        <v>332</v>
      </c>
      <c r="D15" s="43" t="s">
        <v>333</v>
      </c>
      <c r="E15" s="41" t="s">
        <v>334</v>
      </c>
    </row>
    <row r="16">
      <c r="A16" s="21">
        <v>13.0</v>
      </c>
      <c r="B16" s="21" t="s">
        <v>60</v>
      </c>
      <c r="C16" s="39" t="s">
        <v>335</v>
      </c>
      <c r="D16" s="40" t="s">
        <v>336</v>
      </c>
      <c r="E16" s="45" t="s">
        <v>337</v>
      </c>
    </row>
    <row r="17">
      <c r="A17" s="21">
        <v>14.0</v>
      </c>
      <c r="B17" s="21" t="s">
        <v>60</v>
      </c>
      <c r="C17" s="39" t="s">
        <v>338</v>
      </c>
      <c r="D17" s="40" t="s">
        <v>339</v>
      </c>
      <c r="E17" s="45" t="s">
        <v>340</v>
      </c>
    </row>
    <row r="18">
      <c r="A18" s="21">
        <v>15.0</v>
      </c>
      <c r="B18" s="21" t="s">
        <v>60</v>
      </c>
      <c r="C18" s="39" t="s">
        <v>341</v>
      </c>
      <c r="D18" s="40" t="s">
        <v>342</v>
      </c>
      <c r="E18" s="21" t="s">
        <v>343</v>
      </c>
    </row>
    <row r="19">
      <c r="A19" s="21">
        <v>16.0</v>
      </c>
      <c r="B19" s="21" t="s">
        <v>50</v>
      </c>
      <c r="C19" s="39" t="s">
        <v>344</v>
      </c>
      <c r="D19" s="40" t="s">
        <v>345</v>
      </c>
      <c r="E19" s="21" t="s">
        <v>346</v>
      </c>
    </row>
    <row r="20">
      <c r="A20" s="21">
        <v>17.0</v>
      </c>
      <c r="B20" s="21" t="s">
        <v>35</v>
      </c>
      <c r="C20" s="39" t="s">
        <v>347</v>
      </c>
      <c r="D20" s="40" t="s">
        <v>312</v>
      </c>
      <c r="E20" s="45" t="s">
        <v>348</v>
      </c>
    </row>
    <row r="21">
      <c r="A21" s="21">
        <v>18.0</v>
      </c>
      <c r="B21" s="21" t="s">
        <v>35</v>
      </c>
      <c r="C21" s="39" t="s">
        <v>349</v>
      </c>
      <c r="D21" s="40" t="s">
        <v>315</v>
      </c>
      <c r="E21" s="45" t="s">
        <v>350</v>
      </c>
    </row>
    <row r="22">
      <c r="A22" s="21">
        <v>19.0</v>
      </c>
      <c r="B22" s="21" t="s">
        <v>35</v>
      </c>
      <c r="C22" s="39" t="s">
        <v>351</v>
      </c>
      <c r="D22" s="40" t="s">
        <v>318</v>
      </c>
      <c r="E22" s="45" t="s">
        <v>352</v>
      </c>
    </row>
    <row r="23">
      <c r="A23" s="21">
        <v>20.0</v>
      </c>
      <c r="B23" s="21" t="s">
        <v>58</v>
      </c>
      <c r="C23" s="39" t="s">
        <v>329</v>
      </c>
      <c r="D23" s="40" t="s">
        <v>353</v>
      </c>
      <c r="E23" s="45" t="s">
        <v>354</v>
      </c>
    </row>
    <row r="24">
      <c r="A24" s="41">
        <v>21.0</v>
      </c>
      <c r="B24" s="41" t="s">
        <v>58</v>
      </c>
      <c r="C24" s="42" t="s">
        <v>332</v>
      </c>
      <c r="D24" s="43" t="s">
        <v>355</v>
      </c>
      <c r="E24" s="41" t="s">
        <v>356</v>
      </c>
    </row>
    <row r="25">
      <c r="A25" s="21">
        <v>22.0</v>
      </c>
      <c r="B25" s="21" t="s">
        <v>58</v>
      </c>
      <c r="C25" s="39" t="s">
        <v>335</v>
      </c>
      <c r="D25" s="40" t="s">
        <v>336</v>
      </c>
      <c r="E25" s="45" t="s">
        <v>357</v>
      </c>
    </row>
    <row r="26">
      <c r="A26" s="21">
        <v>23.0</v>
      </c>
      <c r="B26" s="21" t="s">
        <v>58</v>
      </c>
      <c r="C26" s="39" t="s">
        <v>338</v>
      </c>
      <c r="D26" s="40" t="s">
        <v>339</v>
      </c>
      <c r="E26" s="45" t="s">
        <v>358</v>
      </c>
    </row>
    <row r="27">
      <c r="A27" s="21">
        <v>24.0</v>
      </c>
      <c r="B27" s="21" t="s">
        <v>58</v>
      </c>
      <c r="C27" s="39" t="s">
        <v>341</v>
      </c>
      <c r="D27" s="40" t="s">
        <v>342</v>
      </c>
      <c r="E27" s="21" t="s">
        <v>359</v>
      </c>
    </row>
    <row r="28">
      <c r="A28" s="41">
        <v>25.0</v>
      </c>
      <c r="B28" s="41" t="s">
        <v>22</v>
      </c>
      <c r="C28" s="42" t="s">
        <v>360</v>
      </c>
      <c r="D28" s="43" t="s">
        <v>361</v>
      </c>
      <c r="E28" s="41" t="s">
        <v>362</v>
      </c>
    </row>
    <row r="29">
      <c r="A29" s="21">
        <v>27.0</v>
      </c>
      <c r="B29" s="21" t="s">
        <v>15</v>
      </c>
      <c r="C29" s="39" t="s">
        <v>363</v>
      </c>
      <c r="D29" s="46" t="s">
        <v>364</v>
      </c>
      <c r="E29" s="21" t="s">
        <v>365</v>
      </c>
    </row>
    <row r="30">
      <c r="A30" s="21">
        <v>28.0</v>
      </c>
      <c r="B30" s="21" t="s">
        <v>15</v>
      </c>
      <c r="C30" s="39" t="s">
        <v>366</v>
      </c>
      <c r="D30" s="46" t="s">
        <v>367</v>
      </c>
      <c r="E30" s="21" t="s">
        <v>368</v>
      </c>
    </row>
    <row r="31">
      <c r="A31" s="21">
        <v>30.0</v>
      </c>
      <c r="B31" s="21" t="s">
        <v>15</v>
      </c>
      <c r="C31" s="39" t="s">
        <v>369</v>
      </c>
      <c r="D31" s="40" t="s">
        <v>370</v>
      </c>
      <c r="E31" s="21" t="s">
        <v>371</v>
      </c>
    </row>
    <row r="32">
      <c r="A32" s="21">
        <v>31.0</v>
      </c>
      <c r="B32" s="21" t="s">
        <v>15</v>
      </c>
      <c r="C32" s="39" t="s">
        <v>372</v>
      </c>
      <c r="D32" s="47" t="s">
        <v>373</v>
      </c>
      <c r="E32" s="21" t="s">
        <v>374</v>
      </c>
    </row>
    <row r="33">
      <c r="A33" s="41">
        <v>32.0</v>
      </c>
      <c r="B33" s="41" t="s">
        <v>15</v>
      </c>
      <c r="C33" s="42" t="s">
        <v>375</v>
      </c>
      <c r="D33" s="48" t="s">
        <v>376</v>
      </c>
      <c r="E33" s="41" t="s">
        <v>377</v>
      </c>
    </row>
    <row r="34">
      <c r="A34" s="21">
        <v>33.0</v>
      </c>
      <c r="B34" s="21" t="s">
        <v>15</v>
      </c>
      <c r="C34" s="39" t="s">
        <v>378</v>
      </c>
      <c r="D34" s="49" t="s">
        <v>379</v>
      </c>
      <c r="E34" s="21" t="s">
        <v>380</v>
      </c>
    </row>
    <row r="35">
      <c r="A35" s="21">
        <v>34.0</v>
      </c>
      <c r="B35" s="21" t="s">
        <v>15</v>
      </c>
      <c r="C35" s="39" t="s">
        <v>381</v>
      </c>
      <c r="D35" s="49" t="s">
        <v>382</v>
      </c>
      <c r="E35" s="21" t="s">
        <v>383</v>
      </c>
    </row>
    <row r="36">
      <c r="A36" s="21">
        <v>35.0</v>
      </c>
      <c r="B36" s="21" t="s">
        <v>15</v>
      </c>
      <c r="C36" s="39" t="s">
        <v>384</v>
      </c>
      <c r="D36" s="49" t="s">
        <v>385</v>
      </c>
      <c r="E36" s="21" t="s">
        <v>386</v>
      </c>
    </row>
    <row r="37">
      <c r="A37" s="41">
        <v>36.0</v>
      </c>
      <c r="B37" s="41" t="s">
        <v>15</v>
      </c>
      <c r="C37" s="42" t="s">
        <v>387</v>
      </c>
      <c r="D37" s="50" t="s">
        <v>388</v>
      </c>
      <c r="E37" s="41" t="s">
        <v>389</v>
      </c>
    </row>
    <row r="38">
      <c r="A38" s="21">
        <v>37.0</v>
      </c>
      <c r="B38" s="21" t="s">
        <v>15</v>
      </c>
      <c r="C38" s="39" t="s">
        <v>390</v>
      </c>
      <c r="D38" s="49" t="s">
        <v>391</v>
      </c>
      <c r="E38" s="21" t="s">
        <v>392</v>
      </c>
    </row>
    <row r="39">
      <c r="A39" s="41">
        <v>38.0</v>
      </c>
      <c r="B39" s="41" t="s">
        <v>15</v>
      </c>
      <c r="C39" s="42" t="s">
        <v>393</v>
      </c>
      <c r="D39" s="50" t="s">
        <v>394</v>
      </c>
      <c r="E39" s="41" t="s">
        <v>395</v>
      </c>
    </row>
    <row r="40">
      <c r="A40" s="21">
        <v>39.0</v>
      </c>
      <c r="B40" s="21" t="s">
        <v>15</v>
      </c>
      <c r="C40" s="39" t="s">
        <v>396</v>
      </c>
      <c r="D40" s="49" t="s">
        <v>397</v>
      </c>
      <c r="E40" s="21" t="s">
        <v>398</v>
      </c>
    </row>
    <row r="41">
      <c r="A41" s="21">
        <v>40.0</v>
      </c>
      <c r="B41" s="21" t="s">
        <v>15</v>
      </c>
      <c r="C41" s="39" t="s">
        <v>399</v>
      </c>
      <c r="D41" s="49" t="s">
        <v>400</v>
      </c>
      <c r="E41" s="21" t="s">
        <v>401</v>
      </c>
    </row>
    <row r="42">
      <c r="A42" s="21">
        <v>41.0</v>
      </c>
      <c r="B42" s="21" t="s">
        <v>15</v>
      </c>
      <c r="C42" s="39" t="s">
        <v>402</v>
      </c>
      <c r="D42" s="49" t="s">
        <v>403</v>
      </c>
      <c r="E42" s="21" t="s">
        <v>404</v>
      </c>
    </row>
    <row r="43">
      <c r="A43" s="21">
        <v>42.0</v>
      </c>
      <c r="B43" s="21" t="s">
        <v>15</v>
      </c>
      <c r="C43" s="39" t="s">
        <v>405</v>
      </c>
      <c r="D43" s="49" t="s">
        <v>406</v>
      </c>
      <c r="E43" s="21" t="s">
        <v>407</v>
      </c>
    </row>
    <row r="44">
      <c r="A44" s="21">
        <v>43.0</v>
      </c>
      <c r="B44" s="21" t="s">
        <v>15</v>
      </c>
      <c r="C44" s="39" t="s">
        <v>408</v>
      </c>
      <c r="D44" s="49" t="s">
        <v>409</v>
      </c>
      <c r="E44" s="21" t="s">
        <v>410</v>
      </c>
    </row>
    <row r="45">
      <c r="A45" s="41">
        <v>44.0</v>
      </c>
      <c r="B45" s="41" t="s">
        <v>15</v>
      </c>
      <c r="C45" s="42" t="s">
        <v>411</v>
      </c>
      <c r="D45" s="50" t="s">
        <v>412</v>
      </c>
      <c r="E45" s="41" t="s">
        <v>413</v>
      </c>
    </row>
    <row r="46">
      <c r="A46" s="21">
        <v>45.0</v>
      </c>
      <c r="B46" s="21" t="s">
        <v>15</v>
      </c>
      <c r="C46" s="39" t="s">
        <v>414</v>
      </c>
      <c r="D46" s="49" t="s">
        <v>415</v>
      </c>
      <c r="E46" s="21" t="s">
        <v>416</v>
      </c>
    </row>
    <row r="47">
      <c r="A47" s="41">
        <v>46.0</v>
      </c>
      <c r="B47" s="41" t="s">
        <v>15</v>
      </c>
      <c r="C47" s="42" t="s">
        <v>417</v>
      </c>
      <c r="D47" s="51" t="s">
        <v>418</v>
      </c>
      <c r="E47" s="41" t="s">
        <v>419</v>
      </c>
    </row>
    <row r="48">
      <c r="A48" s="21">
        <v>47.0</v>
      </c>
      <c r="B48" s="21" t="s">
        <v>15</v>
      </c>
      <c r="C48" s="39" t="s">
        <v>420</v>
      </c>
      <c r="D48" s="49" t="s">
        <v>421</v>
      </c>
      <c r="E48" s="21" t="s">
        <v>422</v>
      </c>
    </row>
    <row r="49">
      <c r="A49" s="21">
        <v>48.0</v>
      </c>
      <c r="B49" s="21" t="s">
        <v>15</v>
      </c>
      <c r="C49" s="39" t="s">
        <v>423</v>
      </c>
      <c r="D49" s="49" t="s">
        <v>424</v>
      </c>
      <c r="E49" s="21" t="s">
        <v>425</v>
      </c>
    </row>
    <row r="50">
      <c r="A50" s="21">
        <v>49.0</v>
      </c>
      <c r="B50" s="21" t="s">
        <v>15</v>
      </c>
      <c r="C50" s="39" t="s">
        <v>426</v>
      </c>
      <c r="D50" s="49" t="s">
        <v>427</v>
      </c>
      <c r="E50" s="21" t="s">
        <v>428</v>
      </c>
    </row>
    <row r="51">
      <c r="A51" s="21">
        <v>50.0</v>
      </c>
      <c r="B51" s="21" t="s">
        <v>15</v>
      </c>
      <c r="C51" s="39" t="s">
        <v>429</v>
      </c>
      <c r="D51" s="49" t="s">
        <v>430</v>
      </c>
      <c r="E51" s="21" t="s">
        <v>431</v>
      </c>
    </row>
    <row r="52">
      <c r="A52" s="21">
        <v>51.0</v>
      </c>
      <c r="B52" s="21" t="s">
        <v>15</v>
      </c>
      <c r="C52" s="39" t="s">
        <v>432</v>
      </c>
      <c r="D52" s="49" t="s">
        <v>433</v>
      </c>
      <c r="E52" s="21" t="s">
        <v>434</v>
      </c>
    </row>
    <row r="53">
      <c r="A53" s="21">
        <v>52.0</v>
      </c>
      <c r="B53" s="21" t="s">
        <v>15</v>
      </c>
      <c r="C53" s="39" t="s">
        <v>435</v>
      </c>
      <c r="D53" s="49" t="s">
        <v>436</v>
      </c>
      <c r="E53" s="21" t="s">
        <v>437</v>
      </c>
    </row>
    <row r="54">
      <c r="A54" s="21">
        <v>53.0</v>
      </c>
      <c r="B54" s="21" t="s">
        <v>15</v>
      </c>
      <c r="C54" s="39" t="s">
        <v>438</v>
      </c>
      <c r="D54" s="49" t="s">
        <v>439</v>
      </c>
      <c r="E54" s="21" t="s">
        <v>440</v>
      </c>
    </row>
    <row r="55">
      <c r="A55" s="21">
        <v>54.0</v>
      </c>
      <c r="B55" s="21" t="s">
        <v>15</v>
      </c>
      <c r="C55" s="39" t="s">
        <v>441</v>
      </c>
      <c r="D55" s="49" t="s">
        <v>442</v>
      </c>
      <c r="E55" s="21" t="s">
        <v>443</v>
      </c>
    </row>
    <row r="56">
      <c r="A56" s="21">
        <v>55.0</v>
      </c>
      <c r="B56" s="21" t="s">
        <v>15</v>
      </c>
      <c r="C56" s="39" t="s">
        <v>444</v>
      </c>
      <c r="D56" s="49" t="s">
        <v>445</v>
      </c>
      <c r="E56" s="21" t="s">
        <v>446</v>
      </c>
    </row>
    <row r="57">
      <c r="A57" s="21">
        <v>56.0</v>
      </c>
      <c r="B57" s="21" t="s">
        <v>15</v>
      </c>
      <c r="C57" s="39" t="s">
        <v>447</v>
      </c>
      <c r="D57" s="49" t="s">
        <v>448</v>
      </c>
      <c r="E57" s="21" t="s">
        <v>449</v>
      </c>
    </row>
    <row r="58">
      <c r="A58" s="21">
        <v>57.0</v>
      </c>
      <c r="B58" s="21" t="s">
        <v>15</v>
      </c>
      <c r="C58" s="39" t="s">
        <v>450</v>
      </c>
      <c r="D58" s="49" t="s">
        <v>451</v>
      </c>
      <c r="E58" s="21" t="s">
        <v>452</v>
      </c>
    </row>
    <row r="59">
      <c r="A59" s="21">
        <v>58.0</v>
      </c>
      <c r="B59" s="21" t="s">
        <v>15</v>
      </c>
      <c r="C59" s="39" t="s">
        <v>453</v>
      </c>
      <c r="D59" s="49" t="s">
        <v>454</v>
      </c>
      <c r="E59" s="21" t="s">
        <v>455</v>
      </c>
    </row>
    <row r="60">
      <c r="A60" s="21">
        <v>59.0</v>
      </c>
      <c r="B60" s="21" t="s">
        <v>15</v>
      </c>
      <c r="C60" s="39" t="s">
        <v>456</v>
      </c>
      <c r="D60" s="52" t="s">
        <v>457</v>
      </c>
      <c r="E60" s="21" t="s">
        <v>458</v>
      </c>
    </row>
    <row r="61">
      <c r="A61" s="21">
        <v>60.0</v>
      </c>
      <c r="B61" s="21" t="s">
        <v>15</v>
      </c>
      <c r="C61" s="39" t="s">
        <v>459</v>
      </c>
      <c r="D61" s="46" t="s">
        <v>460</v>
      </c>
      <c r="E61" s="21" t="s">
        <v>461</v>
      </c>
    </row>
    <row r="62">
      <c r="A62" s="21">
        <v>61.0</v>
      </c>
      <c r="B62" s="21" t="s">
        <v>15</v>
      </c>
      <c r="C62" s="39" t="s">
        <v>462</v>
      </c>
      <c r="D62" s="46" t="s">
        <v>463</v>
      </c>
      <c r="E62" s="21" t="s">
        <v>464</v>
      </c>
    </row>
    <row r="63">
      <c r="A63" s="21">
        <v>62.0</v>
      </c>
      <c r="B63" s="21" t="s">
        <v>15</v>
      </c>
      <c r="C63" s="39" t="s">
        <v>465</v>
      </c>
      <c r="D63" s="46" t="s">
        <v>466</v>
      </c>
      <c r="E63" s="21" t="s">
        <v>467</v>
      </c>
    </row>
    <row r="64">
      <c r="A64" s="21">
        <v>63.0</v>
      </c>
      <c r="B64" s="21" t="s">
        <v>15</v>
      </c>
      <c r="C64" s="39" t="s">
        <v>468</v>
      </c>
      <c r="D64" s="52" t="s">
        <v>469</v>
      </c>
      <c r="E64" s="21" t="s">
        <v>470</v>
      </c>
    </row>
    <row r="65">
      <c r="A65" s="21">
        <v>64.0</v>
      </c>
      <c r="B65" s="21" t="s">
        <v>15</v>
      </c>
      <c r="C65" s="39" t="s">
        <v>471</v>
      </c>
      <c r="D65" s="46" t="s">
        <v>472</v>
      </c>
      <c r="E65" s="21" t="s">
        <v>473</v>
      </c>
    </row>
    <row r="66">
      <c r="A66" s="41">
        <v>65.0</v>
      </c>
      <c r="B66" s="41" t="s">
        <v>15</v>
      </c>
      <c r="C66" s="42" t="s">
        <v>201</v>
      </c>
      <c r="D66" s="43" t="s">
        <v>474</v>
      </c>
      <c r="E66" s="41" t="s">
        <v>475</v>
      </c>
    </row>
    <row r="67">
      <c r="A67" s="41">
        <v>66.0</v>
      </c>
      <c r="B67" s="41" t="s">
        <v>15</v>
      </c>
      <c r="C67" s="42" t="s">
        <v>203</v>
      </c>
      <c r="D67" s="43" t="s">
        <v>476</v>
      </c>
      <c r="E67" s="41" t="s">
        <v>477</v>
      </c>
    </row>
    <row r="68">
      <c r="A68" s="41">
        <v>67.0</v>
      </c>
      <c r="B68" s="41" t="s">
        <v>15</v>
      </c>
      <c r="C68" s="42" t="s">
        <v>205</v>
      </c>
      <c r="D68" s="43" t="s">
        <v>478</v>
      </c>
      <c r="E68" s="41" t="s">
        <v>479</v>
      </c>
    </row>
    <row r="69">
      <c r="A69" s="21">
        <v>68.0</v>
      </c>
      <c r="B69" s="21" t="s">
        <v>15</v>
      </c>
      <c r="C69" s="39" t="s">
        <v>480</v>
      </c>
      <c r="D69" s="52" t="s">
        <v>481</v>
      </c>
      <c r="E69" s="21" t="s">
        <v>482</v>
      </c>
    </row>
    <row r="70">
      <c r="A70" s="21">
        <v>69.0</v>
      </c>
      <c r="B70" s="21" t="s">
        <v>15</v>
      </c>
      <c r="C70" s="39" t="s">
        <v>483</v>
      </c>
      <c r="D70" s="46" t="s">
        <v>484</v>
      </c>
      <c r="E70" s="21" t="s">
        <v>485</v>
      </c>
    </row>
    <row r="71">
      <c r="A71" s="21">
        <v>70.0</v>
      </c>
      <c r="B71" s="21" t="s">
        <v>15</v>
      </c>
      <c r="C71" s="39" t="s">
        <v>486</v>
      </c>
      <c r="D71" s="49" t="s">
        <v>487</v>
      </c>
      <c r="E71" s="21" t="s">
        <v>488</v>
      </c>
    </row>
    <row r="72">
      <c r="A72" s="21">
        <v>71.0</v>
      </c>
      <c r="B72" s="21" t="s">
        <v>15</v>
      </c>
      <c r="C72" s="39" t="s">
        <v>489</v>
      </c>
      <c r="D72" s="49" t="s">
        <v>490</v>
      </c>
      <c r="E72" s="21" t="s">
        <v>491</v>
      </c>
    </row>
    <row r="73">
      <c r="A73" s="21">
        <v>72.0</v>
      </c>
      <c r="B73" s="21" t="s">
        <v>15</v>
      </c>
      <c r="C73" s="39" t="s">
        <v>492</v>
      </c>
      <c r="D73" s="52" t="s">
        <v>493</v>
      </c>
      <c r="E73" s="21" t="s">
        <v>494</v>
      </c>
    </row>
    <row r="74">
      <c r="A74" s="21">
        <v>73.0</v>
      </c>
      <c r="B74" s="21" t="s">
        <v>15</v>
      </c>
      <c r="C74" s="39" t="s">
        <v>495</v>
      </c>
      <c r="D74" s="46" t="s">
        <v>496</v>
      </c>
      <c r="E74" s="21" t="s">
        <v>497</v>
      </c>
    </row>
    <row r="75">
      <c r="A75" s="21">
        <v>74.0</v>
      </c>
      <c r="B75" s="21" t="s">
        <v>15</v>
      </c>
      <c r="C75" s="39" t="s">
        <v>498</v>
      </c>
      <c r="D75" s="49" t="s">
        <v>499</v>
      </c>
      <c r="E75" s="21" t="s">
        <v>500</v>
      </c>
    </row>
    <row r="76">
      <c r="A76" s="21">
        <v>75.0</v>
      </c>
      <c r="B76" s="21" t="s">
        <v>15</v>
      </c>
      <c r="C76" s="39" t="s">
        <v>501</v>
      </c>
      <c r="D76" s="52" t="s">
        <v>502</v>
      </c>
      <c r="E76" s="21" t="s">
        <v>503</v>
      </c>
    </row>
    <row r="77">
      <c r="A77" s="21">
        <v>76.0</v>
      </c>
      <c r="B77" s="21" t="s">
        <v>15</v>
      </c>
      <c r="C77" s="39" t="s">
        <v>504</v>
      </c>
      <c r="D77" s="46" t="s">
        <v>505</v>
      </c>
      <c r="E77" s="21" t="s">
        <v>506</v>
      </c>
    </row>
    <row r="78">
      <c r="A78" s="21">
        <v>77.0</v>
      </c>
      <c r="B78" s="21" t="s">
        <v>15</v>
      </c>
      <c r="C78" s="39" t="s">
        <v>507</v>
      </c>
      <c r="D78" s="52" t="s">
        <v>508</v>
      </c>
      <c r="E78" s="21" t="s">
        <v>509</v>
      </c>
    </row>
    <row r="79">
      <c r="A79" s="21">
        <v>78.0</v>
      </c>
      <c r="B79" s="21" t="s">
        <v>15</v>
      </c>
      <c r="C79" s="39" t="s">
        <v>510</v>
      </c>
      <c r="D79" s="46" t="s">
        <v>511</v>
      </c>
      <c r="E79" s="21" t="s">
        <v>512</v>
      </c>
    </row>
    <row r="80">
      <c r="A80" s="41">
        <v>79.0</v>
      </c>
      <c r="B80" s="41" t="s">
        <v>15</v>
      </c>
      <c r="C80" s="42" t="s">
        <v>513</v>
      </c>
      <c r="D80" s="43" t="s">
        <v>514</v>
      </c>
      <c r="E80" s="41" t="s">
        <v>515</v>
      </c>
    </row>
    <row r="81">
      <c r="A81" s="21">
        <v>80.0</v>
      </c>
      <c r="B81" s="21" t="s">
        <v>15</v>
      </c>
      <c r="C81" s="39" t="s">
        <v>516</v>
      </c>
      <c r="D81" s="52" t="s">
        <v>517</v>
      </c>
      <c r="E81" s="21" t="s">
        <v>518</v>
      </c>
    </row>
    <row r="82">
      <c r="A82" s="21">
        <v>81.0</v>
      </c>
      <c r="B82" s="21" t="s">
        <v>15</v>
      </c>
      <c r="C82" s="39" t="s">
        <v>519</v>
      </c>
      <c r="D82" s="46" t="s">
        <v>520</v>
      </c>
      <c r="E82" s="21" t="s">
        <v>521</v>
      </c>
    </row>
    <row r="83">
      <c r="A83" s="41">
        <v>82.0</v>
      </c>
      <c r="B83" s="41" t="s">
        <v>15</v>
      </c>
      <c r="C83" s="42" t="s">
        <v>522</v>
      </c>
      <c r="D83" s="43" t="s">
        <v>523</v>
      </c>
      <c r="E83" s="41" t="s">
        <v>524</v>
      </c>
    </row>
    <row r="84">
      <c r="A84" s="21">
        <v>83.0</v>
      </c>
      <c r="B84" s="21" t="s">
        <v>15</v>
      </c>
      <c r="C84" s="39" t="s">
        <v>525</v>
      </c>
      <c r="D84" s="52" t="s">
        <v>526</v>
      </c>
      <c r="E84" s="21" t="s">
        <v>527</v>
      </c>
    </row>
    <row r="85">
      <c r="A85" s="21">
        <v>84.0</v>
      </c>
      <c r="B85" s="21" t="s">
        <v>15</v>
      </c>
      <c r="C85" s="39" t="s">
        <v>528</v>
      </c>
      <c r="D85" s="46" t="s">
        <v>529</v>
      </c>
      <c r="E85" s="21" t="s">
        <v>530</v>
      </c>
    </row>
    <row r="86">
      <c r="A86" s="41">
        <v>85.0</v>
      </c>
      <c r="B86" s="41" t="s">
        <v>15</v>
      </c>
      <c r="C86" s="42" t="s">
        <v>531</v>
      </c>
      <c r="D86" s="43" t="s">
        <v>532</v>
      </c>
      <c r="E86" s="41" t="s">
        <v>533</v>
      </c>
    </row>
    <row r="87">
      <c r="A87" s="21">
        <v>86.0</v>
      </c>
      <c r="B87" s="21" t="s">
        <v>15</v>
      </c>
      <c r="C87" s="39" t="s">
        <v>534</v>
      </c>
      <c r="D87" s="49" t="s">
        <v>535</v>
      </c>
      <c r="E87" s="21" t="s">
        <v>536</v>
      </c>
    </row>
    <row r="88">
      <c r="A88" s="21">
        <v>87.0</v>
      </c>
      <c r="B88" s="21" t="s">
        <v>15</v>
      </c>
      <c r="C88" s="39" t="s">
        <v>537</v>
      </c>
      <c r="D88" s="52" t="s">
        <v>538</v>
      </c>
      <c r="E88" s="21" t="s">
        <v>539</v>
      </c>
    </row>
    <row r="89">
      <c r="A89" s="21">
        <v>88.0</v>
      </c>
      <c r="B89" s="21" t="s">
        <v>15</v>
      </c>
      <c r="C89" s="39" t="s">
        <v>540</v>
      </c>
      <c r="D89" s="46" t="s">
        <v>541</v>
      </c>
      <c r="E89" s="21" t="s">
        <v>542</v>
      </c>
    </row>
    <row r="90">
      <c r="A90" s="21">
        <v>89.0</v>
      </c>
      <c r="B90" s="21" t="s">
        <v>15</v>
      </c>
      <c r="C90" s="39" t="s">
        <v>543</v>
      </c>
      <c r="D90" s="46" t="s">
        <v>544</v>
      </c>
      <c r="E90" s="21" t="s">
        <v>545</v>
      </c>
    </row>
    <row r="91">
      <c r="A91" s="21">
        <v>90.0</v>
      </c>
      <c r="B91" s="21" t="s">
        <v>15</v>
      </c>
      <c r="C91" s="39" t="s">
        <v>546</v>
      </c>
      <c r="D91" s="46" t="s">
        <v>547</v>
      </c>
      <c r="E91" s="21" t="s">
        <v>548</v>
      </c>
    </row>
    <row r="92">
      <c r="A92" s="21">
        <v>91.0</v>
      </c>
      <c r="B92" s="21" t="s">
        <v>15</v>
      </c>
      <c r="C92" s="39" t="s">
        <v>549</v>
      </c>
      <c r="D92" s="46" t="s">
        <v>550</v>
      </c>
      <c r="E92" s="21" t="s">
        <v>551</v>
      </c>
    </row>
    <row r="93">
      <c r="A93" s="21">
        <v>92.0</v>
      </c>
      <c r="B93" s="21" t="s">
        <v>15</v>
      </c>
      <c r="C93" s="39" t="s">
        <v>552</v>
      </c>
      <c r="D93" s="52" t="s">
        <v>553</v>
      </c>
      <c r="E93" s="21" t="s">
        <v>554</v>
      </c>
    </row>
    <row r="94">
      <c r="A94" s="21">
        <v>93.0</v>
      </c>
      <c r="B94" s="21" t="s">
        <v>15</v>
      </c>
      <c r="C94" s="39" t="s">
        <v>555</v>
      </c>
      <c r="D94" s="46" t="s">
        <v>556</v>
      </c>
      <c r="E94" s="21" t="s">
        <v>557</v>
      </c>
    </row>
    <row r="95">
      <c r="A95" s="41">
        <v>94.0</v>
      </c>
      <c r="B95" s="41" t="s">
        <v>15</v>
      </c>
      <c r="C95" s="42" t="s">
        <v>558</v>
      </c>
      <c r="D95" s="53" t="s">
        <v>559</v>
      </c>
      <c r="E95" s="41" t="s">
        <v>560</v>
      </c>
    </row>
    <row r="96">
      <c r="A96" s="21">
        <v>95.0</v>
      </c>
      <c r="B96" s="21" t="s">
        <v>15</v>
      </c>
      <c r="C96" s="39" t="s">
        <v>561</v>
      </c>
      <c r="D96" s="46" t="s">
        <v>562</v>
      </c>
      <c r="E96" s="21" t="s">
        <v>563</v>
      </c>
    </row>
    <row r="97">
      <c r="A97" s="21">
        <v>96.0</v>
      </c>
      <c r="B97" s="21" t="s">
        <v>15</v>
      </c>
      <c r="C97" s="39" t="s">
        <v>564</v>
      </c>
      <c r="D97" s="46" t="s">
        <v>565</v>
      </c>
      <c r="E97" s="21" t="s">
        <v>566</v>
      </c>
    </row>
    <row r="98">
      <c r="A98" s="41">
        <v>97.0</v>
      </c>
      <c r="B98" s="41" t="s">
        <v>15</v>
      </c>
      <c r="C98" s="42" t="s">
        <v>567</v>
      </c>
      <c r="D98" s="53" t="s">
        <v>568</v>
      </c>
      <c r="E98" s="41" t="s">
        <v>569</v>
      </c>
    </row>
    <row r="99">
      <c r="A99" s="21">
        <v>98.0</v>
      </c>
      <c r="B99" s="21" t="s">
        <v>15</v>
      </c>
      <c r="C99" s="39" t="s">
        <v>570</v>
      </c>
      <c r="D99" s="52" t="s">
        <v>571</v>
      </c>
      <c r="E99" s="21" t="s">
        <v>572</v>
      </c>
    </row>
    <row r="100">
      <c r="A100" s="21">
        <v>99.0</v>
      </c>
      <c r="B100" s="21" t="s">
        <v>15</v>
      </c>
      <c r="C100" s="39" t="s">
        <v>573</v>
      </c>
      <c r="D100" s="46" t="s">
        <v>574</v>
      </c>
      <c r="E100" s="21" t="s">
        <v>575</v>
      </c>
    </row>
    <row r="101">
      <c r="A101" s="41">
        <v>100.0</v>
      </c>
      <c r="B101" s="41" t="s">
        <v>15</v>
      </c>
      <c r="C101" s="42" t="s">
        <v>576</v>
      </c>
      <c r="D101" s="53" t="s">
        <v>577</v>
      </c>
      <c r="E101" s="41" t="s">
        <v>578</v>
      </c>
    </row>
    <row r="102">
      <c r="A102" s="21">
        <v>101.0</v>
      </c>
      <c r="B102" s="21" t="s">
        <v>15</v>
      </c>
      <c r="C102" s="39" t="s">
        <v>579</v>
      </c>
      <c r="D102" s="46" t="s">
        <v>580</v>
      </c>
      <c r="E102" s="21" t="s">
        <v>581</v>
      </c>
    </row>
    <row r="103">
      <c r="A103" s="21">
        <v>102.0</v>
      </c>
      <c r="B103" s="21" t="s">
        <v>15</v>
      </c>
      <c r="C103" s="39" t="s">
        <v>582</v>
      </c>
      <c r="D103" s="46" t="s">
        <v>583</v>
      </c>
      <c r="E103" s="21" t="s">
        <v>584</v>
      </c>
    </row>
    <row r="104">
      <c r="A104" s="41">
        <v>103.0</v>
      </c>
      <c r="B104" s="41" t="s">
        <v>15</v>
      </c>
      <c r="C104" s="42" t="s">
        <v>585</v>
      </c>
      <c r="D104" s="53" t="s">
        <v>586</v>
      </c>
      <c r="E104" s="41" t="s">
        <v>587</v>
      </c>
    </row>
    <row r="105">
      <c r="A105" s="21">
        <v>104.0</v>
      </c>
      <c r="B105" s="21" t="s">
        <v>15</v>
      </c>
      <c r="C105" s="39" t="s">
        <v>588</v>
      </c>
      <c r="D105" s="52" t="s">
        <v>589</v>
      </c>
      <c r="E105" s="21" t="s">
        <v>590</v>
      </c>
    </row>
    <row r="106">
      <c r="A106" s="21">
        <v>105.0</v>
      </c>
      <c r="B106" s="21" t="s">
        <v>15</v>
      </c>
      <c r="C106" s="39" t="s">
        <v>591</v>
      </c>
      <c r="D106" s="46" t="s">
        <v>592</v>
      </c>
      <c r="E106" s="21" t="s">
        <v>593</v>
      </c>
    </row>
    <row r="107">
      <c r="A107" s="41">
        <v>106.0</v>
      </c>
      <c r="B107" s="41" t="s">
        <v>15</v>
      </c>
      <c r="C107" s="42" t="s">
        <v>594</v>
      </c>
      <c r="D107" s="53" t="s">
        <v>595</v>
      </c>
      <c r="E107" s="41" t="s">
        <v>596</v>
      </c>
    </row>
    <row r="108">
      <c r="A108" s="21">
        <v>107.0</v>
      </c>
      <c r="B108" s="21" t="s">
        <v>15</v>
      </c>
      <c r="C108" s="39" t="s">
        <v>597</v>
      </c>
      <c r="D108" s="52" t="s">
        <v>598</v>
      </c>
      <c r="E108" s="21" t="s">
        <v>599</v>
      </c>
    </row>
    <row r="109">
      <c r="A109" s="21">
        <v>108.0</v>
      </c>
      <c r="B109" s="21" t="s">
        <v>15</v>
      </c>
      <c r="C109" s="39" t="s">
        <v>600</v>
      </c>
      <c r="D109" s="46" t="s">
        <v>601</v>
      </c>
      <c r="E109" s="21" t="s">
        <v>602</v>
      </c>
    </row>
    <row r="110">
      <c r="A110" s="41">
        <v>109.0</v>
      </c>
      <c r="B110" s="41" t="s">
        <v>15</v>
      </c>
      <c r="C110" s="42" t="s">
        <v>603</v>
      </c>
      <c r="D110" s="53" t="s">
        <v>604</v>
      </c>
      <c r="E110" s="41" t="s">
        <v>605</v>
      </c>
    </row>
    <row r="111">
      <c r="A111" s="21">
        <v>110.0</v>
      </c>
      <c r="B111" s="21" t="s">
        <v>15</v>
      </c>
      <c r="C111" s="39" t="s">
        <v>606</v>
      </c>
      <c r="D111" s="46" t="s">
        <v>607</v>
      </c>
      <c r="E111" s="21" t="s">
        <v>608</v>
      </c>
    </row>
    <row r="112">
      <c r="A112" s="21">
        <v>111.0</v>
      </c>
      <c r="B112" s="21" t="s">
        <v>15</v>
      </c>
      <c r="C112" s="39" t="s">
        <v>609</v>
      </c>
      <c r="D112" s="46" t="s">
        <v>610</v>
      </c>
      <c r="E112" s="21" t="s">
        <v>611</v>
      </c>
    </row>
    <row r="113">
      <c r="A113" s="41">
        <v>112.0</v>
      </c>
      <c r="B113" s="41" t="s">
        <v>15</v>
      </c>
      <c r="C113" s="42" t="s">
        <v>612</v>
      </c>
      <c r="D113" s="53" t="s">
        <v>613</v>
      </c>
      <c r="E113" s="41" t="s">
        <v>614</v>
      </c>
    </row>
    <row r="114">
      <c r="A114" s="21">
        <v>113.0</v>
      </c>
      <c r="B114" s="21" t="s">
        <v>15</v>
      </c>
      <c r="C114" s="39" t="s">
        <v>615</v>
      </c>
      <c r="D114" s="52" t="s">
        <v>616</v>
      </c>
      <c r="E114" s="21" t="s">
        <v>617</v>
      </c>
    </row>
    <row r="115">
      <c r="A115" s="21">
        <v>114.0</v>
      </c>
      <c r="B115" s="21" t="s">
        <v>15</v>
      </c>
      <c r="C115" s="39" t="s">
        <v>618</v>
      </c>
      <c r="D115" s="46" t="s">
        <v>619</v>
      </c>
      <c r="E115" s="21" t="s">
        <v>620</v>
      </c>
    </row>
    <row r="116">
      <c r="A116" s="21">
        <v>115.0</v>
      </c>
      <c r="B116" s="21" t="s">
        <v>15</v>
      </c>
      <c r="C116" s="39" t="s">
        <v>621</v>
      </c>
      <c r="D116" s="52" t="s">
        <v>622</v>
      </c>
      <c r="E116" s="21" t="s">
        <v>623</v>
      </c>
    </row>
    <row r="117">
      <c r="A117" s="21">
        <v>116.0</v>
      </c>
      <c r="B117" s="21" t="s">
        <v>15</v>
      </c>
      <c r="C117" s="39" t="s">
        <v>624</v>
      </c>
      <c r="D117" s="46" t="s">
        <v>625</v>
      </c>
      <c r="E117" s="21" t="s">
        <v>626</v>
      </c>
    </row>
    <row r="118">
      <c r="A118" s="21">
        <v>117.0</v>
      </c>
      <c r="B118" s="21" t="s">
        <v>15</v>
      </c>
      <c r="C118" s="39" t="s">
        <v>627</v>
      </c>
      <c r="D118" s="46" t="s">
        <v>628</v>
      </c>
      <c r="E118" s="21" t="s">
        <v>629</v>
      </c>
    </row>
    <row r="119">
      <c r="A119" s="41">
        <v>118.0</v>
      </c>
      <c r="B119" s="41" t="s">
        <v>33</v>
      </c>
      <c r="C119" s="42" t="s">
        <v>630</v>
      </c>
      <c r="D119" s="43" t="s">
        <v>631</v>
      </c>
      <c r="E119" s="41" t="s">
        <v>632</v>
      </c>
    </row>
    <row r="120">
      <c r="A120" s="41">
        <v>119.0</v>
      </c>
      <c r="B120" s="41" t="s">
        <v>31</v>
      </c>
      <c r="C120" s="42" t="s">
        <v>633</v>
      </c>
      <c r="D120" s="43" t="s">
        <v>634</v>
      </c>
      <c r="E120" s="41" t="s">
        <v>635</v>
      </c>
    </row>
    <row r="121">
      <c r="A121" s="41">
        <v>120.0</v>
      </c>
      <c r="B121" s="41" t="s">
        <v>31</v>
      </c>
      <c r="C121" s="42" t="s">
        <v>636</v>
      </c>
      <c r="D121" s="43" t="s">
        <v>637</v>
      </c>
      <c r="E121" s="41" t="s">
        <v>638</v>
      </c>
    </row>
    <row r="122">
      <c r="A122" s="21">
        <v>121.0</v>
      </c>
      <c r="B122" s="21" t="s">
        <v>20</v>
      </c>
      <c r="C122" s="54" t="s">
        <v>639</v>
      </c>
      <c r="D122" s="40" t="s">
        <v>295</v>
      </c>
      <c r="E122" s="21" t="s">
        <v>640</v>
      </c>
    </row>
    <row r="123">
      <c r="A123" s="41">
        <v>122.0</v>
      </c>
      <c r="B123" s="41" t="s">
        <v>40</v>
      </c>
      <c r="C123" s="42" t="s">
        <v>641</v>
      </c>
      <c r="D123" s="43" t="s">
        <v>642</v>
      </c>
      <c r="E123" s="41" t="s">
        <v>643</v>
      </c>
    </row>
    <row r="124">
      <c r="A124" s="41">
        <v>123.0</v>
      </c>
      <c r="B124" s="41" t="s">
        <v>40</v>
      </c>
      <c r="C124" s="42" t="s">
        <v>644</v>
      </c>
      <c r="D124" s="43" t="s">
        <v>645</v>
      </c>
      <c r="E124" s="41" t="s">
        <v>646</v>
      </c>
    </row>
    <row r="125">
      <c r="A125" s="41">
        <v>125.0</v>
      </c>
      <c r="B125" s="41" t="s">
        <v>31</v>
      </c>
      <c r="C125" s="42" t="s">
        <v>647</v>
      </c>
      <c r="D125" s="43" t="s">
        <v>648</v>
      </c>
      <c r="E125" s="41" t="s">
        <v>649</v>
      </c>
    </row>
    <row r="126">
      <c r="A126" s="41">
        <v>129.0</v>
      </c>
      <c r="B126" s="41" t="s">
        <v>15</v>
      </c>
      <c r="C126" s="55" t="s">
        <v>265</v>
      </c>
      <c r="D126" s="43" t="s">
        <v>650</v>
      </c>
      <c r="E126" s="41" t="s">
        <v>651</v>
      </c>
    </row>
    <row r="127">
      <c r="A127" s="41">
        <v>130.0</v>
      </c>
      <c r="B127" s="41" t="s">
        <v>15</v>
      </c>
      <c r="C127" s="55" t="s">
        <v>267</v>
      </c>
      <c r="D127" s="43" t="s">
        <v>652</v>
      </c>
      <c r="E127" s="41" t="s">
        <v>653</v>
      </c>
    </row>
    <row r="128">
      <c r="A128" s="41">
        <v>131.0</v>
      </c>
      <c r="B128" s="41" t="s">
        <v>15</v>
      </c>
      <c r="C128" s="55" t="s">
        <v>269</v>
      </c>
      <c r="D128" s="43" t="s">
        <v>654</v>
      </c>
      <c r="E128" s="41" t="s">
        <v>655</v>
      </c>
    </row>
    <row r="129">
      <c r="A129" s="41">
        <v>132.0</v>
      </c>
      <c r="B129" s="41" t="s">
        <v>15</v>
      </c>
      <c r="C129" s="55" t="s">
        <v>271</v>
      </c>
      <c r="D129" s="43" t="s">
        <v>656</v>
      </c>
      <c r="E129" s="41" t="s">
        <v>657</v>
      </c>
    </row>
    <row r="130">
      <c r="A130" s="41">
        <v>133.0</v>
      </c>
      <c r="B130" s="41" t="s">
        <v>15</v>
      </c>
      <c r="C130" s="55" t="s">
        <v>115</v>
      </c>
      <c r="D130" s="43" t="s">
        <v>658</v>
      </c>
      <c r="E130" s="41" t="s">
        <v>659</v>
      </c>
    </row>
    <row r="131">
      <c r="A131" s="41">
        <v>134.0</v>
      </c>
      <c r="B131" s="41" t="s">
        <v>15</v>
      </c>
      <c r="C131" s="55" t="s">
        <v>117</v>
      </c>
      <c r="D131" s="43" t="s">
        <v>660</v>
      </c>
      <c r="E131" s="41" t="s">
        <v>661</v>
      </c>
    </row>
    <row r="132">
      <c r="A132" s="41">
        <v>135.0</v>
      </c>
      <c r="B132" s="41" t="s">
        <v>15</v>
      </c>
      <c r="C132" s="55" t="s">
        <v>119</v>
      </c>
      <c r="D132" s="43" t="s">
        <v>662</v>
      </c>
      <c r="E132" s="41" t="s">
        <v>663</v>
      </c>
    </row>
    <row r="133">
      <c r="A133" s="41">
        <v>136.0</v>
      </c>
      <c r="B133" s="41" t="s">
        <v>15</v>
      </c>
      <c r="C133" s="55" t="s">
        <v>121</v>
      </c>
      <c r="D133" s="43" t="s">
        <v>664</v>
      </c>
      <c r="E133" s="41" t="s">
        <v>665</v>
      </c>
    </row>
    <row r="134">
      <c r="A134" s="41">
        <v>137.0</v>
      </c>
      <c r="B134" s="56" t="s">
        <v>18</v>
      </c>
      <c r="C134" s="42" t="s">
        <v>666</v>
      </c>
      <c r="D134" s="43" t="s">
        <v>667</v>
      </c>
      <c r="E134" s="41" t="s">
        <v>668</v>
      </c>
    </row>
    <row r="135">
      <c r="A135" s="41">
        <v>138.0</v>
      </c>
      <c r="B135" s="56" t="s">
        <v>18</v>
      </c>
      <c r="C135" s="57" t="s">
        <v>669</v>
      </c>
      <c r="D135" s="58" t="s">
        <v>670</v>
      </c>
      <c r="E135" s="41" t="s">
        <v>671</v>
      </c>
    </row>
    <row r="136">
      <c r="A136" s="41">
        <v>139.0</v>
      </c>
      <c r="B136" s="56" t="s">
        <v>18</v>
      </c>
      <c r="C136" s="59" t="s">
        <v>672</v>
      </c>
      <c r="D136" s="58" t="s">
        <v>673</v>
      </c>
      <c r="E136" s="41" t="s">
        <v>674</v>
      </c>
    </row>
    <row r="137">
      <c r="A137" s="41">
        <v>140.0</v>
      </c>
      <c r="B137" s="56" t="s">
        <v>18</v>
      </c>
      <c r="C137" s="59" t="s">
        <v>675</v>
      </c>
      <c r="D137" s="60" t="s">
        <v>676</v>
      </c>
      <c r="E137" s="41" t="s">
        <v>677</v>
      </c>
    </row>
    <row r="138">
      <c r="A138" s="41">
        <v>141.0</v>
      </c>
      <c r="B138" s="56" t="s">
        <v>18</v>
      </c>
      <c r="C138" s="59" t="s">
        <v>678</v>
      </c>
      <c r="D138" s="60" t="s">
        <v>679</v>
      </c>
      <c r="E138" s="41" t="s">
        <v>680</v>
      </c>
    </row>
    <row r="139">
      <c r="A139" s="41">
        <v>142.0</v>
      </c>
      <c r="B139" s="56" t="s">
        <v>18</v>
      </c>
      <c r="C139" s="59" t="s">
        <v>681</v>
      </c>
      <c r="D139" s="60" t="s">
        <v>682</v>
      </c>
      <c r="E139" s="41" t="s">
        <v>683</v>
      </c>
    </row>
    <row r="140">
      <c r="A140" s="41">
        <v>143.0</v>
      </c>
      <c r="B140" s="56" t="s">
        <v>18</v>
      </c>
      <c r="C140" s="61" t="s">
        <v>684</v>
      </c>
      <c r="D140" s="62" t="s">
        <v>685</v>
      </c>
      <c r="E140" s="41" t="s">
        <v>686</v>
      </c>
    </row>
    <row r="141">
      <c r="A141" s="41">
        <v>144.0</v>
      </c>
      <c r="B141" s="56" t="s">
        <v>18</v>
      </c>
      <c r="C141" s="63" t="s">
        <v>687</v>
      </c>
      <c r="D141" s="62" t="s">
        <v>688</v>
      </c>
      <c r="E141" s="41" t="s">
        <v>689</v>
      </c>
    </row>
    <row r="142">
      <c r="A142" s="21">
        <v>145.0</v>
      </c>
      <c r="B142" s="64" t="s">
        <v>18</v>
      </c>
      <c r="C142" s="65" t="s">
        <v>690</v>
      </c>
      <c r="D142" s="66" t="s">
        <v>691</v>
      </c>
      <c r="E142" s="66" t="s">
        <v>691</v>
      </c>
    </row>
    <row r="143">
      <c r="A143" s="21">
        <v>146.0</v>
      </c>
      <c r="B143" s="67" t="s">
        <v>14</v>
      </c>
      <c r="C143" s="68" t="s">
        <v>692</v>
      </c>
      <c r="D143" s="66" t="s">
        <v>693</v>
      </c>
      <c r="E143" s="21" t="s">
        <v>694</v>
      </c>
    </row>
    <row r="144">
      <c r="A144" s="21">
        <v>147.0</v>
      </c>
      <c r="B144" s="67" t="s">
        <v>14</v>
      </c>
      <c r="C144" s="69" t="s">
        <v>695</v>
      </c>
      <c r="D144" s="70" t="s">
        <v>696</v>
      </c>
      <c r="E144" s="21" t="s">
        <v>697</v>
      </c>
    </row>
    <row r="145">
      <c r="A145" s="21">
        <v>148.0</v>
      </c>
      <c r="B145" s="67" t="s">
        <v>14</v>
      </c>
      <c r="C145" s="69" t="s">
        <v>698</v>
      </c>
      <c r="D145" s="70" t="s">
        <v>699</v>
      </c>
      <c r="E145" s="21" t="s">
        <v>700</v>
      </c>
    </row>
    <row r="146">
      <c r="A146" s="21">
        <v>149.0</v>
      </c>
      <c r="B146" s="67" t="s">
        <v>14</v>
      </c>
      <c r="C146" s="68" t="s">
        <v>701</v>
      </c>
      <c r="D146" s="71" t="s">
        <v>702</v>
      </c>
      <c r="E146" s="21" t="s">
        <v>703</v>
      </c>
    </row>
    <row r="147">
      <c r="A147" s="21">
        <v>150.0</v>
      </c>
      <c r="B147" s="67" t="s">
        <v>14</v>
      </c>
      <c r="C147" s="69" t="s">
        <v>704</v>
      </c>
      <c r="D147" s="72" t="s">
        <v>705</v>
      </c>
      <c r="E147" s="21" t="s">
        <v>706</v>
      </c>
    </row>
    <row r="148">
      <c r="A148" s="21">
        <v>151.0</v>
      </c>
      <c r="B148" s="67" t="s">
        <v>14</v>
      </c>
      <c r="C148" s="69" t="s">
        <v>707</v>
      </c>
      <c r="D148" s="72" t="s">
        <v>708</v>
      </c>
      <c r="E148" s="21" t="s">
        <v>709</v>
      </c>
    </row>
    <row r="149">
      <c r="A149" s="21">
        <v>152.0</v>
      </c>
      <c r="B149" s="67" t="s">
        <v>14</v>
      </c>
      <c r="C149" s="68" t="s">
        <v>710</v>
      </c>
      <c r="D149" s="72" t="s">
        <v>711</v>
      </c>
      <c r="E149" s="21" t="s">
        <v>712</v>
      </c>
    </row>
    <row r="150">
      <c r="A150" s="21">
        <v>153.0</v>
      </c>
      <c r="B150" s="67" t="s">
        <v>14</v>
      </c>
      <c r="C150" s="69" t="s">
        <v>713</v>
      </c>
      <c r="D150" s="72" t="s">
        <v>714</v>
      </c>
      <c r="E150" s="21" t="s">
        <v>715</v>
      </c>
    </row>
    <row r="151">
      <c r="A151" s="21">
        <v>154.0</v>
      </c>
      <c r="B151" s="67" t="s">
        <v>14</v>
      </c>
      <c r="C151" s="69" t="s">
        <v>716</v>
      </c>
      <c r="D151" s="72" t="s">
        <v>717</v>
      </c>
      <c r="E151" s="21" t="s">
        <v>718</v>
      </c>
    </row>
    <row r="152">
      <c r="A152" s="21">
        <v>155.0</v>
      </c>
      <c r="B152" s="67" t="s">
        <v>14</v>
      </c>
      <c r="C152" s="68" t="s">
        <v>719</v>
      </c>
      <c r="D152" s="72" t="s">
        <v>720</v>
      </c>
      <c r="E152" s="21" t="s">
        <v>721</v>
      </c>
    </row>
    <row r="153">
      <c r="A153" s="21">
        <v>156.0</v>
      </c>
      <c r="B153" s="67" t="s">
        <v>14</v>
      </c>
      <c r="C153" s="69" t="s">
        <v>722</v>
      </c>
      <c r="D153" s="72" t="s">
        <v>723</v>
      </c>
      <c r="E153" s="21" t="s">
        <v>724</v>
      </c>
    </row>
    <row r="154">
      <c r="A154" s="21">
        <v>157.0</v>
      </c>
      <c r="B154" s="67" t="s">
        <v>14</v>
      </c>
      <c r="C154" s="69" t="s">
        <v>725</v>
      </c>
      <c r="D154" s="72" t="s">
        <v>726</v>
      </c>
      <c r="E154" s="21" t="s">
        <v>727</v>
      </c>
    </row>
    <row r="155">
      <c r="A155" s="21">
        <v>158.0</v>
      </c>
      <c r="B155" s="67" t="s">
        <v>14</v>
      </c>
      <c r="C155" s="68" t="s">
        <v>728</v>
      </c>
      <c r="D155" s="72" t="s">
        <v>729</v>
      </c>
      <c r="E155" s="21" t="s">
        <v>730</v>
      </c>
    </row>
    <row r="156">
      <c r="A156" s="21">
        <v>159.0</v>
      </c>
      <c r="B156" s="67" t="s">
        <v>14</v>
      </c>
      <c r="C156" s="68" t="s">
        <v>731</v>
      </c>
      <c r="D156" s="70" t="s">
        <v>732</v>
      </c>
      <c r="E156" s="21" t="s">
        <v>733</v>
      </c>
    </row>
    <row r="157">
      <c r="A157" s="41">
        <v>160.0</v>
      </c>
      <c r="B157" s="73" t="s">
        <v>14</v>
      </c>
      <c r="C157" s="74" t="s">
        <v>241</v>
      </c>
      <c r="D157" s="75" t="s">
        <v>734</v>
      </c>
      <c r="E157" s="41" t="s">
        <v>735</v>
      </c>
    </row>
    <row r="158">
      <c r="A158" s="21">
        <v>161.0</v>
      </c>
      <c r="B158" s="67" t="s">
        <v>14</v>
      </c>
      <c r="C158" s="39" t="s">
        <v>736</v>
      </c>
      <c r="D158" s="66" t="s">
        <v>737</v>
      </c>
      <c r="E158" s="66" t="s">
        <v>737</v>
      </c>
    </row>
    <row r="159">
      <c r="A159" s="21">
        <v>162.0</v>
      </c>
      <c r="B159" s="67" t="s">
        <v>14</v>
      </c>
      <c r="C159" s="39" t="s">
        <v>738</v>
      </c>
      <c r="D159" s="66" t="s">
        <v>739</v>
      </c>
      <c r="E159" s="66" t="s">
        <v>739</v>
      </c>
    </row>
    <row r="160">
      <c r="A160" s="21">
        <v>163.0</v>
      </c>
      <c r="B160" s="67" t="s">
        <v>14</v>
      </c>
      <c r="C160" s="39" t="s">
        <v>740</v>
      </c>
      <c r="D160" s="66" t="s">
        <v>741</v>
      </c>
      <c r="E160" s="66" t="s">
        <v>741</v>
      </c>
    </row>
    <row r="161">
      <c r="A161" s="21">
        <v>164.0</v>
      </c>
      <c r="B161" s="67" t="s">
        <v>14</v>
      </c>
      <c r="C161" s="39" t="s">
        <v>742</v>
      </c>
      <c r="D161" s="72" t="s">
        <v>743</v>
      </c>
      <c r="E161" s="72" t="s">
        <v>743</v>
      </c>
    </row>
    <row r="162">
      <c r="A162" s="21">
        <v>165.0</v>
      </c>
      <c r="B162" s="67" t="s">
        <v>14</v>
      </c>
      <c r="C162" s="39" t="s">
        <v>744</v>
      </c>
      <c r="D162" s="72" t="s">
        <v>745</v>
      </c>
      <c r="E162" s="72" t="s">
        <v>745</v>
      </c>
    </row>
    <row r="163">
      <c r="A163" s="21">
        <v>166.0</v>
      </c>
      <c r="B163" s="67" t="s">
        <v>14</v>
      </c>
      <c r="C163" s="39" t="s">
        <v>746</v>
      </c>
      <c r="D163" s="72" t="s">
        <v>747</v>
      </c>
      <c r="E163" s="72" t="s">
        <v>747</v>
      </c>
    </row>
    <row r="164">
      <c r="A164" s="21">
        <v>167.0</v>
      </c>
      <c r="B164" s="67" t="s">
        <v>14</v>
      </c>
      <c r="C164" s="39" t="s">
        <v>748</v>
      </c>
      <c r="D164" s="72" t="s">
        <v>749</v>
      </c>
      <c r="E164" s="72" t="s">
        <v>749</v>
      </c>
    </row>
    <row r="165">
      <c r="A165" s="21">
        <v>168.0</v>
      </c>
      <c r="B165" s="67" t="s">
        <v>14</v>
      </c>
      <c r="C165" s="39" t="s">
        <v>750</v>
      </c>
      <c r="D165" s="72" t="s">
        <v>751</v>
      </c>
      <c r="E165" s="72" t="s">
        <v>751</v>
      </c>
    </row>
    <row r="166">
      <c r="A166" s="21">
        <v>169.0</v>
      </c>
      <c r="B166" s="67" t="s">
        <v>14</v>
      </c>
      <c r="C166" s="39" t="s">
        <v>752</v>
      </c>
      <c r="D166" s="72" t="s">
        <v>753</v>
      </c>
      <c r="E166" s="72" t="s">
        <v>753</v>
      </c>
    </row>
    <row r="167">
      <c r="A167" s="21">
        <v>170.0</v>
      </c>
      <c r="B167" s="67" t="s">
        <v>14</v>
      </c>
      <c r="C167" s="39" t="s">
        <v>754</v>
      </c>
      <c r="D167" s="72" t="s">
        <v>755</v>
      </c>
      <c r="E167" s="72" t="s">
        <v>755</v>
      </c>
    </row>
    <row r="168">
      <c r="A168" s="21">
        <v>171.0</v>
      </c>
      <c r="B168" s="67" t="s">
        <v>14</v>
      </c>
      <c r="C168" s="39" t="s">
        <v>756</v>
      </c>
      <c r="D168" s="72" t="s">
        <v>757</v>
      </c>
      <c r="E168" s="72" t="s">
        <v>757</v>
      </c>
    </row>
    <row r="169">
      <c r="A169" s="21">
        <v>172.0</v>
      </c>
      <c r="B169" s="67" t="s">
        <v>14</v>
      </c>
      <c r="C169" s="39" t="s">
        <v>758</v>
      </c>
      <c r="D169" s="72" t="s">
        <v>759</v>
      </c>
      <c r="E169" s="72" t="s">
        <v>759</v>
      </c>
    </row>
    <row r="170">
      <c r="A170" s="21">
        <v>173.0</v>
      </c>
      <c r="B170" s="67" t="s">
        <v>14</v>
      </c>
      <c r="C170" s="39" t="s">
        <v>760</v>
      </c>
      <c r="D170" s="72" t="s">
        <v>761</v>
      </c>
      <c r="E170" s="72" t="s">
        <v>761</v>
      </c>
    </row>
    <row r="171">
      <c r="A171" s="21">
        <v>174.0</v>
      </c>
      <c r="B171" s="67" t="s">
        <v>14</v>
      </c>
      <c r="C171" s="39" t="s">
        <v>762</v>
      </c>
      <c r="D171" s="72" t="s">
        <v>763</v>
      </c>
      <c r="E171" s="72" t="s">
        <v>763</v>
      </c>
    </row>
    <row r="172">
      <c r="A172" s="21">
        <v>175.0</v>
      </c>
      <c r="B172" s="67" t="s">
        <v>14</v>
      </c>
      <c r="C172" s="39" t="s">
        <v>764</v>
      </c>
      <c r="D172" s="66" t="s">
        <v>765</v>
      </c>
      <c r="E172" s="66" t="s">
        <v>765</v>
      </c>
    </row>
    <row r="173">
      <c r="A173" s="21">
        <v>176.0</v>
      </c>
      <c r="B173" s="67" t="s">
        <v>14</v>
      </c>
      <c r="C173" s="39" t="s">
        <v>766</v>
      </c>
      <c r="D173" s="66" t="s">
        <v>767</v>
      </c>
      <c r="E173" s="66" t="s">
        <v>767</v>
      </c>
    </row>
    <row r="174" hidden="1">
      <c r="A174" s="76">
        <v>177.0</v>
      </c>
      <c r="B174" s="77" t="s">
        <v>14</v>
      </c>
      <c r="C174" s="78" t="s">
        <v>768</v>
      </c>
      <c r="D174" s="79" t="s">
        <v>769</v>
      </c>
      <c r="E174" s="79" t="s">
        <v>769</v>
      </c>
    </row>
    <row r="175" hidden="1">
      <c r="A175" s="76">
        <v>178.0</v>
      </c>
      <c r="B175" s="77" t="s">
        <v>14</v>
      </c>
      <c r="C175" s="78" t="s">
        <v>770</v>
      </c>
      <c r="D175" s="79" t="s">
        <v>771</v>
      </c>
      <c r="E175" s="79" t="s">
        <v>771</v>
      </c>
    </row>
    <row r="176" hidden="1">
      <c r="A176" s="76">
        <v>179.0</v>
      </c>
      <c r="B176" s="77" t="s">
        <v>14</v>
      </c>
      <c r="C176" s="78" t="s">
        <v>772</v>
      </c>
      <c r="D176" s="79" t="s">
        <v>773</v>
      </c>
      <c r="E176" s="79" t="s">
        <v>773</v>
      </c>
    </row>
    <row r="177" hidden="1">
      <c r="A177" s="76">
        <v>180.0</v>
      </c>
      <c r="B177" s="77" t="s">
        <v>14</v>
      </c>
      <c r="C177" s="78" t="s">
        <v>774</v>
      </c>
      <c r="D177" s="79" t="s">
        <v>775</v>
      </c>
      <c r="E177" s="79" t="s">
        <v>775</v>
      </c>
    </row>
    <row r="178" hidden="1">
      <c r="A178" s="76">
        <v>181.0</v>
      </c>
      <c r="B178" s="77" t="s">
        <v>14</v>
      </c>
      <c r="C178" s="78" t="s">
        <v>776</v>
      </c>
      <c r="D178" s="79" t="s">
        <v>777</v>
      </c>
      <c r="E178" s="79" t="s">
        <v>777</v>
      </c>
    </row>
    <row r="179" hidden="1">
      <c r="A179" s="76">
        <v>182.0</v>
      </c>
      <c r="B179" s="77" t="s">
        <v>14</v>
      </c>
      <c r="C179" s="78" t="s">
        <v>778</v>
      </c>
      <c r="D179" s="79" t="s">
        <v>779</v>
      </c>
      <c r="E179" s="79" t="s">
        <v>779</v>
      </c>
    </row>
    <row r="180" hidden="1">
      <c r="A180" s="76">
        <v>183.0</v>
      </c>
      <c r="B180" s="77" t="s">
        <v>14</v>
      </c>
      <c r="C180" s="78" t="s">
        <v>780</v>
      </c>
      <c r="D180" s="80" t="s">
        <v>781</v>
      </c>
      <c r="E180" s="80" t="s">
        <v>781</v>
      </c>
    </row>
    <row r="181" hidden="1">
      <c r="A181" s="76">
        <v>184.0</v>
      </c>
      <c r="B181" s="77" t="s">
        <v>14</v>
      </c>
      <c r="C181" s="78" t="s">
        <v>782</v>
      </c>
      <c r="D181" s="79" t="s">
        <v>783</v>
      </c>
      <c r="E181" s="79" t="s">
        <v>783</v>
      </c>
    </row>
    <row r="182">
      <c r="A182" s="21">
        <v>185.0</v>
      </c>
      <c r="B182" s="67" t="s">
        <v>14</v>
      </c>
      <c r="C182" s="39" t="s">
        <v>784</v>
      </c>
      <c r="D182" s="66" t="s">
        <v>785</v>
      </c>
      <c r="E182" s="66" t="s">
        <v>785</v>
      </c>
    </row>
    <row r="183">
      <c r="A183" s="41">
        <v>186.0</v>
      </c>
      <c r="B183" s="73" t="s">
        <v>14</v>
      </c>
      <c r="C183" s="42" t="s">
        <v>91</v>
      </c>
      <c r="D183" s="75" t="s">
        <v>786</v>
      </c>
      <c r="E183" s="41" t="s">
        <v>787</v>
      </c>
    </row>
    <row r="184">
      <c r="A184" s="41">
        <v>187.0</v>
      </c>
      <c r="B184" s="73" t="s">
        <v>14</v>
      </c>
      <c r="C184" s="81" t="s">
        <v>788</v>
      </c>
      <c r="D184" s="82" t="s">
        <v>789</v>
      </c>
      <c r="E184" s="41" t="s">
        <v>790</v>
      </c>
    </row>
    <row r="185">
      <c r="A185" s="41">
        <v>188.0</v>
      </c>
      <c r="B185" s="73" t="s">
        <v>14</v>
      </c>
      <c r="C185" s="81" t="s">
        <v>791</v>
      </c>
      <c r="D185" s="82" t="s">
        <v>792</v>
      </c>
      <c r="E185" s="41" t="s">
        <v>793</v>
      </c>
    </row>
    <row r="186">
      <c r="A186" s="41">
        <v>191.0</v>
      </c>
      <c r="B186" s="73" t="s">
        <v>14</v>
      </c>
      <c r="C186" s="83" t="s">
        <v>243</v>
      </c>
      <c r="D186" s="84" t="s">
        <v>794</v>
      </c>
      <c r="E186" s="41" t="s">
        <v>794</v>
      </c>
    </row>
    <row r="187">
      <c r="A187" s="41">
        <v>192.0</v>
      </c>
      <c r="B187" s="73" t="s">
        <v>14</v>
      </c>
      <c r="C187" s="83" t="s">
        <v>795</v>
      </c>
      <c r="D187" s="84" t="s">
        <v>796</v>
      </c>
      <c r="E187" s="41" t="s">
        <v>797</v>
      </c>
    </row>
    <row r="188">
      <c r="A188" s="41">
        <v>193.0</v>
      </c>
      <c r="B188" s="73" t="s">
        <v>14</v>
      </c>
      <c r="C188" s="83" t="s">
        <v>798</v>
      </c>
      <c r="D188" s="84" t="s">
        <v>799</v>
      </c>
      <c r="E188" s="41" t="s">
        <v>800</v>
      </c>
    </row>
    <row r="189">
      <c r="A189" s="21">
        <v>194.0</v>
      </c>
      <c r="B189" s="67" t="s">
        <v>14</v>
      </c>
      <c r="C189" s="85" t="s">
        <v>801</v>
      </c>
      <c r="D189" s="72" t="s">
        <v>802</v>
      </c>
      <c r="E189" s="72" t="s">
        <v>802</v>
      </c>
    </row>
    <row r="190">
      <c r="A190" s="41">
        <v>195.0</v>
      </c>
      <c r="B190" s="73" t="s">
        <v>14</v>
      </c>
      <c r="C190" s="81" t="s">
        <v>803</v>
      </c>
      <c r="D190" s="86" t="s">
        <v>804</v>
      </c>
      <c r="E190" s="87"/>
    </row>
    <row r="191">
      <c r="A191" s="41">
        <v>200.0</v>
      </c>
      <c r="B191" s="73" t="s">
        <v>14</v>
      </c>
      <c r="C191" s="81" t="s">
        <v>95</v>
      </c>
      <c r="D191" s="86" t="s">
        <v>805</v>
      </c>
      <c r="E191" s="87"/>
    </row>
    <row r="192">
      <c r="A192" s="41">
        <v>205.0</v>
      </c>
      <c r="B192" s="73" t="s">
        <v>14</v>
      </c>
      <c r="C192" s="81" t="s">
        <v>97</v>
      </c>
      <c r="D192" s="86" t="s">
        <v>806</v>
      </c>
      <c r="E192" s="87"/>
    </row>
    <row r="193">
      <c r="A193" s="41">
        <v>210.0</v>
      </c>
      <c r="B193" s="73" t="s">
        <v>14</v>
      </c>
      <c r="C193" s="88" t="s">
        <v>807</v>
      </c>
      <c r="D193" s="84" t="s">
        <v>808</v>
      </c>
      <c r="E193" s="41" t="s">
        <v>808</v>
      </c>
    </row>
    <row r="194">
      <c r="A194" s="41">
        <v>211.0</v>
      </c>
      <c r="B194" s="73" t="s">
        <v>14</v>
      </c>
      <c r="C194" s="83" t="s">
        <v>809</v>
      </c>
      <c r="D194" s="84" t="s">
        <v>810</v>
      </c>
      <c r="E194" s="41" t="s">
        <v>810</v>
      </c>
    </row>
    <row r="195">
      <c r="A195" s="41">
        <v>212.0</v>
      </c>
      <c r="B195" s="73" t="s">
        <v>14</v>
      </c>
      <c r="C195" s="83" t="s">
        <v>811</v>
      </c>
      <c r="D195" s="84" t="s">
        <v>812</v>
      </c>
      <c r="E195" s="41" t="s">
        <v>812</v>
      </c>
    </row>
    <row r="196">
      <c r="A196" s="41">
        <v>213.0</v>
      </c>
      <c r="B196" s="73" t="s">
        <v>14</v>
      </c>
      <c r="C196" s="83" t="s">
        <v>813</v>
      </c>
      <c r="D196" s="84" t="s">
        <v>814</v>
      </c>
      <c r="E196" s="41" t="s">
        <v>814</v>
      </c>
    </row>
    <row r="197">
      <c r="A197" s="41">
        <v>214.0</v>
      </c>
      <c r="B197" s="73" t="s">
        <v>14</v>
      </c>
      <c r="C197" s="88" t="s">
        <v>815</v>
      </c>
      <c r="D197" s="84" t="s">
        <v>816</v>
      </c>
      <c r="E197" s="41" t="s">
        <v>817</v>
      </c>
    </row>
    <row r="198">
      <c r="A198" s="21">
        <v>218.0</v>
      </c>
      <c r="B198" s="67" t="s">
        <v>14</v>
      </c>
      <c r="C198" s="89" t="s">
        <v>818</v>
      </c>
      <c r="D198" s="90" t="s">
        <v>819</v>
      </c>
      <c r="E198" s="21" t="s">
        <v>820</v>
      </c>
    </row>
    <row r="199">
      <c r="A199" s="21">
        <v>219.0</v>
      </c>
      <c r="B199" s="67" t="s">
        <v>14</v>
      </c>
      <c r="C199" s="89" t="s">
        <v>821</v>
      </c>
      <c r="D199" s="90" t="s">
        <v>822</v>
      </c>
      <c r="E199" s="21" t="s">
        <v>823</v>
      </c>
    </row>
    <row r="200">
      <c r="A200" s="21">
        <v>234.0</v>
      </c>
      <c r="B200" s="67" t="s">
        <v>14</v>
      </c>
      <c r="C200" s="89" t="s">
        <v>824</v>
      </c>
      <c r="D200" s="90" t="s">
        <v>825</v>
      </c>
      <c r="E200" s="21" t="s">
        <v>826</v>
      </c>
    </row>
    <row r="201">
      <c r="A201" s="21">
        <v>235.0</v>
      </c>
      <c r="B201" s="67" t="s">
        <v>14</v>
      </c>
      <c r="C201" s="89" t="s">
        <v>827</v>
      </c>
      <c r="D201" s="90" t="s">
        <v>828</v>
      </c>
      <c r="E201" s="21" t="s">
        <v>829</v>
      </c>
    </row>
    <row r="202">
      <c r="A202" s="21">
        <v>252.0</v>
      </c>
      <c r="B202" s="67" t="s">
        <v>14</v>
      </c>
      <c r="C202" s="89" t="s">
        <v>830</v>
      </c>
      <c r="D202" s="90" t="s">
        <v>831</v>
      </c>
      <c r="E202" s="21" t="s">
        <v>832</v>
      </c>
    </row>
    <row r="203">
      <c r="A203" s="21">
        <v>253.0</v>
      </c>
      <c r="B203" s="67" t="s">
        <v>14</v>
      </c>
      <c r="C203" s="89" t="s">
        <v>833</v>
      </c>
      <c r="D203" s="90" t="s">
        <v>834</v>
      </c>
      <c r="E203" s="21" t="s">
        <v>835</v>
      </c>
    </row>
    <row r="204">
      <c r="A204" s="41">
        <v>260.0</v>
      </c>
      <c r="B204" s="73" t="s">
        <v>14</v>
      </c>
      <c r="C204" s="88" t="s">
        <v>836</v>
      </c>
      <c r="D204" s="84" t="s">
        <v>837</v>
      </c>
      <c r="E204" s="41" t="s">
        <v>838</v>
      </c>
    </row>
    <row r="205">
      <c r="A205" s="21">
        <v>261.0</v>
      </c>
      <c r="B205" s="67" t="s">
        <v>14</v>
      </c>
      <c r="C205" s="85" t="s">
        <v>839</v>
      </c>
      <c r="D205" s="72" t="s">
        <v>840</v>
      </c>
      <c r="E205" s="72" t="s">
        <v>840</v>
      </c>
    </row>
    <row r="206">
      <c r="A206" s="21">
        <v>262.0</v>
      </c>
      <c r="B206" s="67" t="s">
        <v>14</v>
      </c>
      <c r="C206" s="85" t="s">
        <v>841</v>
      </c>
      <c r="D206" s="72" t="s">
        <v>842</v>
      </c>
      <c r="E206" s="72" t="s">
        <v>842</v>
      </c>
    </row>
    <row r="207">
      <c r="A207" s="21">
        <v>263.0</v>
      </c>
      <c r="B207" s="67" t="s">
        <v>14</v>
      </c>
      <c r="C207" s="85" t="s">
        <v>843</v>
      </c>
      <c r="D207" s="72" t="s">
        <v>844</v>
      </c>
      <c r="E207" s="72" t="s">
        <v>844</v>
      </c>
    </row>
    <row r="208">
      <c r="A208" s="21">
        <v>264.0</v>
      </c>
      <c r="B208" s="67" t="s">
        <v>14</v>
      </c>
      <c r="C208" s="85" t="s">
        <v>845</v>
      </c>
      <c r="D208" s="72" t="s">
        <v>846</v>
      </c>
      <c r="E208" s="72" t="s">
        <v>846</v>
      </c>
    </row>
    <row r="209">
      <c r="A209" s="21">
        <v>265.0</v>
      </c>
      <c r="B209" s="67" t="s">
        <v>14</v>
      </c>
      <c r="C209" s="85" t="s">
        <v>847</v>
      </c>
      <c r="D209" s="72" t="s">
        <v>848</v>
      </c>
      <c r="E209" s="72" t="s">
        <v>848</v>
      </c>
    </row>
    <row r="210">
      <c r="A210" s="21">
        <v>266.0</v>
      </c>
      <c r="B210" s="67" t="s">
        <v>14</v>
      </c>
      <c r="C210" s="85" t="s">
        <v>849</v>
      </c>
      <c r="D210" s="72" t="s">
        <v>850</v>
      </c>
      <c r="E210" s="72" t="s">
        <v>850</v>
      </c>
    </row>
    <row r="211">
      <c r="A211" s="21">
        <v>267.0</v>
      </c>
      <c r="B211" s="67" t="s">
        <v>14</v>
      </c>
      <c r="C211" s="68" t="s">
        <v>851</v>
      </c>
      <c r="D211" s="66" t="s">
        <v>852</v>
      </c>
      <c r="E211" s="66" t="s">
        <v>852</v>
      </c>
    </row>
    <row r="212">
      <c r="A212" s="41">
        <v>268.0</v>
      </c>
      <c r="B212" s="73" t="s">
        <v>14</v>
      </c>
      <c r="C212" s="91" t="s">
        <v>853</v>
      </c>
      <c r="D212" s="84" t="s">
        <v>854</v>
      </c>
      <c r="E212" s="41" t="s">
        <v>855</v>
      </c>
    </row>
    <row r="213">
      <c r="A213" s="41">
        <v>269.0</v>
      </c>
      <c r="B213" s="73" t="s">
        <v>14</v>
      </c>
      <c r="C213" s="83" t="s">
        <v>856</v>
      </c>
      <c r="D213" s="84" t="s">
        <v>857</v>
      </c>
      <c r="E213" s="41" t="s">
        <v>858</v>
      </c>
    </row>
    <row r="214">
      <c r="A214" s="41">
        <v>270.0</v>
      </c>
      <c r="B214" s="73" t="s">
        <v>14</v>
      </c>
      <c r="C214" s="83" t="s">
        <v>859</v>
      </c>
      <c r="D214" s="84" t="s">
        <v>860</v>
      </c>
      <c r="E214" s="41" t="s">
        <v>861</v>
      </c>
    </row>
    <row r="215">
      <c r="A215" s="41">
        <v>271.0</v>
      </c>
      <c r="B215" s="73" t="s">
        <v>14</v>
      </c>
      <c r="C215" s="83" t="s">
        <v>862</v>
      </c>
      <c r="D215" s="84" t="s">
        <v>863</v>
      </c>
      <c r="E215" s="41" t="s">
        <v>864</v>
      </c>
    </row>
    <row r="216">
      <c r="A216" s="41">
        <v>272.0</v>
      </c>
      <c r="B216" s="73" t="s">
        <v>14</v>
      </c>
      <c r="C216" s="83" t="s">
        <v>865</v>
      </c>
      <c r="D216" s="84" t="s">
        <v>866</v>
      </c>
      <c r="E216" s="41" t="s">
        <v>867</v>
      </c>
    </row>
    <row r="217">
      <c r="A217" s="41">
        <v>273.0</v>
      </c>
      <c r="B217" s="73" t="s">
        <v>14</v>
      </c>
      <c r="C217" s="81" t="s">
        <v>868</v>
      </c>
      <c r="D217" s="84" t="s">
        <v>869</v>
      </c>
      <c r="E217" s="41" t="s">
        <v>870</v>
      </c>
    </row>
    <row r="218">
      <c r="A218" s="41">
        <v>274.0</v>
      </c>
      <c r="B218" s="73" t="s">
        <v>14</v>
      </c>
      <c r="C218" s="83" t="s">
        <v>871</v>
      </c>
      <c r="D218" s="84" t="s">
        <v>872</v>
      </c>
      <c r="E218" s="41" t="s">
        <v>873</v>
      </c>
    </row>
    <row r="219">
      <c r="A219" s="41">
        <v>275.0</v>
      </c>
      <c r="B219" s="73" t="s">
        <v>14</v>
      </c>
      <c r="C219" s="83" t="s">
        <v>874</v>
      </c>
      <c r="D219" s="84" t="s">
        <v>875</v>
      </c>
      <c r="E219" s="41" t="s">
        <v>876</v>
      </c>
    </row>
    <row r="220">
      <c r="A220" s="41">
        <v>276.0</v>
      </c>
      <c r="B220" s="73" t="s">
        <v>14</v>
      </c>
      <c r="C220" s="92" t="s">
        <v>877</v>
      </c>
      <c r="D220" s="84" t="s">
        <v>878</v>
      </c>
      <c r="E220" s="41" t="s">
        <v>879</v>
      </c>
    </row>
    <row r="221">
      <c r="A221" s="41">
        <v>277.0</v>
      </c>
      <c r="B221" s="73" t="s">
        <v>14</v>
      </c>
      <c r="C221" s="83" t="s">
        <v>880</v>
      </c>
      <c r="D221" s="84" t="s">
        <v>881</v>
      </c>
      <c r="E221" s="41" t="s">
        <v>882</v>
      </c>
    </row>
    <row r="222">
      <c r="A222" s="41">
        <v>278.0</v>
      </c>
      <c r="B222" s="73" t="s">
        <v>14</v>
      </c>
      <c r="C222" s="91" t="s">
        <v>883</v>
      </c>
      <c r="D222" s="84" t="s">
        <v>884</v>
      </c>
      <c r="E222" s="41" t="s">
        <v>885</v>
      </c>
    </row>
    <row r="223">
      <c r="A223" s="41">
        <v>279.0</v>
      </c>
      <c r="B223" s="73" t="s">
        <v>14</v>
      </c>
      <c r="C223" s="83" t="s">
        <v>886</v>
      </c>
      <c r="D223" s="84" t="s">
        <v>887</v>
      </c>
      <c r="E223" s="41" t="s">
        <v>888</v>
      </c>
    </row>
    <row r="224">
      <c r="A224" s="41">
        <v>280.0</v>
      </c>
      <c r="B224" s="73" t="s">
        <v>14</v>
      </c>
      <c r="C224" s="83" t="s">
        <v>889</v>
      </c>
      <c r="D224" s="84" t="s">
        <v>890</v>
      </c>
      <c r="E224" s="41" t="s">
        <v>891</v>
      </c>
    </row>
    <row r="225">
      <c r="A225" s="41">
        <v>281.0</v>
      </c>
      <c r="B225" s="73" t="s">
        <v>14</v>
      </c>
      <c r="C225" s="83" t="s">
        <v>892</v>
      </c>
      <c r="D225" s="84" t="s">
        <v>893</v>
      </c>
      <c r="E225" s="41" t="s">
        <v>894</v>
      </c>
    </row>
    <row r="226">
      <c r="A226" s="41">
        <v>282.0</v>
      </c>
      <c r="B226" s="73" t="s">
        <v>14</v>
      </c>
      <c r="C226" s="83" t="s">
        <v>895</v>
      </c>
      <c r="D226" s="84" t="s">
        <v>896</v>
      </c>
      <c r="E226" s="41" t="s">
        <v>897</v>
      </c>
    </row>
    <row r="227">
      <c r="A227" s="21">
        <v>283.0</v>
      </c>
      <c r="B227" s="67" t="s">
        <v>14</v>
      </c>
      <c r="C227" s="85" t="s">
        <v>898</v>
      </c>
      <c r="D227" s="72" t="s">
        <v>899</v>
      </c>
      <c r="E227" s="72" t="s">
        <v>899</v>
      </c>
    </row>
    <row r="228">
      <c r="A228" s="41">
        <v>284.0</v>
      </c>
      <c r="B228" s="73" t="s">
        <v>14</v>
      </c>
      <c r="C228" s="83" t="s">
        <v>900</v>
      </c>
      <c r="D228" s="84" t="s">
        <v>901</v>
      </c>
      <c r="E228" s="41" t="s">
        <v>901</v>
      </c>
    </row>
    <row r="229">
      <c r="A229" s="41">
        <v>285.0</v>
      </c>
      <c r="B229" s="73" t="s">
        <v>14</v>
      </c>
      <c r="C229" s="83" t="s">
        <v>253</v>
      </c>
      <c r="D229" s="84" t="s">
        <v>902</v>
      </c>
      <c r="E229" s="41" t="s">
        <v>902</v>
      </c>
    </row>
    <row r="230">
      <c r="A230" s="41">
        <v>286.0</v>
      </c>
      <c r="B230" s="73" t="s">
        <v>14</v>
      </c>
      <c r="C230" s="83" t="s">
        <v>255</v>
      </c>
      <c r="D230" s="84" t="s">
        <v>903</v>
      </c>
      <c r="E230" s="41" t="s">
        <v>903</v>
      </c>
    </row>
    <row r="231">
      <c r="A231" s="41">
        <v>287.0</v>
      </c>
      <c r="B231" s="73" t="s">
        <v>14</v>
      </c>
      <c r="C231" s="59" t="s">
        <v>904</v>
      </c>
      <c r="D231" s="84" t="s">
        <v>905</v>
      </c>
      <c r="E231" s="41" t="s">
        <v>906</v>
      </c>
    </row>
    <row r="232">
      <c r="A232" s="41">
        <v>288.0</v>
      </c>
      <c r="B232" s="73" t="s">
        <v>14</v>
      </c>
      <c r="C232" s="57" t="s">
        <v>907</v>
      </c>
      <c r="D232" s="84" t="s">
        <v>908</v>
      </c>
      <c r="E232" s="41" t="s">
        <v>909</v>
      </c>
    </row>
    <row r="233">
      <c r="A233" s="41">
        <v>289.0</v>
      </c>
      <c r="B233" s="73" t="s">
        <v>14</v>
      </c>
      <c r="C233" s="57" t="s">
        <v>910</v>
      </c>
      <c r="D233" s="84" t="s">
        <v>911</v>
      </c>
      <c r="E233" s="41" t="s">
        <v>912</v>
      </c>
    </row>
    <row r="234">
      <c r="A234" s="41">
        <v>290.0</v>
      </c>
      <c r="B234" s="73" t="s">
        <v>14</v>
      </c>
      <c r="C234" s="57" t="s">
        <v>913</v>
      </c>
      <c r="D234" s="84" t="s">
        <v>914</v>
      </c>
      <c r="E234" s="41" t="s">
        <v>915</v>
      </c>
    </row>
    <row r="235">
      <c r="A235" s="41">
        <v>291.0</v>
      </c>
      <c r="B235" s="73" t="s">
        <v>14</v>
      </c>
      <c r="C235" s="57" t="s">
        <v>916</v>
      </c>
      <c r="D235" s="84" t="s">
        <v>917</v>
      </c>
      <c r="E235" s="41" t="s">
        <v>918</v>
      </c>
    </row>
    <row r="236">
      <c r="A236" s="21">
        <v>292.0</v>
      </c>
      <c r="B236" s="67" t="s">
        <v>14</v>
      </c>
      <c r="C236" s="93" t="s">
        <v>919</v>
      </c>
      <c r="D236" s="72" t="s">
        <v>920</v>
      </c>
      <c r="E236" s="72" t="s">
        <v>920</v>
      </c>
    </row>
    <row r="237">
      <c r="A237" s="21">
        <v>293.0</v>
      </c>
      <c r="B237" s="67" t="s">
        <v>14</v>
      </c>
      <c r="C237" s="93" t="s">
        <v>921</v>
      </c>
      <c r="D237" s="72" t="s">
        <v>922</v>
      </c>
      <c r="E237" s="72" t="s">
        <v>922</v>
      </c>
    </row>
    <row r="238">
      <c r="A238" s="21">
        <v>294.0</v>
      </c>
      <c r="B238" s="67" t="s">
        <v>14</v>
      </c>
      <c r="C238" s="93" t="s">
        <v>923</v>
      </c>
      <c r="D238" s="72" t="s">
        <v>924</v>
      </c>
      <c r="E238" s="72" t="s">
        <v>924</v>
      </c>
    </row>
    <row r="239">
      <c r="A239" s="21">
        <v>295.0</v>
      </c>
      <c r="B239" s="67" t="s">
        <v>14</v>
      </c>
      <c r="C239" s="93" t="s">
        <v>925</v>
      </c>
      <c r="D239" s="72" t="s">
        <v>926</v>
      </c>
      <c r="E239" s="72" t="s">
        <v>926</v>
      </c>
    </row>
    <row r="240">
      <c r="A240" s="21">
        <v>296.0</v>
      </c>
      <c r="B240" s="67" t="s">
        <v>14</v>
      </c>
      <c r="C240" s="93" t="s">
        <v>927</v>
      </c>
      <c r="D240" s="72" t="s">
        <v>928</v>
      </c>
      <c r="E240" s="72" t="s">
        <v>928</v>
      </c>
    </row>
    <row r="241">
      <c r="A241" s="21">
        <v>297.0</v>
      </c>
      <c r="B241" s="67" t="s">
        <v>14</v>
      </c>
      <c r="C241" s="93" t="s">
        <v>929</v>
      </c>
      <c r="D241" s="72" t="s">
        <v>930</v>
      </c>
      <c r="E241" s="72" t="s">
        <v>930</v>
      </c>
    </row>
    <row r="242">
      <c r="A242" s="21">
        <v>298.0</v>
      </c>
      <c r="B242" s="67" t="s">
        <v>14</v>
      </c>
      <c r="C242" s="93" t="s">
        <v>931</v>
      </c>
      <c r="D242" s="72" t="s">
        <v>932</v>
      </c>
      <c r="E242" s="72" t="s">
        <v>932</v>
      </c>
    </row>
    <row r="243">
      <c r="A243" s="21">
        <v>299.0</v>
      </c>
      <c r="B243" s="67" t="s">
        <v>14</v>
      </c>
      <c r="C243" s="93" t="s">
        <v>933</v>
      </c>
      <c r="D243" s="72" t="s">
        <v>934</v>
      </c>
      <c r="E243" s="72" t="s">
        <v>934</v>
      </c>
    </row>
    <row r="244">
      <c r="A244" s="21">
        <v>300.0</v>
      </c>
      <c r="B244" s="67" t="s">
        <v>14</v>
      </c>
      <c r="C244" s="93" t="s">
        <v>935</v>
      </c>
      <c r="D244" s="72" t="s">
        <v>936</v>
      </c>
      <c r="E244" s="72" t="s">
        <v>936</v>
      </c>
    </row>
    <row r="245">
      <c r="A245" s="21">
        <v>301.0</v>
      </c>
      <c r="B245" s="67" t="s">
        <v>14</v>
      </c>
      <c r="C245" s="93" t="s">
        <v>937</v>
      </c>
      <c r="D245" s="72" t="s">
        <v>938</v>
      </c>
      <c r="E245" s="72" t="s">
        <v>938</v>
      </c>
    </row>
    <row r="246">
      <c r="A246" s="41">
        <v>302.0</v>
      </c>
      <c r="B246" s="73" t="s">
        <v>14</v>
      </c>
      <c r="C246" s="83" t="s">
        <v>939</v>
      </c>
      <c r="D246" s="84" t="s">
        <v>940</v>
      </c>
      <c r="E246" s="41" t="s">
        <v>941</v>
      </c>
    </row>
    <row r="247">
      <c r="A247" s="21">
        <v>303.0</v>
      </c>
      <c r="B247" s="67" t="s">
        <v>14</v>
      </c>
      <c r="C247" s="85" t="s">
        <v>942</v>
      </c>
      <c r="D247" s="72" t="s">
        <v>943</v>
      </c>
      <c r="E247" s="72" t="s">
        <v>943</v>
      </c>
    </row>
    <row r="248">
      <c r="A248" s="21">
        <v>304.0</v>
      </c>
      <c r="B248" s="67" t="s">
        <v>14</v>
      </c>
      <c r="C248" s="85" t="s">
        <v>942</v>
      </c>
      <c r="D248" s="72" t="s">
        <v>944</v>
      </c>
      <c r="E248" s="72" t="s">
        <v>944</v>
      </c>
    </row>
    <row r="249">
      <c r="A249" s="21">
        <v>305.0</v>
      </c>
      <c r="B249" s="67" t="s">
        <v>14</v>
      </c>
      <c r="C249" s="89" t="s">
        <v>945</v>
      </c>
      <c r="D249" s="72" t="s">
        <v>946</v>
      </c>
      <c r="E249" s="72" t="s">
        <v>946</v>
      </c>
    </row>
    <row r="250">
      <c r="A250" s="21">
        <v>306.0</v>
      </c>
      <c r="B250" s="67" t="s">
        <v>14</v>
      </c>
      <c r="C250" s="85" t="s">
        <v>947</v>
      </c>
      <c r="D250" s="72" t="s">
        <v>948</v>
      </c>
      <c r="E250" s="72" t="s">
        <v>948</v>
      </c>
    </row>
    <row r="251">
      <c r="A251" s="21">
        <v>307.0</v>
      </c>
      <c r="B251" s="67" t="s">
        <v>14</v>
      </c>
      <c r="C251" s="89" t="s">
        <v>949</v>
      </c>
      <c r="D251" s="72" t="s">
        <v>950</v>
      </c>
      <c r="E251" s="72" t="s">
        <v>950</v>
      </c>
    </row>
    <row r="252">
      <c r="A252" s="21">
        <v>308.0</v>
      </c>
      <c r="B252" s="67" t="s">
        <v>14</v>
      </c>
      <c r="C252" s="85" t="s">
        <v>951</v>
      </c>
      <c r="D252" s="72" t="s">
        <v>952</v>
      </c>
      <c r="E252" s="72" t="s">
        <v>952</v>
      </c>
    </row>
    <row r="253">
      <c r="A253" s="21">
        <v>309.0</v>
      </c>
      <c r="B253" s="67" t="s">
        <v>14</v>
      </c>
      <c r="C253" s="85" t="s">
        <v>953</v>
      </c>
      <c r="D253" s="72" t="s">
        <v>954</v>
      </c>
      <c r="E253" s="72" t="s">
        <v>954</v>
      </c>
    </row>
    <row r="254">
      <c r="A254" s="21">
        <v>310.0</v>
      </c>
      <c r="B254" s="67" t="s">
        <v>14</v>
      </c>
      <c r="C254" s="85" t="s">
        <v>955</v>
      </c>
      <c r="D254" s="72" t="s">
        <v>956</v>
      </c>
      <c r="E254" s="72" t="s">
        <v>956</v>
      </c>
    </row>
    <row r="255">
      <c r="A255" s="21">
        <v>311.0</v>
      </c>
      <c r="B255" s="67" t="s">
        <v>14</v>
      </c>
      <c r="C255" s="85" t="s">
        <v>957</v>
      </c>
      <c r="D255" s="72" t="s">
        <v>958</v>
      </c>
      <c r="E255" s="72" t="s">
        <v>958</v>
      </c>
    </row>
    <row r="256">
      <c r="A256" s="21">
        <v>312.0</v>
      </c>
      <c r="B256" s="67" t="s">
        <v>14</v>
      </c>
      <c r="C256" s="85" t="s">
        <v>959</v>
      </c>
      <c r="D256" s="72" t="s">
        <v>960</v>
      </c>
      <c r="E256" s="72" t="s">
        <v>960</v>
      </c>
    </row>
    <row r="257">
      <c r="A257" s="21">
        <v>313.0</v>
      </c>
      <c r="B257" s="67" t="s">
        <v>14</v>
      </c>
      <c r="C257" s="85" t="s">
        <v>961</v>
      </c>
      <c r="D257" s="72" t="s">
        <v>962</v>
      </c>
      <c r="E257" s="72" t="s">
        <v>962</v>
      </c>
    </row>
    <row r="258">
      <c r="A258" s="21">
        <v>314.0</v>
      </c>
      <c r="B258" s="67" t="s">
        <v>14</v>
      </c>
      <c r="C258" s="85" t="s">
        <v>963</v>
      </c>
      <c r="D258" s="72" t="s">
        <v>964</v>
      </c>
      <c r="E258" s="72" t="s">
        <v>964</v>
      </c>
    </row>
    <row r="259">
      <c r="A259" s="21">
        <v>315.0</v>
      </c>
      <c r="B259" s="67" t="s">
        <v>14</v>
      </c>
      <c r="C259" s="85" t="s">
        <v>965</v>
      </c>
      <c r="D259" s="72" t="s">
        <v>966</v>
      </c>
      <c r="E259" s="72" t="s">
        <v>966</v>
      </c>
    </row>
    <row r="260">
      <c r="A260" s="21">
        <v>316.0</v>
      </c>
      <c r="B260" s="67" t="s">
        <v>14</v>
      </c>
      <c r="C260" s="85" t="s">
        <v>967</v>
      </c>
      <c r="D260" s="72" t="s">
        <v>968</v>
      </c>
      <c r="E260" s="72" t="s">
        <v>968</v>
      </c>
    </row>
    <row r="261">
      <c r="A261" s="21">
        <v>317.0</v>
      </c>
      <c r="B261" s="67" t="s">
        <v>14</v>
      </c>
      <c r="C261" s="85" t="s">
        <v>969</v>
      </c>
      <c r="D261" s="72" t="s">
        <v>970</v>
      </c>
      <c r="E261" s="72" t="s">
        <v>970</v>
      </c>
    </row>
    <row r="262">
      <c r="A262" s="21">
        <v>318.0</v>
      </c>
      <c r="B262" s="67" t="s">
        <v>14</v>
      </c>
      <c r="C262" s="85" t="s">
        <v>971</v>
      </c>
      <c r="D262" s="72" t="s">
        <v>972</v>
      </c>
      <c r="E262" s="72" t="s">
        <v>972</v>
      </c>
    </row>
    <row r="263">
      <c r="A263" s="21">
        <v>319.0</v>
      </c>
      <c r="B263" s="67" t="s">
        <v>14</v>
      </c>
      <c r="C263" s="85" t="s">
        <v>973</v>
      </c>
      <c r="D263" s="72" t="s">
        <v>974</v>
      </c>
      <c r="E263" s="72" t="s">
        <v>974</v>
      </c>
    </row>
    <row r="264">
      <c r="A264" s="21">
        <v>320.0</v>
      </c>
      <c r="B264" s="67" t="s">
        <v>14</v>
      </c>
      <c r="C264" s="85" t="s">
        <v>975</v>
      </c>
      <c r="D264" s="72" t="s">
        <v>976</v>
      </c>
      <c r="E264" s="72" t="s">
        <v>976</v>
      </c>
    </row>
    <row r="265">
      <c r="A265" s="21">
        <v>321.0</v>
      </c>
      <c r="B265" s="67" t="s">
        <v>14</v>
      </c>
      <c r="C265" s="85" t="s">
        <v>977</v>
      </c>
      <c r="D265" s="72" t="s">
        <v>978</v>
      </c>
      <c r="E265" s="72" t="s">
        <v>978</v>
      </c>
    </row>
    <row r="266">
      <c r="A266" s="21">
        <v>322.0</v>
      </c>
      <c r="B266" s="67" t="s">
        <v>14</v>
      </c>
      <c r="C266" s="85" t="s">
        <v>979</v>
      </c>
      <c r="D266" s="72" t="s">
        <v>980</v>
      </c>
      <c r="E266" s="72" t="s">
        <v>980</v>
      </c>
    </row>
    <row r="267">
      <c r="A267" s="21">
        <v>323.0</v>
      </c>
      <c r="B267" s="67" t="s">
        <v>14</v>
      </c>
      <c r="C267" s="85" t="s">
        <v>981</v>
      </c>
      <c r="D267" s="72" t="s">
        <v>982</v>
      </c>
      <c r="E267" s="72" t="s">
        <v>982</v>
      </c>
    </row>
    <row r="268">
      <c r="A268" s="21">
        <v>324.0</v>
      </c>
      <c r="B268" s="67" t="s">
        <v>14</v>
      </c>
      <c r="C268" s="94" t="s">
        <v>983</v>
      </c>
      <c r="D268" s="72" t="s">
        <v>984</v>
      </c>
      <c r="E268" s="72" t="s">
        <v>984</v>
      </c>
    </row>
    <row r="269">
      <c r="A269" s="21">
        <v>325.0</v>
      </c>
      <c r="B269" s="67" t="s">
        <v>14</v>
      </c>
      <c r="C269" s="94" t="s">
        <v>985</v>
      </c>
      <c r="D269" s="72" t="s">
        <v>986</v>
      </c>
      <c r="E269" s="72" t="s">
        <v>986</v>
      </c>
    </row>
    <row r="270">
      <c r="A270" s="21">
        <v>326.0</v>
      </c>
      <c r="B270" s="67" t="s">
        <v>14</v>
      </c>
      <c r="C270" s="94" t="s">
        <v>987</v>
      </c>
      <c r="D270" s="72" t="s">
        <v>988</v>
      </c>
      <c r="E270" s="72" t="s">
        <v>988</v>
      </c>
    </row>
    <row r="271">
      <c r="A271" s="21">
        <v>327.0</v>
      </c>
      <c r="B271" s="67" t="s">
        <v>14</v>
      </c>
      <c r="C271" s="94" t="s">
        <v>989</v>
      </c>
      <c r="D271" s="72" t="s">
        <v>990</v>
      </c>
      <c r="E271" s="72" t="s">
        <v>990</v>
      </c>
    </row>
    <row r="272">
      <c r="A272" s="21">
        <v>328.0</v>
      </c>
      <c r="B272" s="67" t="s">
        <v>14</v>
      </c>
      <c r="C272" s="95" t="s">
        <v>991</v>
      </c>
      <c r="D272" s="66" t="s">
        <v>992</v>
      </c>
      <c r="E272" s="66" t="s">
        <v>992</v>
      </c>
    </row>
    <row r="273">
      <c r="A273" s="21">
        <v>329.0</v>
      </c>
      <c r="B273" s="96" t="s">
        <v>17</v>
      </c>
      <c r="C273" s="97" t="s">
        <v>993</v>
      </c>
      <c r="D273" s="72" t="s">
        <v>994</v>
      </c>
      <c r="E273" s="72" t="s">
        <v>994</v>
      </c>
    </row>
    <row r="274">
      <c r="A274" s="21">
        <v>330.0</v>
      </c>
      <c r="B274" s="96" t="s">
        <v>17</v>
      </c>
      <c r="C274" s="98" t="s">
        <v>995</v>
      </c>
      <c r="D274" s="72" t="s">
        <v>996</v>
      </c>
      <c r="E274" s="72" t="s">
        <v>996</v>
      </c>
    </row>
    <row r="275">
      <c r="A275" s="21">
        <v>331.0</v>
      </c>
      <c r="B275" s="96" t="s">
        <v>17</v>
      </c>
      <c r="C275" s="99" t="s">
        <v>997</v>
      </c>
      <c r="D275" s="72" t="s">
        <v>998</v>
      </c>
      <c r="E275" s="72" t="s">
        <v>998</v>
      </c>
    </row>
    <row r="276">
      <c r="A276" s="21">
        <v>332.0</v>
      </c>
      <c r="B276" s="96" t="s">
        <v>17</v>
      </c>
      <c r="C276" s="98" t="s">
        <v>999</v>
      </c>
      <c r="D276" s="72" t="s">
        <v>1000</v>
      </c>
      <c r="E276" s="72" t="s">
        <v>1000</v>
      </c>
    </row>
    <row r="277">
      <c r="A277" s="21">
        <v>333.0</v>
      </c>
      <c r="B277" s="96" t="s">
        <v>17</v>
      </c>
      <c r="C277" s="94" t="s">
        <v>1001</v>
      </c>
      <c r="D277" s="72" t="s">
        <v>1002</v>
      </c>
      <c r="E277" s="72" t="s">
        <v>1002</v>
      </c>
    </row>
    <row r="278">
      <c r="A278" s="21">
        <v>334.0</v>
      </c>
      <c r="B278" s="96" t="s">
        <v>17</v>
      </c>
      <c r="C278" s="94" t="s">
        <v>1003</v>
      </c>
      <c r="D278" s="72" t="s">
        <v>1004</v>
      </c>
      <c r="E278" s="72" t="s">
        <v>1004</v>
      </c>
    </row>
    <row r="279">
      <c r="A279" s="21">
        <v>335.0</v>
      </c>
      <c r="B279" s="96" t="s">
        <v>17</v>
      </c>
      <c r="C279" s="94" t="s">
        <v>1005</v>
      </c>
      <c r="D279" s="72" t="s">
        <v>1006</v>
      </c>
      <c r="E279" s="72" t="s">
        <v>1006</v>
      </c>
    </row>
    <row r="280">
      <c r="A280" s="21">
        <v>336.0</v>
      </c>
      <c r="B280" s="96" t="s">
        <v>17</v>
      </c>
      <c r="C280" s="94" t="s">
        <v>1007</v>
      </c>
      <c r="D280" s="72" t="s">
        <v>1008</v>
      </c>
      <c r="E280" s="72" t="s">
        <v>1008</v>
      </c>
    </row>
    <row r="281">
      <c r="A281" s="21">
        <v>337.0</v>
      </c>
      <c r="B281" s="96" t="s">
        <v>17</v>
      </c>
      <c r="C281" s="94" t="s">
        <v>1009</v>
      </c>
      <c r="D281" s="72" t="s">
        <v>1010</v>
      </c>
      <c r="E281" s="72" t="s">
        <v>1010</v>
      </c>
    </row>
    <row r="282">
      <c r="A282" s="21">
        <v>338.0</v>
      </c>
      <c r="B282" s="96" t="s">
        <v>17</v>
      </c>
      <c r="C282" s="94" t="s">
        <v>1011</v>
      </c>
      <c r="D282" s="72" t="s">
        <v>1012</v>
      </c>
      <c r="E282" s="72" t="s">
        <v>1012</v>
      </c>
    </row>
    <row r="283">
      <c r="A283" s="41">
        <v>339.0</v>
      </c>
      <c r="B283" s="100" t="s">
        <v>44</v>
      </c>
      <c r="C283" s="42" t="s">
        <v>1013</v>
      </c>
      <c r="D283" s="101" t="s">
        <v>1014</v>
      </c>
      <c r="E283" s="41" t="s">
        <v>1014</v>
      </c>
    </row>
    <row r="284">
      <c r="A284" s="41">
        <v>340.0</v>
      </c>
      <c r="B284" s="73" t="s">
        <v>44</v>
      </c>
      <c r="C284" s="42" t="s">
        <v>1015</v>
      </c>
      <c r="D284" s="84" t="s">
        <v>1016</v>
      </c>
      <c r="E284" s="41" t="s">
        <v>1016</v>
      </c>
    </row>
    <row r="285" hidden="1">
      <c r="A285" s="76">
        <v>341.0</v>
      </c>
      <c r="B285" s="77" t="s">
        <v>46</v>
      </c>
      <c r="C285" s="78" t="s">
        <v>1017</v>
      </c>
      <c r="D285" s="102" t="s">
        <v>1018</v>
      </c>
      <c r="E285" s="87"/>
    </row>
    <row r="286" hidden="1">
      <c r="A286" s="76">
        <v>342.0</v>
      </c>
      <c r="B286" s="77" t="s">
        <v>46</v>
      </c>
      <c r="C286" s="103" t="s">
        <v>1019</v>
      </c>
      <c r="D286" s="86" t="s">
        <v>1020</v>
      </c>
      <c r="E286" s="87"/>
    </row>
    <row r="287" hidden="1">
      <c r="A287" s="76">
        <v>343.0</v>
      </c>
      <c r="B287" s="77" t="s">
        <v>46</v>
      </c>
      <c r="C287" s="103" t="s">
        <v>1021</v>
      </c>
      <c r="D287" s="86" t="s">
        <v>1022</v>
      </c>
      <c r="E287" s="87"/>
    </row>
    <row r="288" hidden="1">
      <c r="A288" s="76">
        <v>344.0</v>
      </c>
      <c r="B288" s="77" t="s">
        <v>46</v>
      </c>
      <c r="C288" s="103" t="s">
        <v>1023</v>
      </c>
      <c r="D288" s="86" t="s">
        <v>1024</v>
      </c>
      <c r="E288" s="87"/>
    </row>
    <row r="289" hidden="1">
      <c r="A289" s="76">
        <v>345.0</v>
      </c>
      <c r="B289" s="77" t="s">
        <v>46</v>
      </c>
      <c r="C289" s="103" t="s">
        <v>1025</v>
      </c>
      <c r="D289" s="86" t="s">
        <v>1026</v>
      </c>
      <c r="E289" s="87"/>
    </row>
    <row r="290" hidden="1">
      <c r="A290" s="76">
        <v>346.0</v>
      </c>
      <c r="B290" s="77" t="s">
        <v>46</v>
      </c>
      <c r="C290" s="103" t="s">
        <v>1027</v>
      </c>
      <c r="D290" s="86" t="s">
        <v>1028</v>
      </c>
      <c r="E290" s="87"/>
    </row>
    <row r="291" hidden="1">
      <c r="A291" s="76">
        <v>347.0</v>
      </c>
      <c r="B291" s="77" t="s">
        <v>46</v>
      </c>
      <c r="C291" s="103" t="s">
        <v>1029</v>
      </c>
      <c r="D291" s="86" t="s">
        <v>1030</v>
      </c>
      <c r="E291" s="87"/>
    </row>
    <row r="292" hidden="1">
      <c r="A292" s="76">
        <v>348.0</v>
      </c>
      <c r="B292" s="77" t="s">
        <v>46</v>
      </c>
      <c r="C292" s="103" t="s">
        <v>1031</v>
      </c>
      <c r="D292" s="86" t="s">
        <v>1032</v>
      </c>
      <c r="E292" s="87"/>
    </row>
    <row r="293" hidden="1">
      <c r="A293" s="76">
        <v>349.0</v>
      </c>
      <c r="B293" s="104" t="s">
        <v>48</v>
      </c>
      <c r="C293" s="105" t="s">
        <v>1033</v>
      </c>
      <c r="D293" s="86" t="s">
        <v>1034</v>
      </c>
      <c r="E293" s="106"/>
    </row>
    <row r="294" hidden="1">
      <c r="A294" s="76">
        <v>350.0</v>
      </c>
      <c r="B294" s="77" t="s">
        <v>48</v>
      </c>
      <c r="C294" s="105" t="s">
        <v>1035</v>
      </c>
      <c r="D294" s="86" t="s">
        <v>1036</v>
      </c>
      <c r="E294" s="106"/>
    </row>
    <row r="295" hidden="1">
      <c r="A295" s="76">
        <v>351.0</v>
      </c>
      <c r="B295" s="104" t="s">
        <v>48</v>
      </c>
      <c r="C295" s="105" t="s">
        <v>1037</v>
      </c>
      <c r="D295" s="86" t="s">
        <v>1038</v>
      </c>
      <c r="E295" s="106"/>
    </row>
    <row r="296" hidden="1">
      <c r="A296" s="76">
        <v>352.0</v>
      </c>
      <c r="B296" s="77" t="s">
        <v>48</v>
      </c>
      <c r="C296" s="105" t="s">
        <v>1039</v>
      </c>
      <c r="D296" s="86" t="s">
        <v>1040</v>
      </c>
      <c r="E296" s="106"/>
    </row>
    <row r="297" hidden="1">
      <c r="A297" s="76">
        <v>353.0</v>
      </c>
      <c r="B297" s="104" t="s">
        <v>48</v>
      </c>
      <c r="C297" s="105" t="s">
        <v>1041</v>
      </c>
      <c r="D297" s="86" t="s">
        <v>1042</v>
      </c>
      <c r="E297" s="106"/>
    </row>
    <row r="298" hidden="1">
      <c r="A298" s="76">
        <v>354.0</v>
      </c>
      <c r="B298" s="77" t="s">
        <v>48</v>
      </c>
      <c r="C298" s="105" t="s">
        <v>1043</v>
      </c>
      <c r="D298" s="86" t="s">
        <v>1044</v>
      </c>
      <c r="E298" s="106"/>
    </row>
    <row r="299" hidden="1">
      <c r="A299" s="76">
        <v>355.0</v>
      </c>
      <c r="B299" s="104" t="s">
        <v>48</v>
      </c>
      <c r="C299" s="105" t="s">
        <v>1045</v>
      </c>
      <c r="D299" s="86" t="s">
        <v>1046</v>
      </c>
      <c r="E299" s="106"/>
    </row>
    <row r="300" hidden="1">
      <c r="A300" s="76">
        <v>356.0</v>
      </c>
      <c r="B300" s="77" t="s">
        <v>48</v>
      </c>
      <c r="C300" s="105" t="s">
        <v>1047</v>
      </c>
      <c r="D300" s="86" t="s">
        <v>1048</v>
      </c>
      <c r="E300" s="106"/>
    </row>
    <row r="301" hidden="1">
      <c r="A301" s="76">
        <v>357.0</v>
      </c>
      <c r="B301" s="77" t="s">
        <v>52</v>
      </c>
      <c r="C301" s="107" t="s">
        <v>1049</v>
      </c>
      <c r="D301" s="86" t="s">
        <v>1050</v>
      </c>
      <c r="E301" s="87"/>
    </row>
    <row r="302" hidden="1">
      <c r="A302" s="76">
        <v>358.0</v>
      </c>
      <c r="B302" s="77" t="s">
        <v>52</v>
      </c>
      <c r="C302" s="107" t="s">
        <v>1051</v>
      </c>
      <c r="D302" s="86" t="s">
        <v>1052</v>
      </c>
      <c r="E302" s="87"/>
    </row>
    <row r="303" hidden="1">
      <c r="A303" s="76">
        <v>359.0</v>
      </c>
      <c r="B303" s="77" t="s">
        <v>52</v>
      </c>
      <c r="C303" s="107" t="s">
        <v>1053</v>
      </c>
      <c r="D303" s="86" t="s">
        <v>1054</v>
      </c>
      <c r="E303" s="87"/>
    </row>
    <row r="304" hidden="1">
      <c r="A304" s="76">
        <v>360.0</v>
      </c>
      <c r="B304" s="77" t="s">
        <v>52</v>
      </c>
      <c r="C304" s="107" t="s">
        <v>1055</v>
      </c>
      <c r="D304" s="86" t="s">
        <v>1056</v>
      </c>
      <c r="E304" s="87"/>
    </row>
    <row r="305" hidden="1">
      <c r="A305" s="76">
        <v>361.0</v>
      </c>
      <c r="B305" s="77" t="s">
        <v>52</v>
      </c>
      <c r="C305" s="107" t="s">
        <v>1057</v>
      </c>
      <c r="D305" s="86" t="s">
        <v>1058</v>
      </c>
      <c r="E305" s="87"/>
    </row>
    <row r="306" hidden="1">
      <c r="A306" s="76">
        <v>362.0</v>
      </c>
      <c r="B306" s="77" t="s">
        <v>52</v>
      </c>
      <c r="C306" s="107" t="s">
        <v>1059</v>
      </c>
      <c r="D306" s="86" t="s">
        <v>1060</v>
      </c>
      <c r="E306" s="87"/>
    </row>
    <row r="307" hidden="1">
      <c r="A307" s="76">
        <v>363.0</v>
      </c>
      <c r="B307" s="77" t="s">
        <v>52</v>
      </c>
      <c r="C307" s="107" t="s">
        <v>1061</v>
      </c>
      <c r="D307" s="86" t="s">
        <v>1062</v>
      </c>
      <c r="E307" s="87"/>
    </row>
    <row r="308" hidden="1">
      <c r="A308" s="76">
        <v>364.0</v>
      </c>
      <c r="B308" s="77" t="s">
        <v>52</v>
      </c>
      <c r="C308" s="107" t="s">
        <v>1063</v>
      </c>
      <c r="D308" s="86" t="s">
        <v>1064</v>
      </c>
      <c r="E308" s="87"/>
    </row>
    <row r="309" hidden="1">
      <c r="A309" s="76">
        <v>365.0</v>
      </c>
      <c r="B309" s="108" t="s">
        <v>54</v>
      </c>
      <c r="C309" s="107" t="s">
        <v>1049</v>
      </c>
      <c r="D309" s="86" t="s">
        <v>1050</v>
      </c>
      <c r="E309" s="87"/>
    </row>
    <row r="310" hidden="1">
      <c r="A310" s="76">
        <v>366.0</v>
      </c>
      <c r="B310" s="108" t="s">
        <v>54</v>
      </c>
      <c r="C310" s="107" t="s">
        <v>1051</v>
      </c>
      <c r="D310" s="86" t="s">
        <v>1052</v>
      </c>
      <c r="E310" s="87"/>
    </row>
    <row r="311" hidden="1">
      <c r="A311" s="76">
        <v>367.0</v>
      </c>
      <c r="B311" s="108" t="s">
        <v>54</v>
      </c>
      <c r="C311" s="107" t="s">
        <v>1053</v>
      </c>
      <c r="D311" s="86" t="s">
        <v>1054</v>
      </c>
      <c r="E311" s="87"/>
    </row>
    <row r="312" hidden="1">
      <c r="A312" s="76">
        <v>368.0</v>
      </c>
      <c r="B312" s="108" t="s">
        <v>54</v>
      </c>
      <c r="C312" s="107" t="s">
        <v>1055</v>
      </c>
      <c r="D312" s="86" t="s">
        <v>1056</v>
      </c>
      <c r="E312" s="87"/>
    </row>
    <row r="313" hidden="1">
      <c r="A313" s="76">
        <v>369.0</v>
      </c>
      <c r="B313" s="108" t="s">
        <v>54</v>
      </c>
      <c r="C313" s="107" t="s">
        <v>1057</v>
      </c>
      <c r="D313" s="86" t="s">
        <v>1058</v>
      </c>
      <c r="E313" s="87"/>
    </row>
    <row r="314" hidden="1">
      <c r="A314" s="76">
        <v>370.0</v>
      </c>
      <c r="B314" s="108" t="s">
        <v>54</v>
      </c>
      <c r="C314" s="107" t="s">
        <v>1059</v>
      </c>
      <c r="D314" s="86" t="s">
        <v>1060</v>
      </c>
      <c r="E314" s="87"/>
    </row>
    <row r="315" hidden="1">
      <c r="A315" s="76">
        <v>371.0</v>
      </c>
      <c r="B315" s="108" t="s">
        <v>54</v>
      </c>
      <c r="C315" s="107" t="s">
        <v>1061</v>
      </c>
      <c r="D315" s="86" t="s">
        <v>1062</v>
      </c>
      <c r="E315" s="87"/>
    </row>
    <row r="316" hidden="1">
      <c r="A316" s="76">
        <v>372.0</v>
      </c>
      <c r="B316" s="108" t="s">
        <v>54</v>
      </c>
      <c r="C316" s="107" t="s">
        <v>1063</v>
      </c>
      <c r="D316" s="86" t="s">
        <v>1064</v>
      </c>
      <c r="E316" s="87"/>
    </row>
    <row r="317">
      <c r="A317" s="21">
        <v>373.0</v>
      </c>
      <c r="B317" s="109" t="s">
        <v>1065</v>
      </c>
      <c r="C317" s="110" t="s">
        <v>1066</v>
      </c>
      <c r="D317" s="66" t="s">
        <v>1067</v>
      </c>
      <c r="E317" s="21" t="s">
        <v>1068</v>
      </c>
    </row>
    <row r="318">
      <c r="A318" s="21">
        <v>374.0</v>
      </c>
      <c r="B318" s="109" t="s">
        <v>1065</v>
      </c>
      <c r="C318" s="110" t="s">
        <v>1069</v>
      </c>
      <c r="D318" s="66" t="s">
        <v>1070</v>
      </c>
      <c r="E318" s="21" t="s">
        <v>1071</v>
      </c>
    </row>
    <row r="319">
      <c r="A319" s="41">
        <v>375.0</v>
      </c>
      <c r="B319" s="50" t="s">
        <v>1072</v>
      </c>
      <c r="C319" s="111" t="s">
        <v>107</v>
      </c>
      <c r="D319" s="84" t="s">
        <v>1073</v>
      </c>
      <c r="E319" s="41" t="s">
        <v>1073</v>
      </c>
    </row>
    <row r="320">
      <c r="A320" s="41">
        <v>376.0</v>
      </c>
      <c r="B320" s="50" t="s">
        <v>1072</v>
      </c>
      <c r="C320" s="111" t="s">
        <v>109</v>
      </c>
      <c r="D320" s="84" t="s">
        <v>1074</v>
      </c>
      <c r="E320" s="41" t="s">
        <v>1075</v>
      </c>
    </row>
    <row r="321">
      <c r="A321" s="21">
        <v>377.0</v>
      </c>
      <c r="B321" s="112" t="s">
        <v>1072</v>
      </c>
      <c r="C321" s="94" t="s">
        <v>1076</v>
      </c>
      <c r="D321" s="72" t="s">
        <v>1077</v>
      </c>
      <c r="E321" s="72" t="s">
        <v>1077</v>
      </c>
    </row>
    <row r="322">
      <c r="A322" s="21">
        <v>378.0</v>
      </c>
      <c r="B322" s="112" t="s">
        <v>1072</v>
      </c>
      <c r="C322" s="113" t="s">
        <v>1078</v>
      </c>
      <c r="D322" s="72" t="s">
        <v>1079</v>
      </c>
      <c r="E322" s="72" t="s">
        <v>1079</v>
      </c>
    </row>
    <row r="323">
      <c r="A323" s="21">
        <v>379.0</v>
      </c>
      <c r="B323" s="112" t="s">
        <v>1072</v>
      </c>
      <c r="C323" s="113" t="s">
        <v>1080</v>
      </c>
      <c r="D323" s="72" t="s">
        <v>1081</v>
      </c>
      <c r="E323" s="72" t="s">
        <v>1081</v>
      </c>
    </row>
    <row r="324">
      <c r="A324" s="41">
        <v>380.0</v>
      </c>
      <c r="B324" s="50" t="s">
        <v>1082</v>
      </c>
      <c r="C324" s="114" t="s">
        <v>1083</v>
      </c>
      <c r="D324" s="84" t="s">
        <v>1084</v>
      </c>
      <c r="E324" s="41" t="s">
        <v>1085</v>
      </c>
    </row>
    <row r="325">
      <c r="A325" s="21">
        <v>381.0</v>
      </c>
      <c r="B325" s="49" t="s">
        <v>1082</v>
      </c>
      <c r="C325" s="85" t="s">
        <v>1086</v>
      </c>
      <c r="D325" s="72" t="s">
        <v>1087</v>
      </c>
      <c r="E325" s="72" t="s">
        <v>1087</v>
      </c>
    </row>
    <row r="326">
      <c r="A326" s="21">
        <v>382.0</v>
      </c>
      <c r="B326" s="49" t="s">
        <v>1082</v>
      </c>
      <c r="C326" s="85" t="s">
        <v>1088</v>
      </c>
      <c r="D326" s="72" t="s">
        <v>1089</v>
      </c>
      <c r="E326" s="72" t="s">
        <v>1089</v>
      </c>
    </row>
    <row r="327">
      <c r="A327" s="41">
        <v>383.0</v>
      </c>
      <c r="B327" s="50" t="s">
        <v>1082</v>
      </c>
      <c r="C327" s="83" t="s">
        <v>1090</v>
      </c>
      <c r="D327" s="84" t="s">
        <v>1091</v>
      </c>
      <c r="E327" s="41" t="s">
        <v>1091</v>
      </c>
    </row>
    <row r="328">
      <c r="A328" s="41">
        <v>384.0</v>
      </c>
      <c r="B328" s="50" t="s">
        <v>1082</v>
      </c>
      <c r="C328" s="83" t="s">
        <v>1092</v>
      </c>
      <c r="D328" s="84" t="s">
        <v>1093</v>
      </c>
      <c r="E328" s="41" t="s">
        <v>1093</v>
      </c>
    </row>
    <row r="329">
      <c r="A329" s="41">
        <v>385.0</v>
      </c>
      <c r="B329" s="50" t="s">
        <v>1082</v>
      </c>
      <c r="C329" s="83" t="s">
        <v>1094</v>
      </c>
      <c r="D329" s="84" t="s">
        <v>1095</v>
      </c>
      <c r="E329" s="41" t="s">
        <v>1095</v>
      </c>
    </row>
    <row r="330">
      <c r="A330" s="21">
        <v>386.0</v>
      </c>
      <c r="B330" s="49" t="s">
        <v>1082</v>
      </c>
      <c r="C330" s="85" t="s">
        <v>1096</v>
      </c>
      <c r="D330" s="72" t="s">
        <v>1097</v>
      </c>
      <c r="E330" s="72" t="s">
        <v>1097</v>
      </c>
    </row>
    <row r="331">
      <c r="A331" s="21">
        <v>387.0</v>
      </c>
      <c r="B331" s="49" t="s">
        <v>1082</v>
      </c>
      <c r="C331" s="85" t="s">
        <v>1098</v>
      </c>
      <c r="D331" s="72" t="s">
        <v>1099</v>
      </c>
      <c r="E331" s="72" t="s">
        <v>1099</v>
      </c>
    </row>
    <row r="332">
      <c r="A332" s="41">
        <v>388.0</v>
      </c>
      <c r="B332" s="50" t="s">
        <v>1082</v>
      </c>
      <c r="C332" s="83" t="s">
        <v>1100</v>
      </c>
      <c r="D332" s="84" t="s">
        <v>1101</v>
      </c>
      <c r="E332" s="41" t="s">
        <v>1101</v>
      </c>
    </row>
    <row r="333">
      <c r="A333" s="41">
        <v>389.0</v>
      </c>
      <c r="B333" s="50" t="s">
        <v>1082</v>
      </c>
      <c r="C333" s="83" t="s">
        <v>1102</v>
      </c>
      <c r="D333" s="84" t="s">
        <v>1103</v>
      </c>
      <c r="E333" s="41" t="s">
        <v>1103</v>
      </c>
    </row>
    <row r="334" hidden="1">
      <c r="A334" s="76">
        <v>390.0</v>
      </c>
      <c r="B334" s="115" t="s">
        <v>38</v>
      </c>
      <c r="C334" s="107" t="s">
        <v>1104</v>
      </c>
      <c r="D334" s="86" t="s">
        <v>1050</v>
      </c>
      <c r="E334" s="87"/>
    </row>
    <row r="335" hidden="1">
      <c r="A335" s="76">
        <v>391.0</v>
      </c>
      <c r="B335" s="115" t="s">
        <v>38</v>
      </c>
      <c r="C335" s="107" t="s">
        <v>1105</v>
      </c>
      <c r="D335" s="86" t="s">
        <v>1052</v>
      </c>
      <c r="E335" s="87"/>
    </row>
    <row r="336" hidden="1">
      <c r="A336" s="76">
        <v>392.0</v>
      </c>
      <c r="B336" s="115" t="s">
        <v>38</v>
      </c>
      <c r="C336" s="107" t="s">
        <v>1106</v>
      </c>
      <c r="D336" s="86" t="s">
        <v>1054</v>
      </c>
      <c r="E336" s="87"/>
    </row>
    <row r="337" hidden="1">
      <c r="A337" s="76">
        <v>393.0</v>
      </c>
      <c r="B337" s="115" t="s">
        <v>38</v>
      </c>
      <c r="C337" s="107" t="s">
        <v>1107</v>
      </c>
      <c r="D337" s="86" t="s">
        <v>1056</v>
      </c>
      <c r="E337" s="87"/>
    </row>
    <row r="338" hidden="1">
      <c r="A338" s="76">
        <v>394.0</v>
      </c>
      <c r="B338" s="115" t="s">
        <v>38</v>
      </c>
      <c r="C338" s="107" t="s">
        <v>1108</v>
      </c>
      <c r="D338" s="86" t="s">
        <v>1058</v>
      </c>
      <c r="E338" s="87"/>
    </row>
    <row r="339" hidden="1">
      <c r="A339" s="76">
        <v>395.0</v>
      </c>
      <c r="B339" s="115" t="s">
        <v>38</v>
      </c>
      <c r="C339" s="107" t="s">
        <v>1109</v>
      </c>
      <c r="D339" s="86" t="s">
        <v>1060</v>
      </c>
      <c r="E339" s="87"/>
    </row>
    <row r="340" hidden="1">
      <c r="A340" s="76">
        <v>396.0</v>
      </c>
      <c r="B340" s="115" t="s">
        <v>38</v>
      </c>
      <c r="C340" s="107" t="s">
        <v>1110</v>
      </c>
      <c r="D340" s="86" t="s">
        <v>1062</v>
      </c>
      <c r="E340" s="87"/>
    </row>
    <row r="341" hidden="1">
      <c r="A341" s="76">
        <v>397.0</v>
      </c>
      <c r="B341" s="115" t="s">
        <v>38</v>
      </c>
      <c r="C341" s="107" t="s">
        <v>1111</v>
      </c>
      <c r="D341" s="86" t="s">
        <v>1064</v>
      </c>
      <c r="E341" s="87"/>
    </row>
    <row r="342" hidden="1">
      <c r="A342" s="76">
        <v>398.0</v>
      </c>
      <c r="B342" s="116" t="s">
        <v>42</v>
      </c>
      <c r="C342" s="107" t="s">
        <v>1112</v>
      </c>
      <c r="D342" s="86" t="s">
        <v>1050</v>
      </c>
      <c r="E342" s="87"/>
    </row>
    <row r="343" hidden="1">
      <c r="A343" s="76">
        <v>399.0</v>
      </c>
      <c r="B343" s="116" t="s">
        <v>42</v>
      </c>
      <c r="C343" s="107" t="s">
        <v>1113</v>
      </c>
      <c r="D343" s="86" t="s">
        <v>1052</v>
      </c>
      <c r="E343" s="87"/>
    </row>
    <row r="344" hidden="1">
      <c r="A344" s="76">
        <v>400.0</v>
      </c>
      <c r="B344" s="116" t="s">
        <v>42</v>
      </c>
      <c r="C344" s="107" t="s">
        <v>1114</v>
      </c>
      <c r="D344" s="86" t="s">
        <v>1054</v>
      </c>
      <c r="E344" s="87"/>
    </row>
    <row r="345" hidden="1">
      <c r="A345" s="76">
        <v>401.0</v>
      </c>
      <c r="B345" s="116" t="s">
        <v>42</v>
      </c>
      <c r="C345" s="107" t="s">
        <v>1115</v>
      </c>
      <c r="D345" s="86" t="s">
        <v>1056</v>
      </c>
      <c r="E345" s="87"/>
    </row>
    <row r="346" hidden="1">
      <c r="A346" s="76">
        <v>402.0</v>
      </c>
      <c r="B346" s="116" t="s">
        <v>42</v>
      </c>
      <c r="C346" s="107" t="s">
        <v>1116</v>
      </c>
      <c r="D346" s="86" t="s">
        <v>1058</v>
      </c>
      <c r="E346" s="87"/>
    </row>
    <row r="347" hidden="1">
      <c r="A347" s="76">
        <v>403.0</v>
      </c>
      <c r="B347" s="116" t="s">
        <v>42</v>
      </c>
      <c r="C347" s="107" t="s">
        <v>1117</v>
      </c>
      <c r="D347" s="86" t="s">
        <v>1060</v>
      </c>
      <c r="E347" s="87"/>
    </row>
    <row r="348" hidden="1">
      <c r="A348" s="76">
        <v>404.0</v>
      </c>
      <c r="B348" s="116" t="s">
        <v>42</v>
      </c>
      <c r="C348" s="107" t="s">
        <v>1118</v>
      </c>
      <c r="D348" s="86" t="s">
        <v>1062</v>
      </c>
      <c r="E348" s="87"/>
    </row>
    <row r="349" hidden="1">
      <c r="A349" s="76">
        <v>405.0</v>
      </c>
      <c r="B349" s="116" t="s">
        <v>42</v>
      </c>
      <c r="C349" s="107" t="s">
        <v>1119</v>
      </c>
      <c r="D349" s="86" t="s">
        <v>1064</v>
      </c>
      <c r="E349" s="87"/>
    </row>
    <row r="350">
      <c r="A350" s="21">
        <v>406.0</v>
      </c>
      <c r="B350" s="112" t="s">
        <v>1120</v>
      </c>
      <c r="C350" s="39" t="s">
        <v>1121</v>
      </c>
      <c r="D350" s="66" t="s">
        <v>1122</v>
      </c>
      <c r="E350" s="66" t="s">
        <v>1122</v>
      </c>
    </row>
    <row r="351">
      <c r="A351" s="21">
        <v>407.0</v>
      </c>
      <c r="B351" s="112" t="s">
        <v>1120</v>
      </c>
      <c r="C351" s="39" t="s">
        <v>1123</v>
      </c>
      <c r="D351" s="66" t="s">
        <v>1124</v>
      </c>
      <c r="E351" s="66" t="s">
        <v>1124</v>
      </c>
    </row>
    <row r="352">
      <c r="A352" s="21">
        <v>408.0</v>
      </c>
      <c r="B352" s="112" t="s">
        <v>1120</v>
      </c>
      <c r="C352" s="39" t="s">
        <v>1125</v>
      </c>
      <c r="D352" s="66" t="s">
        <v>1126</v>
      </c>
      <c r="E352" s="66" t="s">
        <v>1126</v>
      </c>
    </row>
    <row r="353">
      <c r="A353" s="21">
        <v>409.0</v>
      </c>
      <c r="B353" s="112" t="s">
        <v>1120</v>
      </c>
      <c r="C353" s="39" t="s">
        <v>1127</v>
      </c>
      <c r="D353" s="66" t="s">
        <v>1128</v>
      </c>
      <c r="E353" s="66" t="s">
        <v>1128</v>
      </c>
    </row>
    <row r="354">
      <c r="A354" s="21">
        <v>410.0</v>
      </c>
      <c r="B354" s="112" t="s">
        <v>1120</v>
      </c>
      <c r="C354" s="39" t="s">
        <v>1129</v>
      </c>
      <c r="D354" s="66" t="s">
        <v>1130</v>
      </c>
      <c r="E354" s="66" t="s">
        <v>1130</v>
      </c>
    </row>
    <row r="355">
      <c r="A355" s="21">
        <v>411.0</v>
      </c>
      <c r="B355" s="112" t="s">
        <v>1120</v>
      </c>
      <c r="C355" s="39" t="s">
        <v>1131</v>
      </c>
      <c r="D355" s="66" t="s">
        <v>1132</v>
      </c>
      <c r="E355" s="66" t="s">
        <v>1132</v>
      </c>
    </row>
    <row r="356">
      <c r="A356" s="21">
        <v>412.0</v>
      </c>
      <c r="B356" s="112" t="s">
        <v>1120</v>
      </c>
      <c r="C356" s="39" t="s">
        <v>1133</v>
      </c>
      <c r="D356" s="66" t="s">
        <v>1134</v>
      </c>
      <c r="E356" s="66" t="s">
        <v>1134</v>
      </c>
    </row>
    <row r="357">
      <c r="A357" s="41">
        <v>413.0</v>
      </c>
      <c r="B357" s="50" t="s">
        <v>1120</v>
      </c>
      <c r="C357" s="117" t="s">
        <v>1135</v>
      </c>
      <c r="D357" s="101" t="s">
        <v>1136</v>
      </c>
      <c r="E357" s="84" t="s">
        <v>1136</v>
      </c>
    </row>
    <row r="358">
      <c r="A358" s="41">
        <v>414.0</v>
      </c>
      <c r="B358" s="50" t="s">
        <v>1120</v>
      </c>
      <c r="C358" s="117" t="s">
        <v>1137</v>
      </c>
      <c r="D358" s="84" t="s">
        <v>1138</v>
      </c>
      <c r="E358" s="84" t="s">
        <v>1138</v>
      </c>
    </row>
    <row r="359">
      <c r="A359" s="41">
        <v>415.0</v>
      </c>
      <c r="B359" s="50" t="s">
        <v>1120</v>
      </c>
      <c r="C359" s="117" t="s">
        <v>1139</v>
      </c>
      <c r="D359" s="84" t="s">
        <v>1140</v>
      </c>
      <c r="E359" s="84" t="s">
        <v>1140</v>
      </c>
    </row>
    <row r="360">
      <c r="A360" s="41">
        <v>416.0</v>
      </c>
      <c r="B360" s="50" t="s">
        <v>1120</v>
      </c>
      <c r="C360" s="117" t="s">
        <v>1141</v>
      </c>
      <c r="D360" s="84" t="s">
        <v>1142</v>
      </c>
      <c r="E360" s="84" t="s">
        <v>1142</v>
      </c>
    </row>
    <row r="361">
      <c r="A361" s="41">
        <v>417.0</v>
      </c>
      <c r="B361" s="50" t="s">
        <v>1120</v>
      </c>
      <c r="C361" s="78" t="s">
        <v>1143</v>
      </c>
      <c r="D361" s="84" t="s">
        <v>1144</v>
      </c>
      <c r="E361" s="84" t="s">
        <v>1144</v>
      </c>
    </row>
    <row r="362">
      <c r="A362" s="41">
        <v>418.0</v>
      </c>
      <c r="B362" s="50" t="s">
        <v>1120</v>
      </c>
      <c r="C362" s="78" t="s">
        <v>1145</v>
      </c>
      <c r="D362" s="84" t="s">
        <v>1146</v>
      </c>
      <c r="E362" s="84" t="s">
        <v>1146</v>
      </c>
    </row>
    <row r="363">
      <c r="A363" s="41">
        <v>419.0</v>
      </c>
      <c r="B363" s="50" t="s">
        <v>1120</v>
      </c>
      <c r="C363" s="78" t="s">
        <v>1147</v>
      </c>
      <c r="D363" s="84" t="s">
        <v>1148</v>
      </c>
      <c r="E363" s="84" t="s">
        <v>1148</v>
      </c>
    </row>
    <row r="364">
      <c r="A364" s="41">
        <v>420.0</v>
      </c>
      <c r="B364" s="50" t="s">
        <v>1120</v>
      </c>
      <c r="C364" s="78" t="s">
        <v>1149</v>
      </c>
      <c r="D364" s="84" t="s">
        <v>1150</v>
      </c>
      <c r="E364" s="84" t="s">
        <v>1150</v>
      </c>
    </row>
    <row r="365">
      <c r="A365" s="41">
        <v>421.0</v>
      </c>
      <c r="B365" s="50" t="s">
        <v>1120</v>
      </c>
      <c r="C365" s="78" t="s">
        <v>1151</v>
      </c>
      <c r="D365" s="84" t="s">
        <v>1152</v>
      </c>
      <c r="E365" s="84" t="s">
        <v>1152</v>
      </c>
    </row>
    <row r="366">
      <c r="A366" s="41">
        <v>422.0</v>
      </c>
      <c r="B366" s="50" t="s">
        <v>1120</v>
      </c>
      <c r="C366" s="78" t="s">
        <v>1153</v>
      </c>
      <c r="D366" s="84" t="s">
        <v>1154</v>
      </c>
      <c r="E366" s="84" t="s">
        <v>1154</v>
      </c>
    </row>
    <row r="367">
      <c r="A367" s="41">
        <v>423.0</v>
      </c>
      <c r="B367" s="50" t="s">
        <v>1120</v>
      </c>
      <c r="C367" s="78" t="s">
        <v>1155</v>
      </c>
      <c r="D367" s="84" t="s">
        <v>1156</v>
      </c>
      <c r="E367" s="84" t="s">
        <v>1156</v>
      </c>
    </row>
    <row r="368">
      <c r="A368" s="41">
        <v>424.0</v>
      </c>
      <c r="B368" s="50" t="s">
        <v>1120</v>
      </c>
      <c r="C368" s="78" t="s">
        <v>1157</v>
      </c>
      <c r="D368" s="84" t="s">
        <v>1158</v>
      </c>
      <c r="E368" s="84" t="s">
        <v>1158</v>
      </c>
    </row>
    <row r="369">
      <c r="A369" s="41">
        <v>425.0</v>
      </c>
      <c r="B369" s="50" t="s">
        <v>1120</v>
      </c>
      <c r="C369" s="78" t="s">
        <v>1159</v>
      </c>
      <c r="D369" s="84" t="s">
        <v>1160</v>
      </c>
      <c r="E369" s="84" t="s">
        <v>1160</v>
      </c>
    </row>
    <row r="370">
      <c r="A370" s="41">
        <v>426.0</v>
      </c>
      <c r="B370" s="50" t="s">
        <v>1120</v>
      </c>
      <c r="C370" s="78" t="s">
        <v>1161</v>
      </c>
      <c r="D370" s="84" t="s">
        <v>1162</v>
      </c>
      <c r="E370" s="84" t="s">
        <v>1162</v>
      </c>
    </row>
    <row r="371">
      <c r="A371" s="41">
        <v>427.0</v>
      </c>
      <c r="B371" s="50" t="s">
        <v>1120</v>
      </c>
      <c r="C371" s="78" t="s">
        <v>1163</v>
      </c>
      <c r="D371" s="84" t="s">
        <v>1164</v>
      </c>
      <c r="E371" s="84" t="s">
        <v>1164</v>
      </c>
    </row>
    <row r="372">
      <c r="A372" s="41">
        <v>428.0</v>
      </c>
      <c r="B372" s="50" t="s">
        <v>1120</v>
      </c>
      <c r="C372" s="78" t="s">
        <v>1165</v>
      </c>
      <c r="D372" s="84" t="s">
        <v>1166</v>
      </c>
      <c r="E372" s="84" t="s">
        <v>1166</v>
      </c>
    </row>
    <row r="373">
      <c r="A373" s="41">
        <v>429.0</v>
      </c>
      <c r="B373" s="50" t="s">
        <v>1120</v>
      </c>
      <c r="C373" s="78" t="s">
        <v>1167</v>
      </c>
      <c r="D373" s="84" t="s">
        <v>1168</v>
      </c>
      <c r="E373" s="84" t="s">
        <v>1168</v>
      </c>
    </row>
    <row r="374">
      <c r="A374" s="41">
        <v>430.0</v>
      </c>
      <c r="B374" s="50" t="s">
        <v>1120</v>
      </c>
      <c r="C374" s="78" t="s">
        <v>1169</v>
      </c>
      <c r="D374" s="84" t="s">
        <v>1170</v>
      </c>
      <c r="E374" s="84" t="s">
        <v>1170</v>
      </c>
    </row>
    <row r="375">
      <c r="A375" s="41">
        <v>431.0</v>
      </c>
      <c r="B375" s="50" t="s">
        <v>1120</v>
      </c>
      <c r="C375" s="78" t="s">
        <v>1171</v>
      </c>
      <c r="D375" s="84" t="s">
        <v>1172</v>
      </c>
      <c r="E375" s="84" t="s">
        <v>1172</v>
      </c>
    </row>
    <row r="376">
      <c r="A376" s="41">
        <v>432.0</v>
      </c>
      <c r="B376" s="50" t="s">
        <v>1120</v>
      </c>
      <c r="C376" s="78" t="s">
        <v>1173</v>
      </c>
      <c r="D376" s="84" t="s">
        <v>1174</v>
      </c>
      <c r="E376" s="84" t="s">
        <v>1174</v>
      </c>
    </row>
    <row r="377">
      <c r="A377" s="41">
        <v>433.0</v>
      </c>
      <c r="B377" s="50" t="s">
        <v>1120</v>
      </c>
      <c r="C377" s="42" t="s">
        <v>1175</v>
      </c>
      <c r="D377" s="84" t="s">
        <v>1176</v>
      </c>
      <c r="E377" s="41" t="s">
        <v>1176</v>
      </c>
    </row>
    <row r="378">
      <c r="A378" s="41">
        <v>434.0</v>
      </c>
      <c r="B378" s="50" t="s">
        <v>1120</v>
      </c>
      <c r="C378" s="42" t="s">
        <v>1177</v>
      </c>
      <c r="D378" s="84" t="s">
        <v>1178</v>
      </c>
      <c r="E378" s="41" t="s">
        <v>1178</v>
      </c>
    </row>
    <row r="379">
      <c r="A379" s="41">
        <v>435.0</v>
      </c>
      <c r="B379" s="50" t="s">
        <v>1120</v>
      </c>
      <c r="C379" s="42" t="s">
        <v>1179</v>
      </c>
      <c r="D379" s="84" t="s">
        <v>1180</v>
      </c>
      <c r="E379" s="41" t="s">
        <v>1181</v>
      </c>
    </row>
    <row r="380">
      <c r="A380" s="41">
        <v>436.0</v>
      </c>
      <c r="B380" s="50" t="s">
        <v>1120</v>
      </c>
      <c r="C380" s="42" t="s">
        <v>1182</v>
      </c>
      <c r="D380" s="84" t="s">
        <v>1181</v>
      </c>
      <c r="E380" s="41" t="s">
        <v>1180</v>
      </c>
    </row>
    <row r="381">
      <c r="A381" s="41">
        <v>437.0</v>
      </c>
      <c r="B381" s="50" t="s">
        <v>1120</v>
      </c>
      <c r="C381" s="42" t="s">
        <v>1183</v>
      </c>
      <c r="D381" s="84" t="s">
        <v>1184</v>
      </c>
      <c r="E381" s="41" t="s">
        <v>1185</v>
      </c>
    </row>
    <row r="382">
      <c r="A382" s="41">
        <v>438.0</v>
      </c>
      <c r="B382" s="50" t="s">
        <v>1120</v>
      </c>
      <c r="C382" s="42" t="s">
        <v>1186</v>
      </c>
      <c r="D382" s="84" t="s">
        <v>1185</v>
      </c>
      <c r="E382" s="41" t="s">
        <v>1184</v>
      </c>
    </row>
    <row r="383">
      <c r="A383" s="41">
        <v>439.0</v>
      </c>
      <c r="B383" s="50" t="s">
        <v>1120</v>
      </c>
      <c r="C383" s="42" t="s">
        <v>1187</v>
      </c>
      <c r="D383" s="84" t="s">
        <v>1188</v>
      </c>
      <c r="E383" s="41" t="s">
        <v>1189</v>
      </c>
    </row>
    <row r="384">
      <c r="A384" s="41">
        <v>440.0</v>
      </c>
      <c r="B384" s="50" t="s">
        <v>1120</v>
      </c>
      <c r="C384" s="42" t="s">
        <v>1190</v>
      </c>
      <c r="D384" s="84" t="s">
        <v>1189</v>
      </c>
      <c r="E384" s="41" t="s">
        <v>1188</v>
      </c>
    </row>
    <row r="385">
      <c r="A385" s="41">
        <v>441.0</v>
      </c>
      <c r="B385" s="50" t="s">
        <v>1120</v>
      </c>
      <c r="C385" s="42" t="s">
        <v>1191</v>
      </c>
      <c r="D385" s="84" t="s">
        <v>1192</v>
      </c>
      <c r="E385" s="41" t="s">
        <v>1193</v>
      </c>
    </row>
    <row r="386">
      <c r="A386" s="41">
        <v>442.0</v>
      </c>
      <c r="B386" s="50" t="s">
        <v>1120</v>
      </c>
      <c r="C386" s="42" t="s">
        <v>1194</v>
      </c>
      <c r="D386" s="84" t="s">
        <v>1193</v>
      </c>
      <c r="E386" s="41" t="s">
        <v>1192</v>
      </c>
    </row>
    <row r="387">
      <c r="A387" s="41">
        <v>443.0</v>
      </c>
      <c r="B387" s="50" t="s">
        <v>1120</v>
      </c>
      <c r="C387" s="42" t="s">
        <v>1195</v>
      </c>
      <c r="D387" s="84" t="s">
        <v>1196</v>
      </c>
      <c r="E387" s="41" t="s">
        <v>1197</v>
      </c>
    </row>
    <row r="388">
      <c r="A388" s="41">
        <v>444.0</v>
      </c>
      <c r="B388" s="50" t="s">
        <v>1120</v>
      </c>
      <c r="C388" s="118" t="s">
        <v>1198</v>
      </c>
      <c r="D388" s="84" t="s">
        <v>1197</v>
      </c>
      <c r="E388" s="41" t="s">
        <v>1196</v>
      </c>
    </row>
    <row r="389">
      <c r="C389" s="119"/>
      <c r="D389" s="120"/>
    </row>
    <row r="390">
      <c r="C390" s="119"/>
      <c r="D390" s="120"/>
    </row>
    <row r="391">
      <c r="C391" s="119"/>
      <c r="D391" s="120"/>
    </row>
    <row r="392">
      <c r="C392" s="119"/>
      <c r="D392" s="120"/>
    </row>
    <row r="393">
      <c r="C393" s="119"/>
      <c r="D393" s="120"/>
    </row>
    <row r="394">
      <c r="C394" s="119"/>
      <c r="D394" s="120"/>
    </row>
    <row r="395">
      <c r="C395" s="119"/>
      <c r="D395" s="120"/>
    </row>
    <row r="396">
      <c r="C396" s="119"/>
      <c r="D396" s="120"/>
    </row>
    <row r="397">
      <c r="C397" s="119"/>
      <c r="D397" s="120"/>
    </row>
    <row r="398">
      <c r="C398" s="119"/>
      <c r="D398" s="120"/>
    </row>
    <row r="399">
      <c r="C399" s="119"/>
      <c r="D399" s="120"/>
    </row>
    <row r="400">
      <c r="C400" s="119"/>
      <c r="D400" s="120"/>
    </row>
    <row r="401">
      <c r="C401" s="119"/>
      <c r="D401" s="120"/>
    </row>
    <row r="402">
      <c r="C402" s="119"/>
      <c r="D402" s="120"/>
    </row>
    <row r="403">
      <c r="C403" s="119"/>
      <c r="D403" s="120"/>
    </row>
    <row r="404">
      <c r="C404" s="119"/>
      <c r="D404" s="120"/>
    </row>
    <row r="405">
      <c r="C405" s="119"/>
      <c r="D405" s="120"/>
    </row>
    <row r="406">
      <c r="C406" s="119"/>
      <c r="D406" s="120"/>
    </row>
    <row r="407">
      <c r="C407" s="119"/>
      <c r="D407" s="120"/>
    </row>
    <row r="408">
      <c r="C408" s="119"/>
      <c r="D408" s="120"/>
    </row>
    <row r="409">
      <c r="C409" s="119"/>
      <c r="D409" s="120"/>
    </row>
    <row r="410">
      <c r="C410" s="119"/>
      <c r="D410" s="120"/>
    </row>
    <row r="411">
      <c r="C411" s="119"/>
      <c r="D411" s="120"/>
    </row>
    <row r="412">
      <c r="C412" s="119"/>
      <c r="D412" s="120"/>
    </row>
    <row r="413">
      <c r="C413" s="119"/>
      <c r="D413" s="120"/>
    </row>
    <row r="414">
      <c r="C414" s="119"/>
      <c r="D414" s="120"/>
    </row>
    <row r="415">
      <c r="C415" s="119"/>
      <c r="D415" s="120"/>
    </row>
    <row r="416">
      <c r="C416" s="119"/>
      <c r="D416" s="120"/>
    </row>
    <row r="417">
      <c r="C417" s="119"/>
      <c r="D417" s="120"/>
    </row>
    <row r="418">
      <c r="C418" s="119"/>
      <c r="D418" s="120"/>
    </row>
    <row r="419">
      <c r="C419" s="119"/>
      <c r="D419" s="120"/>
    </row>
    <row r="420">
      <c r="C420" s="119"/>
      <c r="D420" s="120"/>
    </row>
    <row r="421">
      <c r="C421" s="119"/>
      <c r="D421" s="120"/>
    </row>
    <row r="422">
      <c r="C422" s="119"/>
      <c r="D422" s="120"/>
    </row>
    <row r="423">
      <c r="C423" s="119"/>
      <c r="D423" s="120"/>
    </row>
    <row r="424">
      <c r="C424" s="119"/>
      <c r="D424" s="120"/>
    </row>
    <row r="425">
      <c r="C425" s="119"/>
      <c r="D425" s="120"/>
    </row>
    <row r="426">
      <c r="C426" s="119"/>
      <c r="D426" s="120"/>
    </row>
    <row r="427">
      <c r="C427" s="119"/>
      <c r="D427" s="120"/>
    </row>
    <row r="428">
      <c r="C428" s="119"/>
      <c r="D428" s="120"/>
    </row>
    <row r="429">
      <c r="C429" s="119"/>
      <c r="D429" s="120"/>
    </row>
    <row r="430">
      <c r="C430" s="119"/>
      <c r="D430" s="120"/>
    </row>
    <row r="431">
      <c r="C431" s="119"/>
      <c r="D431" s="120"/>
    </row>
    <row r="432">
      <c r="C432" s="119"/>
      <c r="D432" s="120"/>
    </row>
    <row r="433">
      <c r="C433" s="119"/>
      <c r="D433" s="120"/>
    </row>
    <row r="434">
      <c r="C434" s="119"/>
      <c r="D434" s="120"/>
    </row>
    <row r="435">
      <c r="C435" s="119"/>
      <c r="D435" s="120"/>
    </row>
    <row r="436">
      <c r="C436" s="119"/>
      <c r="D436" s="120"/>
    </row>
    <row r="437">
      <c r="C437" s="119"/>
      <c r="D437" s="120"/>
    </row>
    <row r="438">
      <c r="C438" s="119"/>
      <c r="D438" s="120"/>
    </row>
    <row r="439">
      <c r="C439" s="119"/>
      <c r="D439" s="120"/>
    </row>
    <row r="440">
      <c r="C440" s="119"/>
      <c r="D440" s="120"/>
    </row>
    <row r="441">
      <c r="C441" s="119"/>
      <c r="D441" s="120"/>
    </row>
    <row r="442">
      <c r="C442" s="119"/>
      <c r="D442" s="120"/>
    </row>
    <row r="443">
      <c r="C443" s="119"/>
      <c r="D443" s="120"/>
    </row>
    <row r="444">
      <c r="C444" s="119"/>
      <c r="D444" s="120"/>
    </row>
    <row r="445">
      <c r="C445" s="119"/>
      <c r="D445" s="120"/>
    </row>
    <row r="446">
      <c r="C446" s="119"/>
      <c r="D446" s="120"/>
    </row>
    <row r="447">
      <c r="C447" s="119"/>
      <c r="D447" s="120"/>
    </row>
    <row r="448">
      <c r="C448" s="119"/>
      <c r="D448" s="120"/>
    </row>
    <row r="449">
      <c r="C449" s="119"/>
      <c r="D449" s="120"/>
    </row>
    <row r="450">
      <c r="C450" s="119"/>
      <c r="D450" s="120"/>
    </row>
    <row r="451">
      <c r="C451" s="119"/>
      <c r="D451" s="120"/>
    </row>
    <row r="452">
      <c r="C452" s="119"/>
      <c r="D452" s="120"/>
    </row>
    <row r="453">
      <c r="C453" s="119"/>
      <c r="D453" s="120"/>
    </row>
    <row r="454">
      <c r="C454" s="119"/>
      <c r="D454" s="120"/>
    </row>
    <row r="455">
      <c r="C455" s="119"/>
      <c r="D455" s="120"/>
    </row>
    <row r="456">
      <c r="C456" s="119"/>
      <c r="D456" s="120"/>
    </row>
    <row r="457">
      <c r="C457" s="119"/>
      <c r="D457" s="120"/>
    </row>
    <row r="458">
      <c r="C458" s="119"/>
      <c r="D458" s="120"/>
    </row>
    <row r="459">
      <c r="C459" s="119"/>
      <c r="D459" s="120"/>
    </row>
    <row r="460">
      <c r="C460" s="119"/>
      <c r="D460" s="120"/>
    </row>
    <row r="461">
      <c r="C461" s="119"/>
      <c r="D461" s="120"/>
    </row>
    <row r="462">
      <c r="C462" s="119"/>
      <c r="D462" s="120"/>
    </row>
    <row r="463">
      <c r="C463" s="119"/>
      <c r="D463" s="120"/>
    </row>
    <row r="464">
      <c r="C464" s="119"/>
      <c r="D464" s="120"/>
    </row>
    <row r="465">
      <c r="C465" s="119"/>
      <c r="D465" s="120"/>
    </row>
    <row r="466">
      <c r="C466" s="119"/>
      <c r="D466" s="120"/>
    </row>
    <row r="467">
      <c r="C467" s="119"/>
      <c r="D467" s="120"/>
    </row>
    <row r="468">
      <c r="C468" s="119"/>
      <c r="D468" s="120"/>
    </row>
    <row r="469">
      <c r="C469" s="119"/>
      <c r="D469" s="120"/>
    </row>
    <row r="470">
      <c r="C470" s="119"/>
      <c r="D470" s="120"/>
    </row>
    <row r="471">
      <c r="C471" s="119"/>
      <c r="D471" s="120"/>
    </row>
    <row r="472">
      <c r="C472" s="119"/>
      <c r="D472" s="120"/>
    </row>
    <row r="473">
      <c r="C473" s="119"/>
      <c r="D473" s="120"/>
    </row>
    <row r="474">
      <c r="C474" s="119"/>
      <c r="D474" s="120"/>
    </row>
    <row r="475">
      <c r="C475" s="119"/>
      <c r="D475" s="120"/>
    </row>
    <row r="476">
      <c r="C476" s="119"/>
      <c r="D476" s="120"/>
    </row>
    <row r="477">
      <c r="C477" s="119"/>
      <c r="D477" s="120"/>
    </row>
    <row r="478">
      <c r="C478" s="119"/>
      <c r="D478" s="120"/>
    </row>
    <row r="479">
      <c r="C479" s="119"/>
      <c r="D479" s="120"/>
    </row>
    <row r="480">
      <c r="C480" s="119"/>
      <c r="D480" s="120"/>
    </row>
    <row r="481">
      <c r="C481" s="119"/>
      <c r="D481" s="120"/>
    </row>
    <row r="482">
      <c r="C482" s="119"/>
      <c r="D482" s="120"/>
    </row>
    <row r="483">
      <c r="C483" s="119"/>
      <c r="D483" s="120"/>
    </row>
    <row r="484">
      <c r="C484" s="119"/>
      <c r="D484" s="120"/>
    </row>
    <row r="485">
      <c r="C485" s="119"/>
      <c r="D485" s="120"/>
    </row>
    <row r="486">
      <c r="C486" s="119"/>
      <c r="D486" s="120"/>
    </row>
    <row r="487">
      <c r="C487" s="119"/>
      <c r="D487" s="120"/>
    </row>
    <row r="488">
      <c r="C488" s="119"/>
      <c r="D488" s="120"/>
    </row>
    <row r="489">
      <c r="C489" s="119"/>
      <c r="D489" s="120"/>
    </row>
    <row r="490">
      <c r="C490" s="119"/>
      <c r="D490" s="120"/>
    </row>
    <row r="491">
      <c r="C491" s="119"/>
      <c r="D491" s="120"/>
    </row>
    <row r="492">
      <c r="C492" s="119"/>
      <c r="D492" s="120"/>
    </row>
    <row r="493">
      <c r="C493" s="119"/>
      <c r="D493" s="120"/>
    </row>
    <row r="494">
      <c r="C494" s="119"/>
      <c r="D494" s="120"/>
    </row>
    <row r="495">
      <c r="C495" s="119"/>
      <c r="D495" s="120"/>
    </row>
    <row r="496">
      <c r="C496" s="119"/>
      <c r="D496" s="120"/>
    </row>
    <row r="497">
      <c r="C497" s="119"/>
      <c r="D497" s="120"/>
    </row>
    <row r="498">
      <c r="C498" s="119"/>
      <c r="D498" s="120"/>
    </row>
    <row r="499">
      <c r="C499" s="119"/>
      <c r="D499" s="120"/>
    </row>
    <row r="500">
      <c r="C500" s="119"/>
      <c r="D500" s="120"/>
    </row>
    <row r="501">
      <c r="C501" s="119"/>
      <c r="D501" s="120"/>
    </row>
    <row r="502">
      <c r="C502" s="119"/>
      <c r="D502" s="120"/>
    </row>
    <row r="503">
      <c r="C503" s="119"/>
      <c r="D503" s="120"/>
    </row>
    <row r="504">
      <c r="C504" s="119"/>
      <c r="D504" s="120"/>
    </row>
    <row r="505">
      <c r="C505" s="119"/>
      <c r="D505" s="120"/>
    </row>
    <row r="506">
      <c r="C506" s="119"/>
      <c r="D506" s="120"/>
    </row>
    <row r="507">
      <c r="C507" s="119"/>
      <c r="D507" s="120"/>
    </row>
    <row r="508">
      <c r="C508" s="119"/>
      <c r="D508" s="120"/>
    </row>
    <row r="509">
      <c r="C509" s="119"/>
      <c r="D509" s="120"/>
    </row>
    <row r="510">
      <c r="C510" s="119"/>
      <c r="D510" s="120"/>
    </row>
    <row r="511">
      <c r="C511" s="119"/>
      <c r="D511" s="120"/>
    </row>
    <row r="512">
      <c r="C512" s="119"/>
      <c r="D512" s="120"/>
    </row>
    <row r="513">
      <c r="C513" s="119"/>
      <c r="D513" s="120"/>
    </row>
    <row r="514">
      <c r="C514" s="119"/>
      <c r="D514" s="120"/>
    </row>
    <row r="515">
      <c r="C515" s="119"/>
      <c r="D515" s="120"/>
    </row>
    <row r="516">
      <c r="C516" s="119"/>
      <c r="D516" s="120"/>
    </row>
    <row r="517">
      <c r="C517" s="119"/>
      <c r="D517" s="120"/>
    </row>
    <row r="518">
      <c r="C518" s="119"/>
      <c r="D518" s="120"/>
    </row>
    <row r="519">
      <c r="C519" s="119"/>
      <c r="D519" s="120"/>
    </row>
    <row r="520">
      <c r="C520" s="119"/>
      <c r="D520" s="120"/>
    </row>
    <row r="521">
      <c r="C521" s="119"/>
      <c r="D521" s="120"/>
    </row>
    <row r="522">
      <c r="C522" s="119"/>
      <c r="D522" s="120"/>
    </row>
    <row r="523">
      <c r="C523" s="119"/>
      <c r="D523" s="120"/>
    </row>
    <row r="524">
      <c r="C524" s="119"/>
      <c r="D524" s="120"/>
    </row>
    <row r="525">
      <c r="C525" s="119"/>
      <c r="D525" s="120"/>
    </row>
    <row r="526">
      <c r="C526" s="119"/>
      <c r="D526" s="120"/>
    </row>
    <row r="527">
      <c r="C527" s="119"/>
      <c r="D527" s="120"/>
    </row>
    <row r="528">
      <c r="C528" s="119"/>
      <c r="D528" s="120"/>
    </row>
    <row r="529">
      <c r="C529" s="119"/>
      <c r="D529" s="120"/>
    </row>
    <row r="530">
      <c r="C530" s="119"/>
      <c r="D530" s="120"/>
    </row>
    <row r="531">
      <c r="C531" s="119"/>
      <c r="D531" s="120"/>
    </row>
    <row r="532">
      <c r="C532" s="119"/>
      <c r="D532" s="120"/>
    </row>
    <row r="533">
      <c r="C533" s="119"/>
      <c r="D533" s="120"/>
    </row>
    <row r="534">
      <c r="C534" s="119"/>
      <c r="D534" s="120"/>
    </row>
    <row r="535">
      <c r="C535" s="119"/>
      <c r="D535" s="120"/>
    </row>
    <row r="536">
      <c r="C536" s="119"/>
      <c r="D536" s="120"/>
    </row>
    <row r="537">
      <c r="C537" s="119"/>
      <c r="D537" s="120"/>
    </row>
    <row r="538">
      <c r="C538" s="119"/>
      <c r="D538" s="120"/>
    </row>
    <row r="539">
      <c r="C539" s="119"/>
      <c r="D539" s="120"/>
    </row>
    <row r="540">
      <c r="C540" s="119"/>
      <c r="D540" s="120"/>
    </row>
    <row r="541">
      <c r="C541" s="119"/>
      <c r="D541" s="120"/>
    </row>
    <row r="542">
      <c r="C542" s="119"/>
      <c r="D542" s="120"/>
    </row>
    <row r="543">
      <c r="C543" s="119"/>
      <c r="D543" s="120"/>
    </row>
    <row r="544">
      <c r="C544" s="119"/>
      <c r="D544" s="120"/>
    </row>
    <row r="545">
      <c r="C545" s="119"/>
      <c r="D545" s="120"/>
    </row>
    <row r="546">
      <c r="C546" s="119"/>
      <c r="D546" s="120"/>
    </row>
    <row r="547">
      <c r="C547" s="119"/>
      <c r="D547" s="120"/>
    </row>
    <row r="548">
      <c r="C548" s="119"/>
      <c r="D548" s="120"/>
    </row>
    <row r="549">
      <c r="C549" s="119"/>
      <c r="D549" s="120"/>
    </row>
    <row r="550">
      <c r="C550" s="119"/>
      <c r="D550" s="120"/>
    </row>
    <row r="551">
      <c r="C551" s="119"/>
      <c r="D551" s="120"/>
    </row>
    <row r="552">
      <c r="C552" s="119"/>
      <c r="D552" s="120"/>
    </row>
    <row r="553">
      <c r="C553" s="119"/>
      <c r="D553" s="120"/>
    </row>
    <row r="554">
      <c r="C554" s="119"/>
      <c r="D554" s="120"/>
    </row>
    <row r="555">
      <c r="C555" s="119"/>
      <c r="D555" s="120"/>
    </row>
    <row r="556">
      <c r="C556" s="119"/>
      <c r="D556" s="120"/>
    </row>
    <row r="557">
      <c r="C557" s="119"/>
      <c r="D557" s="120"/>
    </row>
    <row r="558">
      <c r="C558" s="119"/>
      <c r="D558" s="120"/>
    </row>
    <row r="559">
      <c r="C559" s="119"/>
      <c r="D559" s="120"/>
    </row>
    <row r="560">
      <c r="C560" s="119"/>
      <c r="D560" s="120"/>
    </row>
    <row r="561">
      <c r="C561" s="119"/>
      <c r="D561" s="120"/>
    </row>
    <row r="562">
      <c r="C562" s="119"/>
      <c r="D562" s="120"/>
    </row>
    <row r="563">
      <c r="C563" s="119"/>
      <c r="D563" s="120"/>
    </row>
    <row r="564">
      <c r="C564" s="119"/>
      <c r="D564" s="120"/>
    </row>
    <row r="565">
      <c r="C565" s="119"/>
      <c r="D565" s="120"/>
    </row>
    <row r="566">
      <c r="C566" s="119"/>
      <c r="D566" s="120"/>
    </row>
    <row r="567">
      <c r="C567" s="119"/>
      <c r="D567" s="120"/>
    </row>
    <row r="568">
      <c r="C568" s="119"/>
      <c r="D568" s="120"/>
    </row>
    <row r="569">
      <c r="C569" s="119"/>
      <c r="D569" s="120"/>
    </row>
    <row r="570">
      <c r="C570" s="119"/>
      <c r="D570" s="120"/>
    </row>
    <row r="571">
      <c r="C571" s="119"/>
      <c r="D571" s="120"/>
    </row>
    <row r="572">
      <c r="C572" s="119"/>
      <c r="D572" s="120"/>
    </row>
    <row r="573">
      <c r="C573" s="119"/>
      <c r="D573" s="120"/>
    </row>
    <row r="574">
      <c r="C574" s="119"/>
      <c r="D574" s="120"/>
    </row>
    <row r="575">
      <c r="C575" s="119"/>
      <c r="D575" s="120"/>
    </row>
    <row r="576">
      <c r="C576" s="119"/>
      <c r="D576" s="120"/>
    </row>
    <row r="577">
      <c r="C577" s="119"/>
      <c r="D577" s="120"/>
    </row>
    <row r="578">
      <c r="C578" s="119"/>
      <c r="D578" s="120"/>
    </row>
    <row r="579">
      <c r="C579" s="119"/>
      <c r="D579" s="120"/>
    </row>
    <row r="580">
      <c r="C580" s="119"/>
      <c r="D580" s="120"/>
    </row>
    <row r="581">
      <c r="C581" s="119"/>
      <c r="D581" s="120"/>
    </row>
    <row r="582">
      <c r="C582" s="119"/>
      <c r="D582" s="120"/>
    </row>
    <row r="583">
      <c r="C583" s="119"/>
      <c r="D583" s="120"/>
    </row>
    <row r="584">
      <c r="C584" s="119"/>
      <c r="D584" s="120"/>
    </row>
    <row r="585">
      <c r="C585" s="119"/>
      <c r="D585" s="120"/>
    </row>
    <row r="586">
      <c r="C586" s="119"/>
      <c r="D586" s="120"/>
    </row>
    <row r="587">
      <c r="C587" s="119"/>
      <c r="D587" s="120"/>
    </row>
    <row r="588">
      <c r="C588" s="119"/>
      <c r="D588" s="120"/>
    </row>
    <row r="589">
      <c r="C589" s="119"/>
      <c r="D589" s="120"/>
    </row>
    <row r="590">
      <c r="C590" s="119"/>
      <c r="D590" s="120"/>
    </row>
    <row r="591">
      <c r="C591" s="119"/>
      <c r="D591" s="120"/>
    </row>
    <row r="592">
      <c r="C592" s="119"/>
      <c r="D592" s="120"/>
    </row>
    <row r="593">
      <c r="C593" s="119"/>
      <c r="D593" s="120"/>
    </row>
    <row r="594">
      <c r="C594" s="119"/>
      <c r="D594" s="120"/>
    </row>
    <row r="595">
      <c r="C595" s="119"/>
      <c r="D595" s="120"/>
    </row>
    <row r="596">
      <c r="C596" s="119"/>
      <c r="D596" s="120"/>
    </row>
    <row r="597">
      <c r="C597" s="119"/>
      <c r="D597" s="120"/>
    </row>
    <row r="598">
      <c r="C598" s="119"/>
      <c r="D598" s="120"/>
    </row>
    <row r="599">
      <c r="C599" s="119"/>
      <c r="D599" s="120"/>
    </row>
    <row r="600">
      <c r="C600" s="119"/>
      <c r="D600" s="120"/>
    </row>
    <row r="601">
      <c r="C601" s="119"/>
      <c r="D601" s="120"/>
    </row>
    <row r="602">
      <c r="C602" s="119"/>
      <c r="D602" s="120"/>
    </row>
    <row r="603">
      <c r="C603" s="119"/>
      <c r="D603" s="120"/>
    </row>
    <row r="604">
      <c r="C604" s="119"/>
      <c r="D604" s="120"/>
    </row>
    <row r="605">
      <c r="C605" s="119"/>
      <c r="D605" s="120"/>
    </row>
    <row r="606">
      <c r="C606" s="119"/>
      <c r="D606" s="120"/>
    </row>
    <row r="607">
      <c r="C607" s="119"/>
      <c r="D607" s="120"/>
    </row>
    <row r="608">
      <c r="C608" s="119"/>
      <c r="D608" s="120"/>
    </row>
    <row r="609">
      <c r="C609" s="119"/>
      <c r="D609" s="120"/>
    </row>
    <row r="610">
      <c r="C610" s="119"/>
      <c r="D610" s="120"/>
    </row>
    <row r="611">
      <c r="C611" s="119"/>
      <c r="D611" s="120"/>
    </row>
    <row r="612">
      <c r="C612" s="119"/>
      <c r="D612" s="120"/>
    </row>
    <row r="613">
      <c r="C613" s="119"/>
      <c r="D613" s="120"/>
    </row>
    <row r="614">
      <c r="C614" s="119"/>
      <c r="D614" s="120"/>
    </row>
    <row r="615">
      <c r="C615" s="119"/>
      <c r="D615" s="120"/>
    </row>
    <row r="616">
      <c r="C616" s="119"/>
      <c r="D616" s="120"/>
    </row>
    <row r="617">
      <c r="C617" s="119"/>
      <c r="D617" s="120"/>
    </row>
    <row r="618">
      <c r="C618" s="119"/>
      <c r="D618" s="120"/>
    </row>
    <row r="619">
      <c r="C619" s="119"/>
      <c r="D619" s="120"/>
    </row>
    <row r="620">
      <c r="C620" s="119"/>
      <c r="D620" s="120"/>
    </row>
    <row r="621">
      <c r="C621" s="119"/>
      <c r="D621" s="120"/>
    </row>
    <row r="622">
      <c r="C622" s="119"/>
      <c r="D622" s="120"/>
    </row>
    <row r="623">
      <c r="C623" s="119"/>
      <c r="D623" s="120"/>
    </row>
    <row r="624">
      <c r="C624" s="119"/>
      <c r="D624" s="120"/>
    </row>
    <row r="625">
      <c r="C625" s="119"/>
      <c r="D625" s="120"/>
    </row>
    <row r="626">
      <c r="C626" s="119"/>
      <c r="D626" s="120"/>
    </row>
    <row r="627">
      <c r="C627" s="119"/>
      <c r="D627" s="120"/>
    </row>
    <row r="628">
      <c r="C628" s="119"/>
      <c r="D628" s="120"/>
    </row>
    <row r="629">
      <c r="C629" s="119"/>
      <c r="D629" s="120"/>
    </row>
    <row r="630">
      <c r="C630" s="119"/>
      <c r="D630" s="120"/>
    </row>
    <row r="631">
      <c r="C631" s="119"/>
      <c r="D631" s="120"/>
    </row>
    <row r="632">
      <c r="C632" s="119"/>
      <c r="D632" s="120"/>
    </row>
    <row r="633">
      <c r="C633" s="119"/>
      <c r="D633" s="120"/>
    </row>
    <row r="634">
      <c r="C634" s="119"/>
      <c r="D634" s="120"/>
    </row>
    <row r="635">
      <c r="C635" s="119"/>
      <c r="D635" s="120"/>
    </row>
    <row r="636">
      <c r="C636" s="119"/>
      <c r="D636" s="120"/>
    </row>
    <row r="637">
      <c r="C637" s="119"/>
      <c r="D637" s="120"/>
    </row>
    <row r="638">
      <c r="C638" s="119"/>
      <c r="D638" s="120"/>
    </row>
    <row r="639">
      <c r="C639" s="119"/>
      <c r="D639" s="120"/>
    </row>
    <row r="640">
      <c r="C640" s="119"/>
      <c r="D640" s="120"/>
    </row>
    <row r="641">
      <c r="C641" s="119"/>
      <c r="D641" s="120"/>
    </row>
    <row r="642">
      <c r="C642" s="119"/>
      <c r="D642" s="120"/>
    </row>
    <row r="643">
      <c r="C643" s="119"/>
      <c r="D643" s="120"/>
    </row>
    <row r="644">
      <c r="C644" s="119"/>
      <c r="D644" s="120"/>
    </row>
    <row r="645">
      <c r="C645" s="119"/>
      <c r="D645" s="120"/>
    </row>
    <row r="646">
      <c r="C646" s="119"/>
      <c r="D646" s="120"/>
    </row>
    <row r="647">
      <c r="C647" s="119"/>
      <c r="D647" s="120"/>
    </row>
    <row r="648">
      <c r="C648" s="119"/>
      <c r="D648" s="120"/>
    </row>
    <row r="649">
      <c r="C649" s="119"/>
      <c r="D649" s="120"/>
    </row>
    <row r="650">
      <c r="C650" s="119"/>
      <c r="D650" s="120"/>
    </row>
    <row r="651">
      <c r="C651" s="119"/>
      <c r="D651" s="120"/>
    </row>
    <row r="652">
      <c r="C652" s="119"/>
      <c r="D652" s="120"/>
    </row>
    <row r="653">
      <c r="C653" s="119"/>
      <c r="D653" s="120"/>
    </row>
    <row r="654">
      <c r="C654" s="119"/>
      <c r="D654" s="120"/>
    </row>
    <row r="655">
      <c r="C655" s="119"/>
      <c r="D655" s="120"/>
    </row>
    <row r="656">
      <c r="C656" s="119"/>
      <c r="D656" s="120"/>
    </row>
    <row r="657">
      <c r="C657" s="119"/>
      <c r="D657" s="120"/>
    </row>
    <row r="658">
      <c r="C658" s="119"/>
      <c r="D658" s="120"/>
    </row>
    <row r="659">
      <c r="C659" s="119"/>
      <c r="D659" s="120"/>
    </row>
    <row r="660">
      <c r="C660" s="119"/>
      <c r="D660" s="120"/>
    </row>
    <row r="661">
      <c r="C661" s="119"/>
      <c r="D661" s="120"/>
    </row>
    <row r="662">
      <c r="C662" s="119"/>
      <c r="D662" s="120"/>
    </row>
    <row r="663">
      <c r="C663" s="119"/>
      <c r="D663" s="120"/>
    </row>
    <row r="664">
      <c r="C664" s="119"/>
      <c r="D664" s="120"/>
    </row>
    <row r="665">
      <c r="C665" s="119"/>
      <c r="D665" s="120"/>
    </row>
    <row r="666">
      <c r="C666" s="119"/>
      <c r="D666" s="120"/>
    </row>
    <row r="667">
      <c r="C667" s="119"/>
      <c r="D667" s="120"/>
    </row>
    <row r="668">
      <c r="C668" s="119"/>
      <c r="D668" s="120"/>
    </row>
    <row r="669">
      <c r="C669" s="119"/>
      <c r="D669" s="120"/>
    </row>
    <row r="670">
      <c r="C670" s="119"/>
      <c r="D670" s="120"/>
    </row>
    <row r="671">
      <c r="C671" s="119"/>
      <c r="D671" s="120"/>
    </row>
    <row r="672">
      <c r="C672" s="119"/>
      <c r="D672" s="120"/>
    </row>
    <row r="673">
      <c r="C673" s="119"/>
      <c r="D673" s="120"/>
    </row>
    <row r="674">
      <c r="C674" s="119"/>
      <c r="D674" s="120"/>
    </row>
    <row r="675">
      <c r="C675" s="119"/>
      <c r="D675" s="120"/>
    </row>
    <row r="676">
      <c r="C676" s="119"/>
      <c r="D676" s="120"/>
    </row>
    <row r="677">
      <c r="C677" s="119"/>
      <c r="D677" s="120"/>
    </row>
    <row r="678">
      <c r="C678" s="119"/>
      <c r="D678" s="120"/>
    </row>
    <row r="679">
      <c r="C679" s="119"/>
      <c r="D679" s="120"/>
    </row>
    <row r="680">
      <c r="C680" s="119"/>
      <c r="D680" s="120"/>
    </row>
    <row r="681">
      <c r="C681" s="119"/>
      <c r="D681" s="120"/>
    </row>
    <row r="682">
      <c r="C682" s="119"/>
      <c r="D682" s="120"/>
    </row>
    <row r="683">
      <c r="C683" s="119"/>
      <c r="D683" s="120"/>
    </row>
    <row r="684">
      <c r="C684" s="119"/>
      <c r="D684" s="120"/>
    </row>
    <row r="685">
      <c r="C685" s="119"/>
      <c r="D685" s="120"/>
    </row>
    <row r="686">
      <c r="C686" s="119"/>
      <c r="D686" s="120"/>
    </row>
    <row r="687">
      <c r="C687" s="119"/>
      <c r="D687" s="120"/>
    </row>
    <row r="688">
      <c r="C688" s="119"/>
      <c r="D688" s="120"/>
    </row>
    <row r="689">
      <c r="C689" s="119"/>
      <c r="D689" s="120"/>
    </row>
    <row r="690">
      <c r="C690" s="119"/>
      <c r="D690" s="120"/>
    </row>
    <row r="691">
      <c r="C691" s="119"/>
      <c r="D691" s="120"/>
    </row>
    <row r="692">
      <c r="C692" s="119"/>
      <c r="D692" s="120"/>
    </row>
    <row r="693">
      <c r="C693" s="119"/>
      <c r="D693" s="120"/>
    </row>
    <row r="694">
      <c r="C694" s="119"/>
      <c r="D694" s="120"/>
    </row>
    <row r="695">
      <c r="C695" s="119"/>
      <c r="D695" s="120"/>
    </row>
    <row r="696">
      <c r="C696" s="119"/>
      <c r="D696" s="120"/>
    </row>
    <row r="697">
      <c r="C697" s="119"/>
      <c r="D697" s="120"/>
    </row>
    <row r="698">
      <c r="C698" s="119"/>
      <c r="D698" s="120"/>
    </row>
    <row r="699">
      <c r="C699" s="119"/>
      <c r="D699" s="120"/>
    </row>
    <row r="700">
      <c r="C700" s="119"/>
      <c r="D700" s="120"/>
    </row>
    <row r="701">
      <c r="C701" s="119"/>
      <c r="D701" s="120"/>
    </row>
    <row r="702">
      <c r="C702" s="119"/>
      <c r="D702" s="120"/>
    </row>
    <row r="703">
      <c r="C703" s="119"/>
      <c r="D703" s="120"/>
    </row>
    <row r="704">
      <c r="C704" s="119"/>
      <c r="D704" s="120"/>
    </row>
    <row r="705">
      <c r="C705" s="119"/>
      <c r="D705" s="120"/>
    </row>
    <row r="706">
      <c r="C706" s="119"/>
      <c r="D706" s="120"/>
    </row>
    <row r="707">
      <c r="C707" s="119"/>
      <c r="D707" s="120"/>
    </row>
    <row r="708">
      <c r="C708" s="119"/>
      <c r="D708" s="120"/>
    </row>
    <row r="709">
      <c r="C709" s="119"/>
      <c r="D709" s="120"/>
    </row>
    <row r="710">
      <c r="C710" s="119"/>
      <c r="D710" s="120"/>
    </row>
    <row r="711">
      <c r="C711" s="119"/>
      <c r="D711" s="120"/>
    </row>
    <row r="712">
      <c r="C712" s="119"/>
      <c r="D712" s="120"/>
    </row>
    <row r="713">
      <c r="C713" s="119"/>
      <c r="D713" s="120"/>
    </row>
    <row r="714">
      <c r="C714" s="119"/>
      <c r="D714" s="120"/>
    </row>
    <row r="715">
      <c r="C715" s="119"/>
      <c r="D715" s="120"/>
    </row>
    <row r="716">
      <c r="C716" s="119"/>
      <c r="D716" s="120"/>
    </row>
    <row r="717">
      <c r="C717" s="119"/>
      <c r="D717" s="120"/>
    </row>
    <row r="718">
      <c r="C718" s="119"/>
      <c r="D718" s="120"/>
    </row>
    <row r="719">
      <c r="C719" s="119"/>
      <c r="D719" s="120"/>
    </row>
    <row r="720">
      <c r="C720" s="119"/>
      <c r="D720" s="120"/>
    </row>
    <row r="721">
      <c r="C721" s="119"/>
      <c r="D721" s="120"/>
    </row>
    <row r="722">
      <c r="C722" s="119"/>
      <c r="D722" s="120"/>
    </row>
    <row r="723">
      <c r="C723" s="119"/>
      <c r="D723" s="120"/>
    </row>
    <row r="724">
      <c r="C724" s="119"/>
      <c r="D724" s="120"/>
    </row>
    <row r="725">
      <c r="C725" s="119"/>
      <c r="D725" s="120"/>
    </row>
    <row r="726">
      <c r="C726" s="119"/>
      <c r="D726" s="120"/>
    </row>
    <row r="727">
      <c r="C727" s="119"/>
      <c r="D727" s="120"/>
    </row>
    <row r="728">
      <c r="C728" s="119"/>
      <c r="D728" s="120"/>
    </row>
    <row r="729">
      <c r="C729" s="119"/>
      <c r="D729" s="120"/>
    </row>
    <row r="730">
      <c r="C730" s="119"/>
      <c r="D730" s="120"/>
    </row>
    <row r="731">
      <c r="C731" s="119"/>
      <c r="D731" s="120"/>
    </row>
    <row r="732">
      <c r="C732" s="119"/>
      <c r="D732" s="120"/>
    </row>
    <row r="733">
      <c r="C733" s="119"/>
      <c r="D733" s="120"/>
    </row>
    <row r="734">
      <c r="C734" s="119"/>
      <c r="D734" s="120"/>
    </row>
    <row r="735">
      <c r="C735" s="119"/>
      <c r="D735" s="120"/>
    </row>
    <row r="736">
      <c r="C736" s="119"/>
      <c r="D736" s="120"/>
    </row>
    <row r="737">
      <c r="C737" s="119"/>
      <c r="D737" s="120"/>
    </row>
    <row r="738">
      <c r="C738" s="119"/>
      <c r="D738" s="120"/>
    </row>
    <row r="739">
      <c r="C739" s="119"/>
      <c r="D739" s="120"/>
    </row>
    <row r="740">
      <c r="C740" s="119"/>
      <c r="D740" s="120"/>
    </row>
    <row r="741">
      <c r="C741" s="119"/>
      <c r="D741" s="120"/>
    </row>
    <row r="742">
      <c r="C742" s="119"/>
      <c r="D742" s="120"/>
    </row>
    <row r="743">
      <c r="C743" s="119"/>
      <c r="D743" s="120"/>
    </row>
    <row r="744">
      <c r="C744" s="119"/>
      <c r="D744" s="120"/>
    </row>
    <row r="745">
      <c r="C745" s="119"/>
      <c r="D745" s="120"/>
    </row>
    <row r="746">
      <c r="C746" s="119"/>
      <c r="D746" s="120"/>
    </row>
    <row r="747">
      <c r="C747" s="119"/>
      <c r="D747" s="120"/>
    </row>
    <row r="748">
      <c r="C748" s="119"/>
      <c r="D748" s="120"/>
    </row>
    <row r="749">
      <c r="C749" s="119"/>
      <c r="D749" s="120"/>
    </row>
    <row r="750">
      <c r="C750" s="119"/>
      <c r="D750" s="120"/>
    </row>
    <row r="751">
      <c r="C751" s="119"/>
      <c r="D751" s="120"/>
    </row>
    <row r="752">
      <c r="C752" s="119"/>
      <c r="D752" s="120"/>
    </row>
    <row r="753">
      <c r="C753" s="119"/>
      <c r="D753" s="120"/>
    </row>
    <row r="754">
      <c r="C754" s="119"/>
      <c r="D754" s="120"/>
    </row>
    <row r="755">
      <c r="C755" s="119"/>
      <c r="D755" s="120"/>
    </row>
    <row r="756">
      <c r="C756" s="119"/>
      <c r="D756" s="120"/>
    </row>
    <row r="757">
      <c r="C757" s="119"/>
      <c r="D757" s="120"/>
    </row>
    <row r="758">
      <c r="C758" s="119"/>
      <c r="D758" s="120"/>
    </row>
    <row r="759">
      <c r="C759" s="119"/>
      <c r="D759" s="120"/>
    </row>
    <row r="760">
      <c r="C760" s="119"/>
      <c r="D760" s="120"/>
    </row>
    <row r="761">
      <c r="C761" s="119"/>
      <c r="D761" s="120"/>
    </row>
    <row r="762">
      <c r="C762" s="119"/>
      <c r="D762" s="120"/>
    </row>
    <row r="763">
      <c r="C763" s="119"/>
      <c r="D763" s="120"/>
    </row>
    <row r="764">
      <c r="C764" s="119"/>
      <c r="D764" s="120"/>
    </row>
    <row r="765">
      <c r="C765" s="119"/>
      <c r="D765" s="120"/>
    </row>
    <row r="766">
      <c r="C766" s="119"/>
      <c r="D766" s="120"/>
    </row>
    <row r="767">
      <c r="C767" s="119"/>
      <c r="D767" s="120"/>
    </row>
    <row r="768">
      <c r="C768" s="119"/>
      <c r="D768" s="120"/>
    </row>
    <row r="769">
      <c r="C769" s="119"/>
      <c r="D769" s="120"/>
    </row>
    <row r="770">
      <c r="C770" s="119"/>
      <c r="D770" s="120"/>
    </row>
    <row r="771">
      <c r="C771" s="119"/>
      <c r="D771" s="120"/>
    </row>
    <row r="772">
      <c r="C772" s="119"/>
      <c r="D772" s="120"/>
    </row>
    <row r="773">
      <c r="C773" s="119"/>
      <c r="D773" s="120"/>
    </row>
    <row r="774">
      <c r="C774" s="119"/>
      <c r="D774" s="120"/>
    </row>
    <row r="775">
      <c r="C775" s="119"/>
      <c r="D775" s="120"/>
    </row>
    <row r="776">
      <c r="C776" s="119"/>
      <c r="D776" s="120"/>
    </row>
    <row r="777">
      <c r="C777" s="119"/>
      <c r="D777" s="120"/>
    </row>
    <row r="778">
      <c r="C778" s="119"/>
      <c r="D778" s="120"/>
    </row>
    <row r="779">
      <c r="C779" s="119"/>
      <c r="D779" s="120"/>
    </row>
    <row r="780">
      <c r="C780" s="119"/>
      <c r="D780" s="120"/>
    </row>
    <row r="781">
      <c r="C781" s="119"/>
      <c r="D781" s="120"/>
    </row>
    <row r="782">
      <c r="C782" s="119"/>
      <c r="D782" s="120"/>
    </row>
    <row r="783">
      <c r="C783" s="119"/>
      <c r="D783" s="120"/>
    </row>
    <row r="784">
      <c r="C784" s="119"/>
      <c r="D784" s="120"/>
    </row>
    <row r="785">
      <c r="C785" s="119"/>
      <c r="D785" s="120"/>
    </row>
    <row r="786">
      <c r="C786" s="119"/>
      <c r="D786" s="120"/>
    </row>
    <row r="787">
      <c r="C787" s="119"/>
      <c r="D787" s="120"/>
    </row>
    <row r="788">
      <c r="C788" s="119"/>
      <c r="D788" s="120"/>
    </row>
    <row r="789">
      <c r="C789" s="119"/>
      <c r="D789" s="120"/>
    </row>
    <row r="790">
      <c r="C790" s="119"/>
      <c r="D790" s="120"/>
    </row>
    <row r="791">
      <c r="C791" s="119"/>
      <c r="D791" s="120"/>
    </row>
    <row r="792">
      <c r="C792" s="119"/>
      <c r="D792" s="120"/>
    </row>
    <row r="793">
      <c r="C793" s="119"/>
      <c r="D793" s="120"/>
    </row>
    <row r="794">
      <c r="C794" s="119"/>
      <c r="D794" s="120"/>
    </row>
    <row r="795">
      <c r="C795" s="119"/>
      <c r="D795" s="120"/>
    </row>
    <row r="796">
      <c r="C796" s="119"/>
      <c r="D796" s="120"/>
    </row>
    <row r="797">
      <c r="C797" s="119"/>
      <c r="D797" s="120"/>
    </row>
    <row r="798">
      <c r="C798" s="119"/>
      <c r="D798" s="120"/>
    </row>
    <row r="799">
      <c r="C799" s="119"/>
      <c r="D799" s="120"/>
    </row>
    <row r="800">
      <c r="C800" s="119"/>
      <c r="D800" s="120"/>
    </row>
    <row r="801">
      <c r="C801" s="119"/>
      <c r="D801" s="120"/>
    </row>
    <row r="802">
      <c r="C802" s="119"/>
      <c r="D802" s="120"/>
    </row>
    <row r="803">
      <c r="C803" s="119"/>
      <c r="D803" s="120"/>
    </row>
    <row r="804">
      <c r="C804" s="119"/>
      <c r="D804" s="120"/>
    </row>
    <row r="805">
      <c r="C805" s="119"/>
      <c r="D805" s="120"/>
    </row>
    <row r="806">
      <c r="C806" s="119"/>
      <c r="D806" s="120"/>
    </row>
    <row r="807">
      <c r="C807" s="119"/>
      <c r="D807" s="120"/>
    </row>
    <row r="808">
      <c r="C808" s="119"/>
      <c r="D808" s="120"/>
    </row>
    <row r="809">
      <c r="C809" s="119"/>
      <c r="D809" s="120"/>
    </row>
    <row r="810">
      <c r="C810" s="119"/>
      <c r="D810" s="120"/>
    </row>
    <row r="811">
      <c r="C811" s="119"/>
      <c r="D811" s="120"/>
    </row>
    <row r="812">
      <c r="C812" s="119"/>
      <c r="D812" s="120"/>
    </row>
    <row r="813">
      <c r="C813" s="119"/>
      <c r="D813" s="120"/>
    </row>
    <row r="814">
      <c r="C814" s="119"/>
      <c r="D814" s="120"/>
    </row>
    <row r="815">
      <c r="C815" s="119"/>
      <c r="D815" s="120"/>
    </row>
    <row r="816">
      <c r="C816" s="119"/>
      <c r="D816" s="120"/>
    </row>
    <row r="817">
      <c r="C817" s="119"/>
      <c r="D817" s="120"/>
    </row>
    <row r="818">
      <c r="C818" s="119"/>
      <c r="D818" s="120"/>
    </row>
    <row r="819">
      <c r="C819" s="119"/>
      <c r="D819" s="120"/>
    </row>
    <row r="820">
      <c r="C820" s="119"/>
      <c r="D820" s="120"/>
    </row>
    <row r="821">
      <c r="C821" s="119"/>
      <c r="D821" s="120"/>
    </row>
    <row r="822">
      <c r="C822" s="119"/>
      <c r="D822" s="120"/>
    </row>
    <row r="823">
      <c r="C823" s="119"/>
      <c r="D823" s="120"/>
    </row>
    <row r="824">
      <c r="C824" s="119"/>
      <c r="D824" s="120"/>
    </row>
    <row r="825">
      <c r="C825" s="119"/>
      <c r="D825" s="120"/>
    </row>
    <row r="826">
      <c r="C826" s="119"/>
      <c r="D826" s="120"/>
    </row>
    <row r="827">
      <c r="C827" s="119"/>
      <c r="D827" s="120"/>
    </row>
    <row r="828">
      <c r="C828" s="119"/>
      <c r="D828" s="120"/>
    </row>
    <row r="829">
      <c r="C829" s="119"/>
      <c r="D829" s="120"/>
    </row>
    <row r="830">
      <c r="C830" s="119"/>
      <c r="D830" s="120"/>
    </row>
    <row r="831">
      <c r="C831" s="119"/>
      <c r="D831" s="120"/>
    </row>
    <row r="832">
      <c r="C832" s="119"/>
      <c r="D832" s="120"/>
    </row>
    <row r="833">
      <c r="C833" s="119"/>
      <c r="D833" s="120"/>
    </row>
    <row r="834">
      <c r="C834" s="119"/>
      <c r="D834" s="120"/>
    </row>
    <row r="835">
      <c r="C835" s="119"/>
      <c r="D835" s="120"/>
    </row>
    <row r="836">
      <c r="C836" s="119"/>
      <c r="D836" s="120"/>
    </row>
    <row r="837">
      <c r="C837" s="119"/>
      <c r="D837" s="120"/>
    </row>
    <row r="838">
      <c r="C838" s="119"/>
      <c r="D838" s="120"/>
    </row>
    <row r="839">
      <c r="C839" s="119"/>
      <c r="D839" s="120"/>
    </row>
    <row r="840">
      <c r="C840" s="119"/>
      <c r="D840" s="120"/>
    </row>
    <row r="841">
      <c r="C841" s="119"/>
      <c r="D841" s="120"/>
    </row>
    <row r="842">
      <c r="C842" s="119"/>
      <c r="D842" s="120"/>
    </row>
    <row r="843">
      <c r="C843" s="119"/>
      <c r="D843" s="120"/>
    </row>
    <row r="844">
      <c r="C844" s="119"/>
      <c r="D844" s="120"/>
    </row>
    <row r="845">
      <c r="C845" s="119"/>
      <c r="D845" s="120"/>
    </row>
    <row r="846">
      <c r="C846" s="119"/>
      <c r="D846" s="120"/>
    </row>
    <row r="847">
      <c r="C847" s="119"/>
      <c r="D847" s="120"/>
    </row>
    <row r="848">
      <c r="C848" s="119"/>
      <c r="D848" s="120"/>
    </row>
    <row r="849">
      <c r="C849" s="119"/>
      <c r="D849" s="120"/>
    </row>
    <row r="850">
      <c r="C850" s="119"/>
      <c r="D850" s="120"/>
    </row>
    <row r="851">
      <c r="C851" s="119"/>
      <c r="D851" s="120"/>
    </row>
    <row r="852">
      <c r="C852" s="119"/>
      <c r="D852" s="120"/>
    </row>
    <row r="853">
      <c r="C853" s="119"/>
      <c r="D853" s="120"/>
    </row>
    <row r="854">
      <c r="C854" s="119"/>
      <c r="D854" s="120"/>
    </row>
    <row r="855">
      <c r="C855" s="119"/>
      <c r="D855" s="120"/>
    </row>
    <row r="856">
      <c r="C856" s="119"/>
      <c r="D856" s="120"/>
    </row>
    <row r="857">
      <c r="C857" s="119"/>
      <c r="D857" s="120"/>
    </row>
    <row r="858">
      <c r="C858" s="119"/>
      <c r="D858" s="120"/>
    </row>
    <row r="859">
      <c r="C859" s="119"/>
      <c r="D859" s="120"/>
    </row>
    <row r="860">
      <c r="C860" s="119"/>
      <c r="D860" s="120"/>
    </row>
    <row r="861">
      <c r="C861" s="119"/>
      <c r="D861" s="120"/>
    </row>
    <row r="862">
      <c r="C862" s="119"/>
      <c r="D862" s="120"/>
    </row>
    <row r="863">
      <c r="C863" s="119"/>
      <c r="D863" s="120"/>
    </row>
    <row r="864">
      <c r="C864" s="119"/>
      <c r="D864" s="120"/>
    </row>
    <row r="865">
      <c r="C865" s="119"/>
      <c r="D865" s="120"/>
    </row>
    <row r="866">
      <c r="C866" s="119"/>
      <c r="D866" s="120"/>
    </row>
    <row r="867">
      <c r="C867" s="119"/>
      <c r="D867" s="120"/>
    </row>
    <row r="868">
      <c r="C868" s="119"/>
      <c r="D868" s="120"/>
    </row>
    <row r="869">
      <c r="C869" s="119"/>
      <c r="D869" s="120"/>
    </row>
    <row r="870">
      <c r="C870" s="119"/>
      <c r="D870" s="120"/>
    </row>
    <row r="871">
      <c r="C871" s="119"/>
      <c r="D871" s="120"/>
    </row>
    <row r="872">
      <c r="C872" s="119"/>
      <c r="D872" s="120"/>
    </row>
    <row r="873">
      <c r="C873" s="119"/>
      <c r="D873" s="120"/>
    </row>
    <row r="874">
      <c r="C874" s="119"/>
      <c r="D874" s="120"/>
    </row>
    <row r="875">
      <c r="C875" s="119"/>
      <c r="D875" s="120"/>
    </row>
    <row r="876">
      <c r="C876" s="119"/>
      <c r="D876" s="120"/>
    </row>
    <row r="877">
      <c r="C877" s="119"/>
      <c r="D877" s="120"/>
    </row>
    <row r="878">
      <c r="C878" s="119"/>
      <c r="D878" s="120"/>
    </row>
    <row r="879">
      <c r="C879" s="119"/>
      <c r="D879" s="120"/>
    </row>
    <row r="880">
      <c r="C880" s="119"/>
      <c r="D880" s="120"/>
    </row>
    <row r="881">
      <c r="C881" s="119"/>
      <c r="D881" s="120"/>
    </row>
    <row r="882">
      <c r="C882" s="119"/>
      <c r="D882" s="120"/>
    </row>
    <row r="883">
      <c r="C883" s="119"/>
      <c r="D883" s="120"/>
    </row>
    <row r="884">
      <c r="C884" s="119"/>
      <c r="D884" s="120"/>
    </row>
    <row r="885">
      <c r="C885" s="119"/>
      <c r="D885" s="120"/>
    </row>
    <row r="886">
      <c r="C886" s="119"/>
      <c r="D886" s="120"/>
    </row>
    <row r="887">
      <c r="C887" s="119"/>
      <c r="D887" s="120"/>
    </row>
    <row r="888">
      <c r="C888" s="119"/>
      <c r="D888" s="120"/>
    </row>
    <row r="889">
      <c r="C889" s="119"/>
      <c r="D889" s="120"/>
    </row>
    <row r="890">
      <c r="C890" s="119"/>
      <c r="D890" s="120"/>
    </row>
    <row r="891">
      <c r="C891" s="119"/>
      <c r="D891" s="120"/>
    </row>
    <row r="892">
      <c r="C892" s="119"/>
      <c r="D892" s="120"/>
    </row>
    <row r="893">
      <c r="C893" s="119"/>
      <c r="D893" s="120"/>
    </row>
    <row r="894">
      <c r="C894" s="119"/>
      <c r="D894" s="120"/>
    </row>
    <row r="895">
      <c r="C895" s="119"/>
      <c r="D895" s="120"/>
    </row>
    <row r="896">
      <c r="C896" s="119"/>
      <c r="D896" s="120"/>
    </row>
    <row r="897">
      <c r="C897" s="119"/>
      <c r="D897" s="120"/>
    </row>
    <row r="898">
      <c r="C898" s="119"/>
      <c r="D898" s="120"/>
    </row>
    <row r="899">
      <c r="C899" s="119"/>
      <c r="D899" s="120"/>
    </row>
    <row r="900">
      <c r="C900" s="119"/>
      <c r="D900" s="120"/>
    </row>
    <row r="901">
      <c r="C901" s="119"/>
      <c r="D901" s="120"/>
    </row>
    <row r="902">
      <c r="C902" s="119"/>
      <c r="D902" s="120"/>
    </row>
    <row r="903">
      <c r="C903" s="119"/>
      <c r="D903" s="120"/>
    </row>
    <row r="904">
      <c r="C904" s="119"/>
      <c r="D904" s="120"/>
    </row>
    <row r="905">
      <c r="C905" s="119"/>
      <c r="D905" s="120"/>
    </row>
    <row r="906">
      <c r="C906" s="119"/>
      <c r="D906" s="120"/>
    </row>
    <row r="907">
      <c r="C907" s="119"/>
      <c r="D907" s="120"/>
    </row>
    <row r="908">
      <c r="C908" s="119"/>
      <c r="D908" s="120"/>
    </row>
    <row r="909">
      <c r="C909" s="119"/>
      <c r="D909" s="120"/>
    </row>
    <row r="910">
      <c r="C910" s="119"/>
      <c r="D910" s="120"/>
    </row>
    <row r="911">
      <c r="C911" s="119"/>
      <c r="D911" s="120"/>
    </row>
    <row r="912">
      <c r="C912" s="119"/>
      <c r="D912" s="120"/>
    </row>
    <row r="913">
      <c r="C913" s="119"/>
      <c r="D913" s="120"/>
    </row>
    <row r="914">
      <c r="C914" s="119"/>
      <c r="D914" s="120"/>
    </row>
    <row r="915">
      <c r="C915" s="119"/>
      <c r="D915" s="120"/>
    </row>
    <row r="916">
      <c r="C916" s="119"/>
      <c r="D916" s="120"/>
    </row>
    <row r="917">
      <c r="C917" s="119"/>
      <c r="D917" s="120"/>
    </row>
    <row r="918">
      <c r="C918" s="119"/>
      <c r="D918" s="120"/>
    </row>
    <row r="919">
      <c r="C919" s="119"/>
      <c r="D919" s="120"/>
    </row>
    <row r="920">
      <c r="C920" s="119"/>
      <c r="D920" s="120"/>
    </row>
    <row r="921">
      <c r="C921" s="119"/>
      <c r="D921" s="120"/>
    </row>
    <row r="922">
      <c r="C922" s="119"/>
      <c r="D922" s="120"/>
    </row>
    <row r="923">
      <c r="C923" s="119"/>
      <c r="D923" s="120"/>
    </row>
    <row r="924">
      <c r="C924" s="119"/>
      <c r="D924" s="120"/>
    </row>
    <row r="925">
      <c r="C925" s="119"/>
      <c r="D925" s="120"/>
    </row>
    <row r="926">
      <c r="C926" s="119"/>
      <c r="D926" s="120"/>
    </row>
    <row r="927">
      <c r="C927" s="119"/>
      <c r="D927" s="120"/>
    </row>
    <row r="928">
      <c r="C928" s="119"/>
      <c r="D928" s="120"/>
    </row>
    <row r="929">
      <c r="C929" s="119"/>
      <c r="D929" s="120"/>
    </row>
    <row r="930">
      <c r="C930" s="119"/>
      <c r="D930" s="120"/>
    </row>
    <row r="931">
      <c r="C931" s="119"/>
      <c r="D931" s="120"/>
    </row>
    <row r="932">
      <c r="C932" s="119"/>
      <c r="D932" s="120"/>
    </row>
    <row r="933">
      <c r="C933" s="119"/>
      <c r="D933" s="120"/>
    </row>
    <row r="934">
      <c r="C934" s="119"/>
      <c r="D934" s="120"/>
    </row>
    <row r="935">
      <c r="C935" s="119"/>
      <c r="D935" s="120"/>
    </row>
    <row r="936">
      <c r="C936" s="119"/>
      <c r="D936" s="120"/>
    </row>
    <row r="937">
      <c r="C937" s="119"/>
      <c r="D937" s="120"/>
    </row>
    <row r="938">
      <c r="C938" s="119"/>
      <c r="D938" s="120"/>
    </row>
    <row r="939">
      <c r="C939" s="119"/>
      <c r="D939" s="120"/>
    </row>
    <row r="940">
      <c r="C940" s="119"/>
      <c r="D940" s="120"/>
    </row>
    <row r="941">
      <c r="C941" s="119"/>
      <c r="D941" s="120"/>
    </row>
    <row r="942">
      <c r="C942" s="119"/>
      <c r="D942" s="120"/>
    </row>
    <row r="943">
      <c r="C943" s="119"/>
      <c r="D943" s="120"/>
    </row>
    <row r="944">
      <c r="C944" s="119"/>
      <c r="D944" s="120"/>
    </row>
    <row r="945">
      <c r="C945" s="119"/>
      <c r="D945" s="120"/>
    </row>
  </sheetData>
  <autoFilter ref="$B$1:$B$94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49.29"/>
    <col customWidth="1" min="4" max="4" width="42.57"/>
    <col customWidth="1" hidden="1" min="5" max="5" width="14.86"/>
    <col customWidth="1" min="6" max="6" width="55.57"/>
    <col customWidth="1" min="7" max="7" width="46.14"/>
    <col customWidth="1" min="8" max="8" width="8.14"/>
    <col customWidth="1" min="9" max="9" width="16.57"/>
    <col customWidth="1" min="10" max="10" width="34.57"/>
  </cols>
  <sheetData>
    <row r="1">
      <c r="A1" s="121" t="s">
        <v>1199</v>
      </c>
      <c r="B1" s="121" t="s">
        <v>1200</v>
      </c>
      <c r="C1" s="122" t="s">
        <v>1201</v>
      </c>
      <c r="D1" s="122" t="s">
        <v>1202</v>
      </c>
      <c r="E1" s="122" t="s">
        <v>1203</v>
      </c>
      <c r="F1" s="122" t="s">
        <v>292</v>
      </c>
      <c r="G1" s="122" t="s">
        <v>1204</v>
      </c>
      <c r="H1" s="122" t="s">
        <v>1203</v>
      </c>
      <c r="I1" s="121" t="s">
        <v>1205</v>
      </c>
      <c r="J1" s="123"/>
      <c r="K1" s="123"/>
      <c r="L1" s="123"/>
      <c r="M1" s="123"/>
    </row>
    <row r="2">
      <c r="A2" s="124">
        <v>1.0</v>
      </c>
      <c r="B2" s="124" t="s">
        <v>81</v>
      </c>
      <c r="C2" s="23" t="s">
        <v>84</v>
      </c>
      <c r="D2" s="23" t="s">
        <v>85</v>
      </c>
      <c r="E2" s="23" t="s">
        <v>1206</v>
      </c>
      <c r="F2" s="125" t="s">
        <v>1207</v>
      </c>
      <c r="G2" s="125" t="s">
        <v>1208</v>
      </c>
      <c r="H2" s="125" t="s">
        <v>1209</v>
      </c>
      <c r="I2" s="126" t="s">
        <v>1210</v>
      </c>
      <c r="J2" s="123"/>
      <c r="K2" s="123"/>
      <c r="L2" s="123"/>
      <c r="M2" s="123"/>
    </row>
    <row r="3">
      <c r="A3" s="124">
        <v>2.0</v>
      </c>
      <c r="B3" s="124" t="s">
        <v>81</v>
      </c>
      <c r="C3" s="23" t="s">
        <v>87</v>
      </c>
      <c r="D3" s="23" t="s">
        <v>88</v>
      </c>
      <c r="E3" s="23" t="s">
        <v>1206</v>
      </c>
      <c r="F3" s="23" t="s">
        <v>1211</v>
      </c>
      <c r="G3" s="124" t="s">
        <v>635</v>
      </c>
      <c r="H3" s="23" t="s">
        <v>1209</v>
      </c>
      <c r="I3" s="126" t="s">
        <v>1210</v>
      </c>
      <c r="J3" s="123"/>
      <c r="K3" s="123"/>
      <c r="L3" s="123"/>
      <c r="M3" s="123"/>
    </row>
    <row r="4">
      <c r="A4" s="124">
        <v>3.0</v>
      </c>
      <c r="B4" s="124" t="s">
        <v>81</v>
      </c>
      <c r="C4" s="23" t="s">
        <v>89</v>
      </c>
      <c r="D4" s="23" t="s">
        <v>90</v>
      </c>
      <c r="E4" s="23" t="s">
        <v>1206</v>
      </c>
      <c r="F4" s="23" t="s">
        <v>1212</v>
      </c>
      <c r="G4" s="124" t="s">
        <v>638</v>
      </c>
      <c r="H4" s="23" t="s">
        <v>1209</v>
      </c>
      <c r="I4" s="126" t="s">
        <v>1210</v>
      </c>
      <c r="J4" s="123"/>
      <c r="K4" s="123"/>
      <c r="L4" s="123"/>
      <c r="M4" s="123"/>
    </row>
    <row r="5">
      <c r="A5" s="124">
        <v>4.0</v>
      </c>
      <c r="B5" s="124" t="s">
        <v>80</v>
      </c>
      <c r="C5" s="25" t="s">
        <v>91</v>
      </c>
      <c r="D5" s="25" t="s">
        <v>92</v>
      </c>
      <c r="E5" s="25" t="s">
        <v>1213</v>
      </c>
      <c r="F5" s="23" t="s">
        <v>1214</v>
      </c>
      <c r="G5" s="23" t="s">
        <v>1215</v>
      </c>
      <c r="H5" s="23" t="s">
        <v>1213</v>
      </c>
      <c r="I5" s="124" t="s">
        <v>1216</v>
      </c>
      <c r="J5" s="123"/>
      <c r="K5" s="123"/>
      <c r="L5" s="123"/>
      <c r="M5" s="123"/>
    </row>
    <row r="6" hidden="1">
      <c r="A6" s="124">
        <v>5.0</v>
      </c>
      <c r="B6" s="127" t="s">
        <v>80</v>
      </c>
      <c r="C6" s="23" t="s">
        <v>93</v>
      </c>
      <c r="D6" s="23" t="s">
        <v>94</v>
      </c>
      <c r="E6" s="23" t="s">
        <v>1206</v>
      </c>
      <c r="F6" s="128" t="s">
        <v>803</v>
      </c>
      <c r="G6" s="128" t="s">
        <v>1217</v>
      </c>
      <c r="H6" s="128" t="s">
        <v>1206</v>
      </c>
      <c r="I6" s="126" t="s">
        <v>1210</v>
      </c>
      <c r="J6" s="123"/>
      <c r="K6" s="123"/>
      <c r="L6" s="123"/>
      <c r="M6" s="123"/>
    </row>
    <row r="7" hidden="1">
      <c r="A7" s="124">
        <v>6.0</v>
      </c>
      <c r="B7" s="127" t="s">
        <v>80</v>
      </c>
      <c r="C7" s="27" t="s">
        <v>95</v>
      </c>
      <c r="D7" s="27" t="s">
        <v>96</v>
      </c>
      <c r="E7" s="23" t="s">
        <v>1206</v>
      </c>
      <c r="F7" s="128" t="s">
        <v>95</v>
      </c>
      <c r="G7" s="128" t="s">
        <v>1218</v>
      </c>
      <c r="H7" s="128" t="s">
        <v>1206</v>
      </c>
      <c r="I7" s="126" t="s">
        <v>1210</v>
      </c>
      <c r="J7" s="123"/>
      <c r="K7" s="123"/>
      <c r="L7" s="123"/>
      <c r="M7" s="123"/>
    </row>
    <row r="8" hidden="1">
      <c r="A8" s="124">
        <v>7.0</v>
      </c>
      <c r="B8" s="127" t="s">
        <v>80</v>
      </c>
      <c r="C8" s="27" t="s">
        <v>97</v>
      </c>
      <c r="D8" s="27" t="s">
        <v>98</v>
      </c>
      <c r="E8" s="23" t="s">
        <v>1206</v>
      </c>
      <c r="F8" s="128" t="s">
        <v>97</v>
      </c>
      <c r="G8" s="128" t="s">
        <v>1219</v>
      </c>
      <c r="H8" s="128" t="s">
        <v>1206</v>
      </c>
      <c r="I8" s="126" t="s">
        <v>1210</v>
      </c>
      <c r="J8" s="123"/>
      <c r="K8" s="123"/>
      <c r="L8" s="123"/>
      <c r="M8" s="123"/>
    </row>
    <row r="9" hidden="1">
      <c r="A9" s="124">
        <v>8.0</v>
      </c>
      <c r="B9" s="127" t="s">
        <v>80</v>
      </c>
      <c r="C9" s="23" t="s">
        <v>99</v>
      </c>
      <c r="D9" s="23" t="s">
        <v>100</v>
      </c>
      <c r="E9" s="23" t="s">
        <v>1213</v>
      </c>
      <c r="F9" s="129" t="s">
        <v>1220</v>
      </c>
      <c r="G9" s="129" t="s">
        <v>1221</v>
      </c>
      <c r="H9" s="129" t="s">
        <v>1213</v>
      </c>
      <c r="I9" s="124" t="s">
        <v>1216</v>
      </c>
      <c r="J9" s="123"/>
      <c r="K9" s="123"/>
      <c r="L9" s="123"/>
      <c r="M9" s="123"/>
    </row>
    <row r="10" hidden="1">
      <c r="A10" s="124">
        <v>9.0</v>
      </c>
      <c r="B10" s="127" t="s">
        <v>80</v>
      </c>
      <c r="C10" s="23" t="s">
        <v>101</v>
      </c>
      <c r="D10" s="23" t="s">
        <v>102</v>
      </c>
      <c r="E10" s="23" t="s">
        <v>1206</v>
      </c>
      <c r="F10" s="128" t="s">
        <v>1222</v>
      </c>
      <c r="G10" s="128" t="s">
        <v>1223</v>
      </c>
      <c r="H10" s="128" t="s">
        <v>1213</v>
      </c>
      <c r="I10" s="126" t="s">
        <v>1224</v>
      </c>
      <c r="J10" s="123"/>
      <c r="K10" s="123"/>
      <c r="L10" s="123"/>
      <c r="M10" s="123"/>
    </row>
    <row r="11" hidden="1">
      <c r="A11" s="124">
        <v>10.0</v>
      </c>
      <c r="B11" s="127" t="s">
        <v>80</v>
      </c>
      <c r="C11" s="23" t="s">
        <v>103</v>
      </c>
      <c r="D11" s="23" t="s">
        <v>104</v>
      </c>
      <c r="E11" s="23" t="s">
        <v>1206</v>
      </c>
      <c r="F11" s="128" t="s">
        <v>1225</v>
      </c>
      <c r="G11" s="128" t="s">
        <v>1226</v>
      </c>
      <c r="H11" s="128" t="s">
        <v>1213</v>
      </c>
      <c r="I11" s="126" t="s">
        <v>1224</v>
      </c>
      <c r="J11" s="123"/>
      <c r="K11" s="123"/>
      <c r="L11" s="123"/>
      <c r="M11" s="123"/>
    </row>
    <row r="12" hidden="1">
      <c r="A12" s="124">
        <v>11.0</v>
      </c>
      <c r="B12" s="127" t="s">
        <v>80</v>
      </c>
      <c r="C12" s="23" t="s">
        <v>105</v>
      </c>
      <c r="D12" s="23" t="s">
        <v>106</v>
      </c>
      <c r="E12" s="23" t="s">
        <v>1206</v>
      </c>
      <c r="F12" s="128" t="s">
        <v>1227</v>
      </c>
      <c r="G12" s="128" t="s">
        <v>1228</v>
      </c>
      <c r="H12" s="128" t="s">
        <v>1213</v>
      </c>
      <c r="I12" s="126" t="s">
        <v>1224</v>
      </c>
      <c r="J12" s="123"/>
      <c r="K12" s="123"/>
      <c r="L12" s="123"/>
      <c r="M12" s="123"/>
    </row>
    <row r="13">
      <c r="A13" s="124">
        <v>12.0</v>
      </c>
      <c r="B13" s="124" t="s">
        <v>80</v>
      </c>
      <c r="C13" s="29" t="s">
        <v>107</v>
      </c>
      <c r="D13" s="29" t="s">
        <v>108</v>
      </c>
      <c r="E13" s="29" t="s">
        <v>1213</v>
      </c>
      <c r="F13" s="130" t="s">
        <v>1073</v>
      </c>
      <c r="G13" s="130" t="s">
        <v>1073</v>
      </c>
      <c r="H13" s="131" t="s">
        <v>1213</v>
      </c>
      <c r="I13" s="124" t="s">
        <v>1216</v>
      </c>
      <c r="J13" s="123"/>
      <c r="K13" s="123"/>
      <c r="L13" s="123"/>
      <c r="M13" s="123"/>
    </row>
    <row r="14">
      <c r="A14" s="124">
        <v>13.0</v>
      </c>
      <c r="B14" s="124" t="s">
        <v>80</v>
      </c>
      <c r="C14" s="29" t="s">
        <v>109</v>
      </c>
      <c r="D14" s="29" t="s">
        <v>110</v>
      </c>
      <c r="E14" s="29" t="s">
        <v>1213</v>
      </c>
      <c r="F14" s="130" t="s">
        <v>1074</v>
      </c>
      <c r="G14" s="130" t="s">
        <v>1074</v>
      </c>
      <c r="H14" s="131" t="s">
        <v>1213</v>
      </c>
      <c r="I14" s="124" t="s">
        <v>1216</v>
      </c>
      <c r="J14" s="123"/>
      <c r="K14" s="123"/>
      <c r="L14" s="123"/>
      <c r="M14" s="123"/>
    </row>
    <row r="15">
      <c r="A15" s="124">
        <v>14.0</v>
      </c>
      <c r="B15" s="124" t="s">
        <v>80</v>
      </c>
      <c r="C15" s="23" t="s">
        <v>111</v>
      </c>
      <c r="D15" s="23" t="s">
        <v>112</v>
      </c>
      <c r="E15" s="23" t="s">
        <v>1213</v>
      </c>
      <c r="F15" s="130" t="s">
        <v>1095</v>
      </c>
      <c r="G15" s="130" t="s">
        <v>1095</v>
      </c>
      <c r="H15" s="131" t="s">
        <v>1213</v>
      </c>
      <c r="I15" s="124" t="s">
        <v>1216</v>
      </c>
      <c r="J15" s="123"/>
      <c r="K15" s="123"/>
      <c r="L15" s="123"/>
      <c r="M15" s="123"/>
    </row>
    <row r="16">
      <c r="A16" s="124">
        <v>15.0</v>
      </c>
      <c r="B16" s="124" t="s">
        <v>1229</v>
      </c>
      <c r="C16" s="132" t="s">
        <v>115</v>
      </c>
      <c r="D16" s="23" t="s">
        <v>116</v>
      </c>
      <c r="E16" s="23" t="s">
        <v>1213</v>
      </c>
      <c r="F16" s="23" t="s">
        <v>1230</v>
      </c>
      <c r="G16" s="23" t="s">
        <v>659</v>
      </c>
      <c r="H16" s="131" t="s">
        <v>1213</v>
      </c>
      <c r="I16" s="124" t="s">
        <v>1216</v>
      </c>
      <c r="J16" s="123"/>
      <c r="K16" s="123"/>
      <c r="L16" s="123"/>
      <c r="M16" s="123"/>
    </row>
    <row r="17">
      <c r="A17" s="124">
        <v>16.0</v>
      </c>
      <c r="B17" s="124" t="s">
        <v>1229</v>
      </c>
      <c r="C17" s="132" t="s">
        <v>117</v>
      </c>
      <c r="D17" s="23" t="s">
        <v>118</v>
      </c>
      <c r="E17" s="23" t="s">
        <v>1213</v>
      </c>
      <c r="F17" s="23" t="s">
        <v>1230</v>
      </c>
      <c r="G17" s="23" t="s">
        <v>661</v>
      </c>
      <c r="H17" s="131" t="s">
        <v>1213</v>
      </c>
      <c r="I17" s="124" t="s">
        <v>1216</v>
      </c>
      <c r="J17" s="123"/>
      <c r="K17" s="123"/>
      <c r="L17" s="123"/>
      <c r="M17" s="123"/>
    </row>
    <row r="18">
      <c r="A18" s="124">
        <v>17.0</v>
      </c>
      <c r="B18" s="124" t="s">
        <v>1229</v>
      </c>
      <c r="C18" s="132" t="s">
        <v>119</v>
      </c>
      <c r="D18" s="23" t="s">
        <v>120</v>
      </c>
      <c r="E18" s="23" t="s">
        <v>1213</v>
      </c>
      <c r="F18" s="23" t="s">
        <v>1230</v>
      </c>
      <c r="G18" s="23" t="s">
        <v>663</v>
      </c>
      <c r="H18" s="131" t="s">
        <v>1213</v>
      </c>
      <c r="I18" s="124" t="s">
        <v>1216</v>
      </c>
      <c r="J18" s="123"/>
      <c r="K18" s="123"/>
      <c r="L18" s="123"/>
      <c r="M18" s="123"/>
    </row>
    <row r="19">
      <c r="A19" s="124">
        <v>18.0</v>
      </c>
      <c r="B19" s="124" t="s">
        <v>1229</v>
      </c>
      <c r="C19" s="132" t="s">
        <v>121</v>
      </c>
      <c r="D19" s="23" t="s">
        <v>122</v>
      </c>
      <c r="E19" s="23" t="s">
        <v>1213</v>
      </c>
      <c r="F19" s="23" t="s">
        <v>1230</v>
      </c>
      <c r="G19" s="23" t="s">
        <v>665</v>
      </c>
      <c r="H19" s="131" t="s">
        <v>1213</v>
      </c>
      <c r="I19" s="124" t="s">
        <v>1216</v>
      </c>
      <c r="J19" s="123"/>
      <c r="K19" s="123"/>
      <c r="L19" s="123"/>
      <c r="M19" s="123"/>
    </row>
    <row r="20">
      <c r="A20" s="124">
        <v>19.0</v>
      </c>
      <c r="B20" s="124" t="s">
        <v>1231</v>
      </c>
      <c r="C20" s="23" t="s">
        <v>125</v>
      </c>
      <c r="D20" s="23" t="s">
        <v>126</v>
      </c>
      <c r="E20" s="23" t="s">
        <v>1206</v>
      </c>
      <c r="F20" s="23" t="s">
        <v>1232</v>
      </c>
      <c r="G20" s="23" t="s">
        <v>1233</v>
      </c>
      <c r="H20" s="23" t="s">
        <v>1209</v>
      </c>
      <c r="I20" s="126" t="s">
        <v>1210</v>
      </c>
      <c r="J20" s="123"/>
      <c r="K20" s="123"/>
      <c r="L20" s="123"/>
      <c r="M20" s="123"/>
    </row>
    <row r="21">
      <c r="A21" s="124">
        <v>20.0</v>
      </c>
      <c r="B21" s="124" t="s">
        <v>1231</v>
      </c>
      <c r="C21" s="23" t="s">
        <v>127</v>
      </c>
      <c r="D21" s="23" t="s">
        <v>128</v>
      </c>
      <c r="E21" s="23" t="s">
        <v>1206</v>
      </c>
      <c r="F21" s="133" t="s">
        <v>916</v>
      </c>
      <c r="G21" s="27" t="s">
        <v>918</v>
      </c>
      <c r="H21" s="27" t="s">
        <v>1209</v>
      </c>
      <c r="I21" s="126" t="s">
        <v>1210</v>
      </c>
      <c r="J21" s="123"/>
      <c r="K21" s="123"/>
      <c r="L21" s="123"/>
      <c r="M21" s="123"/>
    </row>
    <row r="22">
      <c r="A22" s="124">
        <v>21.0</v>
      </c>
      <c r="B22" s="134" t="s">
        <v>1231</v>
      </c>
      <c r="C22" s="23" t="s">
        <v>129</v>
      </c>
      <c r="D22" s="23" t="s">
        <v>130</v>
      </c>
      <c r="E22" s="23" t="s">
        <v>1213</v>
      </c>
      <c r="F22" s="130" t="s">
        <v>940</v>
      </c>
      <c r="G22" s="135" t="s">
        <v>1234</v>
      </c>
      <c r="H22" s="135" t="s">
        <v>1213</v>
      </c>
      <c r="I22" s="124" t="s">
        <v>1216</v>
      </c>
      <c r="J22" s="123"/>
      <c r="K22" s="123"/>
      <c r="L22" s="123"/>
      <c r="M22" s="123"/>
    </row>
    <row r="23">
      <c r="A23" s="124">
        <v>22.0</v>
      </c>
      <c r="B23" s="124" t="s">
        <v>132</v>
      </c>
      <c r="C23" s="23" t="s">
        <v>133</v>
      </c>
      <c r="D23" s="23" t="s">
        <v>134</v>
      </c>
      <c r="E23" s="23" t="s">
        <v>1206</v>
      </c>
      <c r="F23" s="23" t="s">
        <v>1235</v>
      </c>
      <c r="G23" s="23" t="s">
        <v>296</v>
      </c>
      <c r="H23" s="23" t="s">
        <v>1209</v>
      </c>
      <c r="I23" s="126" t="s">
        <v>1210</v>
      </c>
      <c r="J23" s="123"/>
      <c r="K23" s="123"/>
      <c r="L23" s="123"/>
      <c r="M23" s="123"/>
    </row>
    <row r="24">
      <c r="A24" s="124">
        <v>23.0</v>
      </c>
      <c r="B24" s="124" t="s">
        <v>132</v>
      </c>
      <c r="C24" s="23" t="s">
        <v>135</v>
      </c>
      <c r="D24" s="23" t="s">
        <v>136</v>
      </c>
      <c r="E24" s="23" t="s">
        <v>1206</v>
      </c>
      <c r="F24" s="23" t="s">
        <v>1236</v>
      </c>
      <c r="G24" s="135" t="s">
        <v>1237</v>
      </c>
      <c r="H24" s="23" t="s">
        <v>1209</v>
      </c>
      <c r="I24" s="126" t="s">
        <v>1224</v>
      </c>
      <c r="J24" s="123"/>
      <c r="K24" s="123"/>
      <c r="L24" s="123"/>
      <c r="M24" s="123"/>
    </row>
    <row r="25">
      <c r="A25" s="124">
        <v>24.0</v>
      </c>
      <c r="B25" s="124" t="s">
        <v>132</v>
      </c>
      <c r="C25" s="23" t="s">
        <v>137</v>
      </c>
      <c r="D25" s="23" t="s">
        <v>138</v>
      </c>
      <c r="E25" s="23" t="s">
        <v>1206</v>
      </c>
      <c r="F25" s="23" t="s">
        <v>1238</v>
      </c>
      <c r="G25" s="135" t="s">
        <v>304</v>
      </c>
      <c r="H25" s="23" t="s">
        <v>1209</v>
      </c>
      <c r="I25" s="126" t="s">
        <v>1210</v>
      </c>
      <c r="J25" s="123"/>
      <c r="K25" s="123"/>
      <c r="L25" s="123"/>
      <c r="M25" s="123"/>
    </row>
    <row r="26">
      <c r="A26" s="124">
        <v>25.0</v>
      </c>
      <c r="B26" s="124" t="s">
        <v>132</v>
      </c>
      <c r="C26" s="23" t="s">
        <v>139</v>
      </c>
      <c r="D26" s="23" t="s">
        <v>140</v>
      </c>
      <c r="E26" s="23" t="s">
        <v>1206</v>
      </c>
      <c r="F26" s="23" t="s">
        <v>1239</v>
      </c>
      <c r="G26" s="124" t="s">
        <v>668</v>
      </c>
      <c r="H26" s="23" t="s">
        <v>1209</v>
      </c>
      <c r="I26" s="126" t="s">
        <v>1224</v>
      </c>
      <c r="J26" s="123"/>
      <c r="K26" s="123"/>
      <c r="L26" s="123"/>
      <c r="M26" s="123"/>
    </row>
    <row r="27">
      <c r="A27" s="124">
        <v>26.0</v>
      </c>
      <c r="B27" s="124" t="s">
        <v>132</v>
      </c>
      <c r="C27" s="23" t="s">
        <v>141</v>
      </c>
      <c r="D27" s="23" t="s">
        <v>142</v>
      </c>
      <c r="E27" s="23" t="s">
        <v>1206</v>
      </c>
      <c r="F27" s="23" t="s">
        <v>1240</v>
      </c>
      <c r="G27" s="135" t="s">
        <v>1241</v>
      </c>
      <c r="H27" s="23" t="s">
        <v>1209</v>
      </c>
      <c r="I27" s="126" t="s">
        <v>1224</v>
      </c>
      <c r="J27" s="123"/>
      <c r="K27" s="123"/>
      <c r="L27" s="123"/>
      <c r="M27" s="123"/>
    </row>
    <row r="28" hidden="1">
      <c r="A28" s="124">
        <v>27.0</v>
      </c>
      <c r="B28" s="127" t="s">
        <v>1242</v>
      </c>
      <c r="C28" s="23" t="s">
        <v>145</v>
      </c>
      <c r="D28" s="23" t="s">
        <v>146</v>
      </c>
      <c r="E28" s="23" t="s">
        <v>1206</v>
      </c>
      <c r="F28" s="23" t="s">
        <v>1243</v>
      </c>
      <c r="G28" s="23" t="s">
        <v>1244</v>
      </c>
      <c r="H28" s="23" t="s">
        <v>1206</v>
      </c>
      <c r="I28" s="126" t="s">
        <v>1210</v>
      </c>
      <c r="J28" s="123"/>
      <c r="K28" s="123"/>
      <c r="L28" s="123"/>
      <c r="M28" s="123"/>
    </row>
    <row r="29" hidden="1">
      <c r="A29" s="124">
        <v>28.0</v>
      </c>
      <c r="B29" s="127" t="s">
        <v>1242</v>
      </c>
      <c r="C29" s="23" t="s">
        <v>147</v>
      </c>
      <c r="D29" s="23" t="s">
        <v>148</v>
      </c>
      <c r="E29" s="23" t="s">
        <v>1206</v>
      </c>
      <c r="F29" s="136" t="s">
        <v>1245</v>
      </c>
      <c r="G29" s="136" t="s">
        <v>1246</v>
      </c>
      <c r="H29" s="23" t="s">
        <v>1206</v>
      </c>
      <c r="I29" s="126" t="s">
        <v>1210</v>
      </c>
      <c r="J29" s="123"/>
      <c r="K29" s="123"/>
      <c r="L29" s="123"/>
      <c r="M29" s="123"/>
    </row>
    <row r="30" hidden="1">
      <c r="A30" s="124">
        <v>29.0</v>
      </c>
      <c r="B30" s="127" t="s">
        <v>1242</v>
      </c>
      <c r="C30" s="23" t="s">
        <v>149</v>
      </c>
      <c r="D30" s="23" t="s">
        <v>150</v>
      </c>
      <c r="E30" s="23" t="s">
        <v>1206</v>
      </c>
      <c r="F30" s="25" t="s">
        <v>1247</v>
      </c>
      <c r="G30" s="25" t="s">
        <v>1248</v>
      </c>
      <c r="H30" s="23" t="s">
        <v>1206</v>
      </c>
      <c r="I30" s="126" t="s">
        <v>1210</v>
      </c>
      <c r="J30" s="123"/>
      <c r="K30" s="123"/>
      <c r="L30" s="123"/>
      <c r="M30" s="123"/>
    </row>
    <row r="31" hidden="1">
      <c r="A31" s="124">
        <v>30.0</v>
      </c>
      <c r="B31" s="127" t="s">
        <v>1242</v>
      </c>
      <c r="C31" s="23" t="s">
        <v>151</v>
      </c>
      <c r="D31" s="23" t="s">
        <v>152</v>
      </c>
      <c r="E31" s="23" t="s">
        <v>1206</v>
      </c>
      <c r="F31" s="25" t="s">
        <v>1249</v>
      </c>
      <c r="G31" s="25" t="s">
        <v>1250</v>
      </c>
      <c r="H31" s="23" t="s">
        <v>1206</v>
      </c>
      <c r="I31" s="126" t="s">
        <v>1210</v>
      </c>
      <c r="J31" s="123"/>
      <c r="K31" s="123"/>
      <c r="L31" s="123"/>
      <c r="M31" s="123"/>
    </row>
    <row r="32" hidden="1">
      <c r="A32" s="124">
        <v>31.0</v>
      </c>
      <c r="B32" s="127" t="s">
        <v>1242</v>
      </c>
      <c r="C32" s="23" t="s">
        <v>153</v>
      </c>
      <c r="D32" s="23" t="s">
        <v>154</v>
      </c>
      <c r="E32" s="23" t="s">
        <v>1206</v>
      </c>
      <c r="F32" s="25" t="s">
        <v>1251</v>
      </c>
      <c r="G32" s="25" t="s">
        <v>1252</v>
      </c>
      <c r="H32" s="23" t="s">
        <v>1206</v>
      </c>
      <c r="I32" s="126" t="s">
        <v>1210</v>
      </c>
      <c r="J32" s="123"/>
      <c r="K32" s="123"/>
      <c r="L32" s="123"/>
      <c r="M32" s="123"/>
    </row>
    <row r="33" hidden="1">
      <c r="A33" s="124">
        <v>32.0</v>
      </c>
      <c r="B33" s="127" t="s">
        <v>1242</v>
      </c>
      <c r="C33" s="23" t="s">
        <v>155</v>
      </c>
      <c r="D33" s="23" t="s">
        <v>156</v>
      </c>
      <c r="E33" s="23" t="s">
        <v>1206</v>
      </c>
      <c r="F33" s="25" t="s">
        <v>1253</v>
      </c>
      <c r="G33" s="25" t="s">
        <v>1254</v>
      </c>
      <c r="H33" s="23" t="s">
        <v>1206</v>
      </c>
      <c r="I33" s="126" t="s">
        <v>1210</v>
      </c>
      <c r="J33" s="123"/>
      <c r="K33" s="123"/>
      <c r="L33" s="123"/>
      <c r="M33" s="123"/>
    </row>
    <row r="34" hidden="1">
      <c r="A34" s="124">
        <v>33.0</v>
      </c>
      <c r="B34" s="127" t="s">
        <v>1242</v>
      </c>
      <c r="C34" s="23" t="s">
        <v>157</v>
      </c>
      <c r="D34" s="23" t="s">
        <v>158</v>
      </c>
      <c r="E34" s="23" t="s">
        <v>1206</v>
      </c>
      <c r="F34" s="25" t="s">
        <v>1255</v>
      </c>
      <c r="G34" s="25" t="s">
        <v>1256</v>
      </c>
      <c r="H34" s="23" t="s">
        <v>1206</v>
      </c>
      <c r="I34" s="126" t="s">
        <v>1210</v>
      </c>
      <c r="J34" s="123"/>
      <c r="K34" s="123"/>
      <c r="L34" s="123"/>
      <c r="M34" s="123"/>
    </row>
    <row r="35" hidden="1">
      <c r="A35" s="124">
        <v>34.0</v>
      </c>
      <c r="B35" s="127" t="s">
        <v>1242</v>
      </c>
      <c r="C35" s="23" t="s">
        <v>159</v>
      </c>
      <c r="D35" s="23" t="s">
        <v>160</v>
      </c>
      <c r="E35" s="23" t="s">
        <v>1206</v>
      </c>
      <c r="F35" s="25" t="s">
        <v>1257</v>
      </c>
      <c r="G35" s="25" t="s">
        <v>1258</v>
      </c>
      <c r="H35" s="23" t="s">
        <v>1206</v>
      </c>
      <c r="I35" s="126" t="s">
        <v>1210</v>
      </c>
      <c r="J35" s="123"/>
      <c r="K35" s="123"/>
      <c r="L35" s="123"/>
      <c r="M35" s="123"/>
    </row>
    <row r="36" hidden="1">
      <c r="A36" s="124">
        <v>35.0</v>
      </c>
      <c r="B36" s="127" t="s">
        <v>1242</v>
      </c>
      <c r="C36" s="23" t="s">
        <v>161</v>
      </c>
      <c r="D36" s="23" t="s">
        <v>162</v>
      </c>
      <c r="E36" s="23" t="s">
        <v>1206</v>
      </c>
      <c r="F36" s="25" t="s">
        <v>1259</v>
      </c>
      <c r="G36" s="25" t="s">
        <v>1260</v>
      </c>
      <c r="H36" s="23" t="s">
        <v>1206</v>
      </c>
      <c r="I36" s="126" t="s">
        <v>1210</v>
      </c>
      <c r="J36" s="123"/>
      <c r="K36" s="123"/>
      <c r="L36" s="123"/>
      <c r="M36" s="123"/>
    </row>
    <row r="37" hidden="1">
      <c r="A37" s="124">
        <v>36.0</v>
      </c>
      <c r="B37" s="127" t="s">
        <v>1242</v>
      </c>
      <c r="C37" s="23" t="s">
        <v>163</v>
      </c>
      <c r="D37" s="23" t="s">
        <v>164</v>
      </c>
      <c r="E37" s="23" t="s">
        <v>1206</v>
      </c>
      <c r="F37" s="25" t="s">
        <v>1261</v>
      </c>
      <c r="G37" s="25" t="s">
        <v>1262</v>
      </c>
      <c r="H37" s="23" t="s">
        <v>1206</v>
      </c>
      <c r="I37" s="126" t="s">
        <v>1210</v>
      </c>
      <c r="J37" s="123"/>
      <c r="K37" s="123"/>
      <c r="L37" s="123"/>
      <c r="M37" s="123"/>
    </row>
    <row r="38" hidden="1">
      <c r="A38" s="124">
        <v>37.0</v>
      </c>
      <c r="B38" s="127" t="s">
        <v>1242</v>
      </c>
      <c r="C38" s="23" t="s">
        <v>165</v>
      </c>
      <c r="D38" s="23" t="s">
        <v>166</v>
      </c>
      <c r="E38" s="23" t="s">
        <v>1206</v>
      </c>
      <c r="F38" s="25" t="s">
        <v>1263</v>
      </c>
      <c r="G38" s="25" t="s">
        <v>1264</v>
      </c>
      <c r="H38" s="23" t="s">
        <v>1206</v>
      </c>
      <c r="I38" s="126" t="s">
        <v>1210</v>
      </c>
      <c r="J38" s="123"/>
      <c r="K38" s="123"/>
      <c r="L38" s="123"/>
      <c r="M38" s="123"/>
    </row>
    <row r="39" hidden="1">
      <c r="A39" s="124">
        <v>38.0</v>
      </c>
      <c r="B39" s="127" t="s">
        <v>1242</v>
      </c>
      <c r="C39" s="23" t="s">
        <v>167</v>
      </c>
      <c r="D39" s="23" t="s">
        <v>168</v>
      </c>
      <c r="E39" s="23" t="s">
        <v>1206</v>
      </c>
      <c r="F39" s="25" t="s">
        <v>1265</v>
      </c>
      <c r="G39" s="25" t="s">
        <v>1266</v>
      </c>
      <c r="H39" s="23" t="s">
        <v>1206</v>
      </c>
      <c r="I39" s="126" t="s">
        <v>1210</v>
      </c>
      <c r="J39" s="123"/>
      <c r="K39" s="123"/>
      <c r="L39" s="123"/>
      <c r="M39" s="123"/>
    </row>
    <row r="40" hidden="1">
      <c r="A40" s="124">
        <v>39.0</v>
      </c>
      <c r="B40" s="127" t="s">
        <v>1242</v>
      </c>
      <c r="C40" s="23" t="s">
        <v>169</v>
      </c>
      <c r="D40" s="23" t="s">
        <v>170</v>
      </c>
      <c r="E40" s="23" t="s">
        <v>1206</v>
      </c>
      <c r="F40" s="25" t="s">
        <v>1267</v>
      </c>
      <c r="G40" s="25" t="s">
        <v>1268</v>
      </c>
      <c r="H40" s="23" t="s">
        <v>1206</v>
      </c>
      <c r="I40" s="126" t="s">
        <v>1210</v>
      </c>
      <c r="J40" s="123"/>
      <c r="K40" s="123"/>
      <c r="L40" s="123"/>
      <c r="M40" s="123"/>
    </row>
    <row r="41" hidden="1">
      <c r="A41" s="124">
        <v>40.0</v>
      </c>
      <c r="B41" s="127" t="s">
        <v>1242</v>
      </c>
      <c r="C41" s="23" t="s">
        <v>171</v>
      </c>
      <c r="D41" s="23" t="s">
        <v>172</v>
      </c>
      <c r="E41" s="23" t="s">
        <v>1206</v>
      </c>
      <c r="F41" s="25" t="s">
        <v>1269</v>
      </c>
      <c r="G41" s="25" t="s">
        <v>1270</v>
      </c>
      <c r="H41" s="23" t="s">
        <v>1206</v>
      </c>
      <c r="I41" s="126" t="s">
        <v>1210</v>
      </c>
      <c r="J41" s="123"/>
      <c r="K41" s="123"/>
      <c r="L41" s="123"/>
      <c r="M41" s="123"/>
    </row>
    <row r="42" hidden="1">
      <c r="A42" s="124">
        <v>41.0</v>
      </c>
      <c r="B42" s="127" t="s">
        <v>1242</v>
      </c>
      <c r="C42" s="23" t="s">
        <v>173</v>
      </c>
      <c r="D42" s="23" t="s">
        <v>174</v>
      </c>
      <c r="E42" s="23" t="s">
        <v>1206</v>
      </c>
      <c r="F42" s="25" t="s">
        <v>1271</v>
      </c>
      <c r="G42" s="25" t="s">
        <v>1272</v>
      </c>
      <c r="H42" s="23" t="s">
        <v>1206</v>
      </c>
      <c r="I42" s="126" t="s">
        <v>1210</v>
      </c>
      <c r="J42" s="123"/>
      <c r="K42" s="123"/>
      <c r="L42" s="123"/>
      <c r="M42" s="123"/>
    </row>
    <row r="43" hidden="1">
      <c r="A43" s="124">
        <v>42.0</v>
      </c>
      <c r="B43" s="127" t="s">
        <v>1242</v>
      </c>
      <c r="C43" s="23" t="s">
        <v>175</v>
      </c>
      <c r="D43" s="23" t="s">
        <v>176</v>
      </c>
      <c r="E43" s="23" t="s">
        <v>1206</v>
      </c>
      <c r="F43" s="137" t="s">
        <v>1273</v>
      </c>
      <c r="G43" s="137" t="s">
        <v>1274</v>
      </c>
      <c r="H43" s="23" t="s">
        <v>1206</v>
      </c>
      <c r="I43" s="126" t="s">
        <v>1210</v>
      </c>
      <c r="J43" s="123"/>
      <c r="K43" s="123"/>
      <c r="L43" s="123"/>
      <c r="M43" s="123"/>
    </row>
    <row r="44">
      <c r="A44" s="124">
        <v>43.0</v>
      </c>
      <c r="B44" s="134" t="s">
        <v>1275</v>
      </c>
      <c r="C44" s="23" t="s">
        <v>179</v>
      </c>
      <c r="D44" s="23" t="s">
        <v>180</v>
      </c>
      <c r="E44" s="23" t="s">
        <v>1206</v>
      </c>
      <c r="F44" s="23" t="s">
        <v>1276</v>
      </c>
      <c r="G44" s="16" t="s">
        <v>1277</v>
      </c>
      <c r="H44" s="23" t="s">
        <v>1209</v>
      </c>
      <c r="I44" s="126" t="s">
        <v>1224</v>
      </c>
      <c r="J44" s="123"/>
      <c r="K44" s="123"/>
      <c r="L44" s="123"/>
      <c r="M44" s="123"/>
    </row>
    <row r="45">
      <c r="A45" s="124">
        <v>44.0</v>
      </c>
      <c r="B45" s="134" t="s">
        <v>1275</v>
      </c>
      <c r="C45" s="23" t="s">
        <v>181</v>
      </c>
      <c r="D45" s="23" t="s">
        <v>182</v>
      </c>
      <c r="E45" s="23" t="s">
        <v>1206</v>
      </c>
      <c r="F45" s="23" t="s">
        <v>1278</v>
      </c>
      <c r="G45" s="16" t="s">
        <v>1279</v>
      </c>
      <c r="H45" s="23" t="s">
        <v>1209</v>
      </c>
      <c r="I45" s="126" t="s">
        <v>1224</v>
      </c>
      <c r="J45" s="123"/>
      <c r="K45" s="123"/>
      <c r="L45" s="123"/>
      <c r="M45" s="123"/>
    </row>
    <row r="46">
      <c r="A46" s="124">
        <v>45.0</v>
      </c>
      <c r="B46" s="134" t="s">
        <v>1275</v>
      </c>
      <c r="C46" s="23" t="s">
        <v>183</v>
      </c>
      <c r="D46" s="23" t="s">
        <v>184</v>
      </c>
      <c r="E46" s="23" t="s">
        <v>1206</v>
      </c>
      <c r="F46" s="23" t="s">
        <v>1280</v>
      </c>
      <c r="G46" s="16" t="s">
        <v>1281</v>
      </c>
      <c r="H46" s="23" t="s">
        <v>1209</v>
      </c>
      <c r="I46" s="126" t="s">
        <v>1224</v>
      </c>
      <c r="J46" s="123"/>
      <c r="K46" s="123"/>
      <c r="L46" s="123"/>
      <c r="M46" s="123"/>
    </row>
    <row r="47">
      <c r="A47" s="124">
        <v>46.0</v>
      </c>
      <c r="B47" s="134" t="s">
        <v>1275</v>
      </c>
      <c r="C47" s="23" t="s">
        <v>185</v>
      </c>
      <c r="D47" s="23" t="s">
        <v>186</v>
      </c>
      <c r="E47" s="23" t="s">
        <v>1206</v>
      </c>
      <c r="F47" s="23" t="s">
        <v>1282</v>
      </c>
      <c r="G47" s="16" t="s">
        <v>559</v>
      </c>
      <c r="H47" s="23" t="s">
        <v>1209</v>
      </c>
      <c r="I47" s="126" t="s">
        <v>1224</v>
      </c>
      <c r="J47" s="123"/>
      <c r="K47" s="123"/>
      <c r="L47" s="123"/>
      <c r="M47" s="123"/>
    </row>
    <row r="48">
      <c r="A48" s="124">
        <v>47.0</v>
      </c>
      <c r="B48" s="134" t="s">
        <v>1275</v>
      </c>
      <c r="C48" s="23" t="s">
        <v>187</v>
      </c>
      <c r="D48" s="23" t="s">
        <v>188</v>
      </c>
      <c r="E48" s="23" t="s">
        <v>1206</v>
      </c>
      <c r="F48" s="23" t="s">
        <v>1283</v>
      </c>
      <c r="G48" s="16" t="s">
        <v>568</v>
      </c>
      <c r="H48" s="23" t="s">
        <v>1209</v>
      </c>
      <c r="I48" s="126" t="s">
        <v>1224</v>
      </c>
      <c r="J48" s="123"/>
      <c r="K48" s="123"/>
      <c r="L48" s="123"/>
      <c r="M48" s="123"/>
    </row>
    <row r="49">
      <c r="A49" s="124">
        <v>48.0</v>
      </c>
      <c r="B49" s="134" t="s">
        <v>1275</v>
      </c>
      <c r="C49" s="23" t="s">
        <v>189</v>
      </c>
      <c r="D49" s="23" t="s">
        <v>190</v>
      </c>
      <c r="E49" s="23" t="s">
        <v>1206</v>
      </c>
      <c r="F49" s="23" t="s">
        <v>1284</v>
      </c>
      <c r="G49" s="16" t="s">
        <v>577</v>
      </c>
      <c r="H49" s="23" t="s">
        <v>1209</v>
      </c>
      <c r="I49" s="126" t="s">
        <v>1224</v>
      </c>
      <c r="J49" s="123"/>
      <c r="K49" s="123"/>
      <c r="L49" s="123"/>
      <c r="M49" s="123"/>
    </row>
    <row r="50">
      <c r="A50" s="124">
        <v>49.0</v>
      </c>
      <c r="B50" s="134" t="s">
        <v>1275</v>
      </c>
      <c r="C50" s="23" t="s">
        <v>191</v>
      </c>
      <c r="D50" s="23" t="s">
        <v>192</v>
      </c>
      <c r="E50" s="23" t="s">
        <v>1206</v>
      </c>
      <c r="F50" s="23" t="s">
        <v>1285</v>
      </c>
      <c r="G50" s="16" t="s">
        <v>604</v>
      </c>
      <c r="H50" s="23" t="s">
        <v>1209</v>
      </c>
      <c r="I50" s="126" t="s">
        <v>1224</v>
      </c>
      <c r="J50" s="123"/>
      <c r="K50" s="123"/>
      <c r="L50" s="123"/>
      <c r="M50" s="123"/>
    </row>
    <row r="51">
      <c r="A51" s="124">
        <v>50.0</v>
      </c>
      <c r="B51" s="134" t="s">
        <v>1275</v>
      </c>
      <c r="C51" s="23" t="s">
        <v>193</v>
      </c>
      <c r="D51" s="23" t="s">
        <v>194</v>
      </c>
      <c r="E51" s="23" t="s">
        <v>1206</v>
      </c>
      <c r="F51" s="23" t="s">
        <v>1286</v>
      </c>
      <c r="G51" s="16" t="s">
        <v>613</v>
      </c>
      <c r="H51" s="23" t="s">
        <v>1209</v>
      </c>
      <c r="I51" s="126" t="s">
        <v>1224</v>
      </c>
      <c r="J51" s="123"/>
      <c r="K51" s="123"/>
      <c r="L51" s="123"/>
      <c r="M51" s="123"/>
    </row>
    <row r="52">
      <c r="A52" s="124">
        <v>51.0</v>
      </c>
      <c r="B52" s="134" t="s">
        <v>1275</v>
      </c>
      <c r="C52" s="23" t="s">
        <v>195</v>
      </c>
      <c r="D52" s="23" t="s">
        <v>196</v>
      </c>
      <c r="E52" s="23" t="s">
        <v>1206</v>
      </c>
      <c r="F52" s="23" t="s">
        <v>1287</v>
      </c>
      <c r="G52" s="16" t="s">
        <v>586</v>
      </c>
      <c r="H52" s="23" t="s">
        <v>1209</v>
      </c>
      <c r="I52" s="126" t="s">
        <v>1224</v>
      </c>
      <c r="J52" s="123"/>
      <c r="K52" s="123"/>
      <c r="L52" s="123"/>
      <c r="M52" s="123"/>
    </row>
    <row r="53">
      <c r="A53" s="124">
        <v>52.0</v>
      </c>
      <c r="B53" s="134" t="s">
        <v>1275</v>
      </c>
      <c r="C53" s="23" t="s">
        <v>197</v>
      </c>
      <c r="D53" s="23" t="s">
        <v>198</v>
      </c>
      <c r="E53" s="23" t="s">
        <v>1206</v>
      </c>
      <c r="F53" s="23" t="s">
        <v>1288</v>
      </c>
      <c r="G53" s="16" t="s">
        <v>595</v>
      </c>
      <c r="H53" s="23" t="s">
        <v>1209</v>
      </c>
      <c r="I53" s="126" t="s">
        <v>1224</v>
      </c>
      <c r="J53" s="123"/>
      <c r="K53" s="123"/>
      <c r="L53" s="123"/>
      <c r="M53" s="123"/>
    </row>
    <row r="54">
      <c r="A54" s="124">
        <v>53.0</v>
      </c>
      <c r="B54" s="124" t="s">
        <v>1289</v>
      </c>
      <c r="C54" s="23" t="s">
        <v>201</v>
      </c>
      <c r="D54" s="23" t="s">
        <v>202</v>
      </c>
      <c r="E54" s="23" t="s">
        <v>1213</v>
      </c>
      <c r="F54" s="23" t="s">
        <v>1230</v>
      </c>
      <c r="G54" s="16" t="s">
        <v>475</v>
      </c>
      <c r="H54" s="23" t="s">
        <v>1213</v>
      </c>
      <c r="I54" s="124" t="s">
        <v>1216</v>
      </c>
      <c r="J54" s="123"/>
      <c r="K54" s="123"/>
      <c r="L54" s="123"/>
      <c r="M54" s="123"/>
    </row>
    <row r="55">
      <c r="A55" s="124">
        <v>54.0</v>
      </c>
      <c r="B55" s="124" t="s">
        <v>1289</v>
      </c>
      <c r="C55" s="23" t="s">
        <v>203</v>
      </c>
      <c r="D55" s="23" t="s">
        <v>204</v>
      </c>
      <c r="E55" s="23" t="s">
        <v>1213</v>
      </c>
      <c r="F55" s="23" t="s">
        <v>1230</v>
      </c>
      <c r="G55" s="16" t="s">
        <v>477</v>
      </c>
      <c r="H55" s="23" t="s">
        <v>1213</v>
      </c>
      <c r="I55" s="124" t="s">
        <v>1216</v>
      </c>
      <c r="J55" s="123"/>
      <c r="K55" s="123"/>
      <c r="L55" s="123"/>
      <c r="M55" s="123"/>
    </row>
    <row r="56">
      <c r="A56" s="124">
        <v>55.0</v>
      </c>
      <c r="B56" s="124" t="s">
        <v>1289</v>
      </c>
      <c r="C56" s="23" t="s">
        <v>205</v>
      </c>
      <c r="D56" s="23" t="s">
        <v>206</v>
      </c>
      <c r="E56" s="23" t="s">
        <v>1213</v>
      </c>
      <c r="F56" s="23" t="s">
        <v>1230</v>
      </c>
      <c r="G56" s="16" t="s">
        <v>479</v>
      </c>
      <c r="H56" s="23" t="s">
        <v>1213</v>
      </c>
      <c r="I56" s="124" t="s">
        <v>1216</v>
      </c>
      <c r="J56" s="123"/>
      <c r="K56" s="123"/>
      <c r="L56" s="123"/>
      <c r="M56" s="123"/>
    </row>
    <row r="57">
      <c r="A57" s="124">
        <v>56.0</v>
      </c>
      <c r="B57" s="124" t="s">
        <v>208</v>
      </c>
      <c r="C57" s="23" t="s">
        <v>209</v>
      </c>
      <c r="D57" s="23" t="s">
        <v>210</v>
      </c>
      <c r="E57" s="23" t="s">
        <v>1206</v>
      </c>
      <c r="F57" s="23" t="s">
        <v>1290</v>
      </c>
      <c r="G57" s="124" t="s">
        <v>1291</v>
      </c>
      <c r="H57" s="23" t="s">
        <v>1209</v>
      </c>
      <c r="I57" s="126" t="s">
        <v>1210</v>
      </c>
      <c r="J57" s="123"/>
      <c r="K57" s="123"/>
      <c r="L57" s="123"/>
      <c r="M57" s="123"/>
    </row>
    <row r="58">
      <c r="A58" s="124">
        <v>57.0</v>
      </c>
      <c r="B58" s="124" t="s">
        <v>208</v>
      </c>
      <c r="C58" s="23" t="s">
        <v>211</v>
      </c>
      <c r="D58" s="23" t="s">
        <v>212</v>
      </c>
      <c r="E58" s="23" t="s">
        <v>1206</v>
      </c>
      <c r="F58" s="23" t="s">
        <v>1290</v>
      </c>
      <c r="G58" s="124" t="s">
        <v>1292</v>
      </c>
      <c r="H58" s="23" t="s">
        <v>1209</v>
      </c>
      <c r="I58" s="126" t="s">
        <v>1210</v>
      </c>
      <c r="J58" s="123"/>
      <c r="K58" s="123"/>
      <c r="L58" s="123"/>
      <c r="M58" s="123"/>
    </row>
    <row r="59">
      <c r="A59" s="124">
        <v>58.0</v>
      </c>
      <c r="B59" s="124" t="s">
        <v>208</v>
      </c>
      <c r="C59" s="23" t="s">
        <v>213</v>
      </c>
      <c r="D59" s="23" t="s">
        <v>214</v>
      </c>
      <c r="E59" s="23" t="s">
        <v>1206</v>
      </c>
      <c r="F59" s="23" t="s">
        <v>1293</v>
      </c>
      <c r="G59" s="135" t="s">
        <v>1294</v>
      </c>
      <c r="H59" s="23" t="s">
        <v>1209</v>
      </c>
      <c r="I59" s="126" t="s">
        <v>1210</v>
      </c>
      <c r="J59" s="123"/>
      <c r="K59" s="123"/>
      <c r="L59" s="123"/>
      <c r="M59" s="123"/>
    </row>
    <row r="60">
      <c r="A60" s="124">
        <v>59.0</v>
      </c>
      <c r="B60" s="124" t="s">
        <v>215</v>
      </c>
      <c r="C60" s="27" t="s">
        <v>217</v>
      </c>
      <c r="D60" s="27" t="s">
        <v>218</v>
      </c>
      <c r="E60" s="27" t="s">
        <v>1206</v>
      </c>
      <c r="F60" s="23" t="s">
        <v>1295</v>
      </c>
      <c r="G60" s="138" t="s">
        <v>1296</v>
      </c>
      <c r="H60" s="23" t="s">
        <v>1213</v>
      </c>
      <c r="I60" s="126" t="s">
        <v>1210</v>
      </c>
      <c r="J60" s="123"/>
      <c r="K60" s="123"/>
      <c r="L60" s="123"/>
      <c r="M60" s="123"/>
    </row>
    <row r="61">
      <c r="A61" s="124">
        <v>60.0</v>
      </c>
      <c r="B61" s="124" t="s">
        <v>215</v>
      </c>
      <c r="C61" s="23" t="s">
        <v>219</v>
      </c>
      <c r="D61" s="23" t="s">
        <v>220</v>
      </c>
      <c r="E61" s="23" t="s">
        <v>1206</v>
      </c>
      <c r="F61" s="27" t="s">
        <v>1297</v>
      </c>
      <c r="G61" s="27" t="s">
        <v>1298</v>
      </c>
      <c r="H61" s="27" t="s">
        <v>1209</v>
      </c>
      <c r="I61" s="126" t="s">
        <v>1210</v>
      </c>
      <c r="J61" s="123"/>
      <c r="K61" s="123"/>
      <c r="L61" s="123"/>
      <c r="M61" s="123"/>
    </row>
    <row r="62">
      <c r="A62" s="124">
        <v>61.0</v>
      </c>
      <c r="B62" s="124" t="s">
        <v>1299</v>
      </c>
      <c r="C62" s="23" t="s">
        <v>223</v>
      </c>
      <c r="D62" s="23" t="s">
        <v>224</v>
      </c>
      <c r="E62" s="23" t="s">
        <v>1213</v>
      </c>
      <c r="F62" s="130" t="s">
        <v>1084</v>
      </c>
      <c r="G62" s="130" t="s">
        <v>1084</v>
      </c>
      <c r="H62" s="135" t="s">
        <v>1213</v>
      </c>
      <c r="I62" s="124" t="s">
        <v>1216</v>
      </c>
      <c r="J62" s="123"/>
      <c r="K62" s="123"/>
      <c r="L62" s="123"/>
      <c r="M62" s="123"/>
    </row>
    <row r="63">
      <c r="A63" s="124">
        <v>62.0</v>
      </c>
      <c r="B63" s="124" t="s">
        <v>1299</v>
      </c>
      <c r="C63" s="23" t="s">
        <v>225</v>
      </c>
      <c r="D63" s="23" t="s">
        <v>226</v>
      </c>
      <c r="E63" s="23" t="s">
        <v>1213</v>
      </c>
      <c r="F63" s="130" t="s">
        <v>1091</v>
      </c>
      <c r="G63" s="130" t="s">
        <v>1091</v>
      </c>
      <c r="H63" s="135" t="s">
        <v>1213</v>
      </c>
      <c r="I63" s="124" t="s">
        <v>1216</v>
      </c>
      <c r="J63" s="123"/>
      <c r="K63" s="123"/>
      <c r="L63" s="123"/>
      <c r="M63" s="123"/>
    </row>
    <row r="64">
      <c r="A64" s="124">
        <v>63.0</v>
      </c>
      <c r="B64" s="124" t="s">
        <v>1299</v>
      </c>
      <c r="C64" s="23" t="s">
        <v>227</v>
      </c>
      <c r="D64" s="23" t="s">
        <v>228</v>
      </c>
      <c r="E64" s="23" t="s">
        <v>1213</v>
      </c>
      <c r="F64" s="130" t="s">
        <v>1093</v>
      </c>
      <c r="G64" s="130" t="s">
        <v>1093</v>
      </c>
      <c r="H64" s="135" t="s">
        <v>1213</v>
      </c>
      <c r="I64" s="124" t="s">
        <v>1216</v>
      </c>
      <c r="J64" s="123"/>
      <c r="K64" s="123"/>
      <c r="L64" s="123"/>
      <c r="M64" s="123"/>
    </row>
    <row r="65">
      <c r="A65" s="124">
        <v>64.0</v>
      </c>
      <c r="B65" s="124" t="s">
        <v>1299</v>
      </c>
      <c r="C65" s="23" t="s">
        <v>229</v>
      </c>
      <c r="D65" s="23" t="s">
        <v>230</v>
      </c>
      <c r="E65" s="23" t="s">
        <v>1213</v>
      </c>
      <c r="F65" s="130" t="s">
        <v>1101</v>
      </c>
      <c r="G65" s="130" t="s">
        <v>1101</v>
      </c>
      <c r="H65" s="135" t="s">
        <v>1213</v>
      </c>
      <c r="I65" s="124" t="s">
        <v>1216</v>
      </c>
      <c r="J65" s="123"/>
      <c r="K65" s="123"/>
      <c r="L65" s="123"/>
      <c r="M65" s="123"/>
    </row>
    <row r="66">
      <c r="A66" s="124">
        <v>65.0</v>
      </c>
      <c r="B66" s="124" t="s">
        <v>1299</v>
      </c>
      <c r="C66" s="23" t="s">
        <v>231</v>
      </c>
      <c r="D66" s="23" t="s">
        <v>232</v>
      </c>
      <c r="E66" s="23" t="s">
        <v>1206</v>
      </c>
      <c r="F66" s="135" t="s">
        <v>1300</v>
      </c>
      <c r="G66" s="138" t="s">
        <v>1103</v>
      </c>
      <c r="H66" s="135" t="s">
        <v>1209</v>
      </c>
      <c r="I66" s="126" t="s">
        <v>1210</v>
      </c>
      <c r="J66" s="123"/>
      <c r="K66" s="123"/>
      <c r="L66" s="123"/>
      <c r="M66" s="123"/>
    </row>
    <row r="67">
      <c r="A67" s="124">
        <v>66.0</v>
      </c>
      <c r="B67" s="124" t="s">
        <v>1301</v>
      </c>
      <c r="C67" s="23" t="s">
        <v>235</v>
      </c>
      <c r="D67" s="23" t="s">
        <v>236</v>
      </c>
      <c r="E67" s="23" t="s">
        <v>1206</v>
      </c>
      <c r="F67" s="23" t="s">
        <v>1302</v>
      </c>
      <c r="G67" s="23" t="s">
        <v>1303</v>
      </c>
      <c r="H67" s="23" t="s">
        <v>1209</v>
      </c>
      <c r="I67" s="126" t="s">
        <v>1224</v>
      </c>
      <c r="J67" s="124">
        <v>25.0</v>
      </c>
      <c r="K67" s="124">
        <v>22.5</v>
      </c>
      <c r="L67" s="124">
        <v>27.5</v>
      </c>
      <c r="M67" s="124" t="s">
        <v>1304</v>
      </c>
    </row>
    <row r="68">
      <c r="A68" s="124">
        <v>67.0</v>
      </c>
      <c r="B68" s="124" t="s">
        <v>1301</v>
      </c>
      <c r="C68" s="23" t="s">
        <v>237</v>
      </c>
      <c r="D68" s="23" t="s">
        <v>238</v>
      </c>
      <c r="E68" s="23" t="s">
        <v>1206</v>
      </c>
      <c r="F68" s="23" t="s">
        <v>1305</v>
      </c>
      <c r="G68" s="23" t="s">
        <v>1306</v>
      </c>
      <c r="H68" s="23" t="s">
        <v>1209</v>
      </c>
      <c r="I68" s="126" t="s">
        <v>1224</v>
      </c>
      <c r="J68" s="123"/>
      <c r="K68" s="123"/>
      <c r="L68" s="123"/>
      <c r="M68" s="123"/>
    </row>
    <row r="69">
      <c r="A69" s="124">
        <v>68.0</v>
      </c>
      <c r="B69" s="124" t="s">
        <v>1307</v>
      </c>
      <c r="C69" s="23" t="s">
        <v>239</v>
      </c>
      <c r="D69" s="23" t="s">
        <v>240</v>
      </c>
      <c r="E69" s="23" t="s">
        <v>1206</v>
      </c>
      <c r="F69" s="23" t="s">
        <v>1308</v>
      </c>
      <c r="G69" s="23" t="s">
        <v>1309</v>
      </c>
      <c r="H69" s="23" t="s">
        <v>1209</v>
      </c>
      <c r="I69" s="126" t="s">
        <v>1224</v>
      </c>
      <c r="J69" s="123"/>
      <c r="K69" s="123"/>
      <c r="L69" s="123"/>
      <c r="M69" s="123"/>
    </row>
    <row r="70">
      <c r="A70" s="124">
        <v>69.0</v>
      </c>
      <c r="B70" s="124" t="s">
        <v>1307</v>
      </c>
      <c r="C70" s="25" t="s">
        <v>241</v>
      </c>
      <c r="D70" s="25" t="s">
        <v>242</v>
      </c>
      <c r="E70" s="25" t="s">
        <v>1213</v>
      </c>
      <c r="F70" s="23" t="s">
        <v>1214</v>
      </c>
      <c r="G70" s="132" t="s">
        <v>734</v>
      </c>
      <c r="H70" s="23" t="s">
        <v>1213</v>
      </c>
      <c r="I70" s="124" t="s">
        <v>1216</v>
      </c>
      <c r="J70" s="123"/>
      <c r="K70" s="123"/>
      <c r="L70" s="123"/>
      <c r="M70" s="123"/>
    </row>
    <row r="71">
      <c r="A71" s="124">
        <v>70.0</v>
      </c>
      <c r="B71" s="124" t="s">
        <v>1307</v>
      </c>
      <c r="C71" s="133" t="s">
        <v>243</v>
      </c>
      <c r="D71" s="27" t="s">
        <v>244</v>
      </c>
      <c r="E71" s="27" t="s">
        <v>1213</v>
      </c>
      <c r="F71" s="23" t="s">
        <v>1214</v>
      </c>
      <c r="G71" s="139" t="s">
        <v>794</v>
      </c>
      <c r="H71" s="23" t="s">
        <v>1213</v>
      </c>
      <c r="I71" s="124" t="s">
        <v>1216</v>
      </c>
      <c r="J71" s="123"/>
      <c r="K71" s="123"/>
      <c r="L71" s="123"/>
      <c r="M71" s="123"/>
    </row>
    <row r="72">
      <c r="A72" s="124">
        <v>71.0</v>
      </c>
      <c r="B72" s="124" t="s">
        <v>1307</v>
      </c>
      <c r="C72" s="23" t="s">
        <v>245</v>
      </c>
      <c r="D72" s="23" t="s">
        <v>246</v>
      </c>
      <c r="E72" s="23" t="s">
        <v>1206</v>
      </c>
      <c r="F72" s="130" t="s">
        <v>1016</v>
      </c>
      <c r="G72" s="130" t="s">
        <v>1016</v>
      </c>
      <c r="H72" s="135" t="s">
        <v>1213</v>
      </c>
      <c r="I72" s="124" t="s">
        <v>1216</v>
      </c>
      <c r="J72" s="123"/>
      <c r="K72" s="123"/>
      <c r="L72" s="123"/>
      <c r="M72" s="123"/>
    </row>
    <row r="73">
      <c r="A73" s="124">
        <v>72.0</v>
      </c>
      <c r="B73" s="124" t="s">
        <v>1307</v>
      </c>
      <c r="C73" s="23" t="s">
        <v>247</v>
      </c>
      <c r="D73" s="23" t="s">
        <v>248</v>
      </c>
      <c r="E73" s="23" t="s">
        <v>1213</v>
      </c>
      <c r="F73" s="130" t="s">
        <v>1014</v>
      </c>
      <c r="G73" s="130" t="s">
        <v>1014</v>
      </c>
      <c r="H73" s="135" t="s">
        <v>1213</v>
      </c>
      <c r="I73" s="124" t="s">
        <v>1216</v>
      </c>
      <c r="J73" s="123"/>
      <c r="K73" s="123"/>
      <c r="L73" s="123"/>
      <c r="M73" s="123"/>
    </row>
    <row r="74">
      <c r="A74" s="124">
        <v>73.0</v>
      </c>
      <c r="B74" s="124" t="s">
        <v>1310</v>
      </c>
      <c r="C74" s="27" t="s">
        <v>251</v>
      </c>
      <c r="D74" s="27" t="s">
        <v>252</v>
      </c>
      <c r="E74" s="27" t="s">
        <v>1206</v>
      </c>
      <c r="F74" s="130" t="s">
        <v>901</v>
      </c>
      <c r="G74" s="130" t="s">
        <v>901</v>
      </c>
      <c r="H74" s="135" t="s">
        <v>1209</v>
      </c>
      <c r="I74" s="126" t="s">
        <v>1210</v>
      </c>
      <c r="J74" s="123"/>
      <c r="K74" s="123"/>
      <c r="L74" s="123"/>
      <c r="M74" s="123"/>
    </row>
    <row r="75">
      <c r="A75" s="124">
        <v>74.0</v>
      </c>
      <c r="B75" s="124" t="s">
        <v>1310</v>
      </c>
      <c r="C75" s="133" t="s">
        <v>253</v>
      </c>
      <c r="D75" s="27" t="s">
        <v>254</v>
      </c>
      <c r="E75" s="27" t="s">
        <v>1206</v>
      </c>
      <c r="F75" s="130" t="s">
        <v>902</v>
      </c>
      <c r="G75" s="135" t="s">
        <v>902</v>
      </c>
      <c r="H75" s="135" t="s">
        <v>1209</v>
      </c>
      <c r="I75" s="126" t="s">
        <v>1210</v>
      </c>
      <c r="J75" s="123"/>
      <c r="K75" s="123"/>
      <c r="L75" s="123"/>
      <c r="M75" s="123"/>
    </row>
    <row r="76">
      <c r="A76" s="124">
        <v>75.0</v>
      </c>
      <c r="B76" s="124" t="s">
        <v>1310</v>
      </c>
      <c r="C76" s="133" t="s">
        <v>255</v>
      </c>
      <c r="D76" s="27" t="s">
        <v>256</v>
      </c>
      <c r="E76" s="27" t="s">
        <v>1206</v>
      </c>
      <c r="F76" s="130" t="s">
        <v>903</v>
      </c>
      <c r="G76" s="130" t="s">
        <v>903</v>
      </c>
      <c r="H76" s="135" t="s">
        <v>1209</v>
      </c>
      <c r="I76" s="126" t="s">
        <v>1210</v>
      </c>
      <c r="J76" s="123"/>
      <c r="K76" s="123"/>
      <c r="L76" s="123"/>
      <c r="M76" s="123"/>
    </row>
    <row r="77">
      <c r="A77" s="124">
        <v>76.0</v>
      </c>
      <c r="B77" s="124" t="s">
        <v>1311</v>
      </c>
      <c r="C77" s="23" t="s">
        <v>259</v>
      </c>
      <c r="D77" s="23" t="s">
        <v>260</v>
      </c>
      <c r="E77" s="23" t="s">
        <v>1206</v>
      </c>
      <c r="F77" s="23" t="s">
        <v>1312</v>
      </c>
      <c r="G77" s="23" t="s">
        <v>1313</v>
      </c>
      <c r="H77" s="23" t="s">
        <v>1209</v>
      </c>
      <c r="I77" s="126" t="s">
        <v>1210</v>
      </c>
      <c r="J77" s="123"/>
      <c r="K77" s="123"/>
      <c r="L77" s="123"/>
      <c r="M77" s="123"/>
    </row>
    <row r="78">
      <c r="A78" s="124">
        <v>77.0</v>
      </c>
      <c r="B78" s="124" t="s">
        <v>1311</v>
      </c>
      <c r="C78" s="23" t="s">
        <v>261</v>
      </c>
      <c r="D78" s="23" t="s">
        <v>262</v>
      </c>
      <c r="E78" s="23" t="s">
        <v>1206</v>
      </c>
      <c r="F78" s="23" t="s">
        <v>1314</v>
      </c>
      <c r="G78" s="23" t="s">
        <v>1315</v>
      </c>
      <c r="H78" s="23" t="s">
        <v>1209</v>
      </c>
      <c r="I78" s="126" t="s">
        <v>1210</v>
      </c>
      <c r="J78" s="123"/>
      <c r="K78" s="123"/>
      <c r="L78" s="123"/>
      <c r="M78" s="123"/>
    </row>
    <row r="79">
      <c r="A79" s="124">
        <v>78.0</v>
      </c>
      <c r="B79" s="124" t="s">
        <v>1316</v>
      </c>
      <c r="C79" s="132" t="s">
        <v>265</v>
      </c>
      <c r="D79" s="23" t="s">
        <v>266</v>
      </c>
      <c r="E79" s="23" t="s">
        <v>1213</v>
      </c>
      <c r="F79" s="23" t="s">
        <v>1230</v>
      </c>
      <c r="G79" s="16" t="s">
        <v>651</v>
      </c>
      <c r="H79" s="23" t="s">
        <v>1213</v>
      </c>
      <c r="I79" s="124" t="s">
        <v>1216</v>
      </c>
      <c r="J79" s="123"/>
      <c r="K79" s="123"/>
      <c r="L79" s="123"/>
      <c r="M79" s="123"/>
    </row>
    <row r="80">
      <c r="A80" s="124">
        <v>79.0</v>
      </c>
      <c r="B80" s="124" t="s">
        <v>1316</v>
      </c>
      <c r="C80" s="132" t="s">
        <v>267</v>
      </c>
      <c r="D80" s="23" t="s">
        <v>268</v>
      </c>
      <c r="E80" s="23" t="s">
        <v>1213</v>
      </c>
      <c r="F80" s="23" t="s">
        <v>1230</v>
      </c>
      <c r="G80" s="16" t="s">
        <v>653</v>
      </c>
      <c r="H80" s="23" t="s">
        <v>1213</v>
      </c>
      <c r="I80" s="124" t="s">
        <v>1216</v>
      </c>
      <c r="J80" s="123"/>
      <c r="K80" s="123"/>
      <c r="L80" s="123"/>
      <c r="M80" s="123"/>
    </row>
    <row r="81">
      <c r="A81" s="124">
        <v>80.0</v>
      </c>
      <c r="B81" s="124" t="s">
        <v>1316</v>
      </c>
      <c r="C81" s="132" t="s">
        <v>269</v>
      </c>
      <c r="D81" s="23" t="s">
        <v>270</v>
      </c>
      <c r="E81" s="23" t="s">
        <v>1213</v>
      </c>
      <c r="F81" s="23" t="s">
        <v>1230</v>
      </c>
      <c r="G81" s="16" t="s">
        <v>1317</v>
      </c>
      <c r="H81" s="23" t="s">
        <v>1213</v>
      </c>
      <c r="I81" s="124" t="s">
        <v>1216</v>
      </c>
      <c r="J81" s="123"/>
      <c r="K81" s="123"/>
      <c r="L81" s="123"/>
      <c r="M81" s="123"/>
    </row>
    <row r="82">
      <c r="A82" s="124">
        <v>81.0</v>
      </c>
      <c r="B82" s="124" t="s">
        <v>1316</v>
      </c>
      <c r="C82" s="132" t="s">
        <v>271</v>
      </c>
      <c r="D82" s="23" t="s">
        <v>272</v>
      </c>
      <c r="E82" s="23" t="s">
        <v>1213</v>
      </c>
      <c r="F82" s="23" t="s">
        <v>1230</v>
      </c>
      <c r="G82" s="16" t="s">
        <v>657</v>
      </c>
      <c r="H82" s="23" t="s">
        <v>1213</v>
      </c>
      <c r="I82" s="124" t="s">
        <v>1216</v>
      </c>
      <c r="J82" s="123"/>
      <c r="K82" s="123"/>
      <c r="L82" s="123"/>
      <c r="M82" s="123"/>
    </row>
    <row r="83">
      <c r="A83" s="124">
        <v>82.0</v>
      </c>
      <c r="B83" s="124" t="s">
        <v>273</v>
      </c>
      <c r="C83" s="23" t="s">
        <v>275</v>
      </c>
      <c r="D83" s="23" t="s">
        <v>276</v>
      </c>
      <c r="E83" s="23" t="s">
        <v>1206</v>
      </c>
      <c r="F83" s="23" t="s">
        <v>1318</v>
      </c>
      <c r="G83" s="23" t="s">
        <v>671</v>
      </c>
      <c r="H83" s="23" t="s">
        <v>1209</v>
      </c>
      <c r="I83" s="126" t="s">
        <v>1210</v>
      </c>
      <c r="J83" s="123"/>
      <c r="K83" s="140"/>
      <c r="L83" s="123"/>
      <c r="M83" s="123"/>
    </row>
    <row r="84">
      <c r="A84" s="124">
        <v>83.0</v>
      </c>
      <c r="B84" s="124" t="s">
        <v>273</v>
      </c>
      <c r="C84" s="23" t="s">
        <v>277</v>
      </c>
      <c r="D84" s="23" t="s">
        <v>278</v>
      </c>
      <c r="E84" s="23" t="s">
        <v>1206</v>
      </c>
      <c r="F84" s="23" t="s">
        <v>1319</v>
      </c>
      <c r="G84" s="141" t="s">
        <v>677</v>
      </c>
      <c r="H84" s="23" t="s">
        <v>1209</v>
      </c>
      <c r="I84" s="126" t="s">
        <v>1210</v>
      </c>
      <c r="J84" s="123"/>
      <c r="K84" s="140"/>
      <c r="L84" s="123"/>
      <c r="M84" s="123"/>
    </row>
    <row r="85">
      <c r="A85" s="124">
        <v>84.0</v>
      </c>
      <c r="B85" s="124" t="s">
        <v>273</v>
      </c>
      <c r="C85" s="23" t="s">
        <v>279</v>
      </c>
      <c r="D85" s="23" t="s">
        <v>280</v>
      </c>
      <c r="E85" s="23" t="s">
        <v>1206</v>
      </c>
      <c r="F85" s="23" t="s">
        <v>1320</v>
      </c>
      <c r="G85" s="142" t="s">
        <v>674</v>
      </c>
      <c r="H85" s="23" t="s">
        <v>1209</v>
      </c>
      <c r="I85" s="126" t="s">
        <v>1210</v>
      </c>
      <c r="J85" s="123"/>
      <c r="K85" s="140"/>
      <c r="L85" s="123"/>
      <c r="M85" s="123"/>
    </row>
    <row r="86">
      <c r="A86" s="124">
        <v>85.0</v>
      </c>
      <c r="B86" s="124" t="s">
        <v>273</v>
      </c>
      <c r="C86" s="23" t="s">
        <v>281</v>
      </c>
      <c r="D86" s="23" t="s">
        <v>282</v>
      </c>
      <c r="E86" s="23" t="s">
        <v>1206</v>
      </c>
      <c r="F86" s="23" t="s">
        <v>1321</v>
      </c>
      <c r="G86" s="142" t="s">
        <v>680</v>
      </c>
      <c r="H86" s="23" t="s">
        <v>1209</v>
      </c>
      <c r="I86" s="126" t="s">
        <v>1210</v>
      </c>
      <c r="J86" s="123"/>
      <c r="K86" s="140"/>
      <c r="L86" s="123"/>
      <c r="M86" s="123"/>
    </row>
    <row r="87">
      <c r="A87" s="124">
        <v>86.0</v>
      </c>
      <c r="B87" s="124" t="s">
        <v>273</v>
      </c>
      <c r="C87" s="23" t="s">
        <v>283</v>
      </c>
      <c r="D87" s="23" t="s">
        <v>284</v>
      </c>
      <c r="E87" s="23" t="s">
        <v>1206</v>
      </c>
      <c r="F87" s="23" t="s">
        <v>1322</v>
      </c>
      <c r="G87" s="142" t="s">
        <v>683</v>
      </c>
      <c r="H87" s="23" t="s">
        <v>1209</v>
      </c>
      <c r="I87" s="126" t="s">
        <v>1210</v>
      </c>
      <c r="J87" s="123"/>
      <c r="K87" s="130"/>
      <c r="L87" s="123"/>
      <c r="M87" s="123"/>
    </row>
    <row r="88">
      <c r="A88" s="124">
        <v>87.0</v>
      </c>
      <c r="B88" s="124" t="s">
        <v>273</v>
      </c>
      <c r="C88" s="25" t="s">
        <v>285</v>
      </c>
      <c r="D88" s="23" t="s">
        <v>286</v>
      </c>
      <c r="E88" s="23" t="s">
        <v>1206</v>
      </c>
      <c r="F88" s="23" t="s">
        <v>1323</v>
      </c>
      <c r="G88" s="132" t="s">
        <v>686</v>
      </c>
      <c r="H88" s="23" t="s">
        <v>1209</v>
      </c>
      <c r="I88" s="126" t="s">
        <v>1210</v>
      </c>
      <c r="J88" s="123"/>
      <c r="K88" s="130"/>
      <c r="L88" s="123"/>
      <c r="M88" s="123"/>
    </row>
    <row r="89">
      <c r="A89" s="124">
        <v>88.0</v>
      </c>
      <c r="B89" s="124" t="s">
        <v>273</v>
      </c>
      <c r="C89" s="25" t="s">
        <v>287</v>
      </c>
      <c r="D89" s="23" t="s">
        <v>288</v>
      </c>
      <c r="E89" s="23" t="s">
        <v>1206</v>
      </c>
      <c r="F89" s="23" t="s">
        <v>1324</v>
      </c>
      <c r="G89" s="143" t="s">
        <v>689</v>
      </c>
      <c r="H89" s="23" t="s">
        <v>1209</v>
      </c>
      <c r="I89" s="126" t="s">
        <v>1210</v>
      </c>
      <c r="J89" s="123"/>
      <c r="K89" s="130"/>
      <c r="L89" s="123"/>
      <c r="M89" s="123"/>
    </row>
    <row r="90">
      <c r="A90" s="38"/>
      <c r="K90" s="144"/>
    </row>
    <row r="91">
      <c r="A91" s="38"/>
      <c r="K91" s="144"/>
    </row>
    <row r="92">
      <c r="A92" s="38"/>
      <c r="K92" s="144"/>
    </row>
    <row r="93">
      <c r="A93" s="38"/>
      <c r="C93" s="120"/>
      <c r="D93" s="120"/>
      <c r="E93" s="120"/>
      <c r="F93" s="120"/>
      <c r="G93" s="120"/>
      <c r="H93" s="120"/>
      <c r="K93" s="144"/>
    </row>
    <row r="94">
      <c r="C94" s="120"/>
      <c r="D94" s="120"/>
      <c r="E94" s="120"/>
      <c r="F94" s="120"/>
      <c r="G94" s="120"/>
      <c r="H94" s="120"/>
      <c r="K94" s="144"/>
    </row>
    <row r="95">
      <c r="C95" s="120"/>
      <c r="D95" s="120"/>
      <c r="E95" s="120"/>
      <c r="F95" s="120"/>
      <c r="G95" s="120"/>
      <c r="H95" s="120"/>
      <c r="K95" s="144"/>
    </row>
    <row r="96">
      <c r="C96" s="120"/>
      <c r="D96" s="120"/>
      <c r="E96" s="120"/>
      <c r="F96" s="120"/>
      <c r="G96" s="120"/>
      <c r="H96" s="120"/>
      <c r="K96" s="144"/>
    </row>
    <row r="97">
      <c r="C97" s="120"/>
      <c r="D97" s="120"/>
      <c r="E97" s="120"/>
      <c r="F97" s="120"/>
      <c r="G97" s="120"/>
      <c r="H97" s="120"/>
      <c r="K97" s="144"/>
    </row>
    <row r="98">
      <c r="C98" s="120"/>
      <c r="D98" s="120"/>
      <c r="E98" s="120"/>
      <c r="F98" s="120"/>
      <c r="G98" s="120"/>
      <c r="H98" s="120"/>
      <c r="K98" s="144"/>
    </row>
    <row r="99">
      <c r="C99" s="120"/>
      <c r="D99" s="120"/>
      <c r="E99" s="120"/>
      <c r="F99" s="120"/>
      <c r="G99" s="120"/>
      <c r="H99" s="120"/>
      <c r="K99" s="144"/>
    </row>
    <row r="100">
      <c r="C100" s="120"/>
      <c r="D100" s="120"/>
      <c r="E100" s="120"/>
      <c r="F100" s="120"/>
      <c r="G100" s="120"/>
      <c r="H100" s="120"/>
      <c r="K100" s="144"/>
    </row>
    <row r="101">
      <c r="C101" s="120"/>
      <c r="D101" s="120"/>
      <c r="E101" s="120"/>
      <c r="F101" s="120"/>
      <c r="G101" s="120"/>
      <c r="H101" s="120"/>
      <c r="K101" s="144"/>
    </row>
    <row r="102">
      <c r="C102" s="120"/>
      <c r="D102" s="120"/>
      <c r="E102" s="120"/>
      <c r="F102" s="120"/>
      <c r="G102" s="120"/>
      <c r="H102" s="120"/>
      <c r="K102" s="144"/>
    </row>
    <row r="103">
      <c r="C103" s="120"/>
      <c r="D103" s="120"/>
      <c r="E103" s="120"/>
      <c r="F103" s="120"/>
      <c r="G103" s="120"/>
      <c r="H103" s="120"/>
      <c r="K103" s="144"/>
    </row>
    <row r="104">
      <c r="C104" s="120"/>
      <c r="D104" s="120"/>
      <c r="E104" s="120"/>
      <c r="F104" s="120"/>
      <c r="G104" s="120"/>
      <c r="H104" s="120"/>
      <c r="K104" s="144"/>
    </row>
    <row r="105">
      <c r="C105" s="120"/>
      <c r="D105" s="120"/>
      <c r="E105" s="120"/>
      <c r="F105" s="120"/>
      <c r="G105" s="120"/>
      <c r="H105" s="120"/>
      <c r="K105" s="144"/>
    </row>
    <row r="106">
      <c r="C106" s="120"/>
      <c r="D106" s="120"/>
      <c r="E106" s="120"/>
      <c r="F106" s="120"/>
      <c r="G106" s="120"/>
      <c r="H106" s="120"/>
      <c r="K106" s="144"/>
    </row>
    <row r="107">
      <c r="C107" s="120"/>
      <c r="D107" s="120"/>
      <c r="E107" s="120"/>
      <c r="F107" s="120"/>
      <c r="G107" s="120"/>
      <c r="H107" s="120"/>
      <c r="K107" s="144"/>
    </row>
    <row r="108">
      <c r="C108" s="120"/>
      <c r="D108" s="120"/>
      <c r="E108" s="120"/>
      <c r="F108" s="120"/>
      <c r="G108" s="120"/>
      <c r="H108" s="120"/>
      <c r="K108" s="144"/>
    </row>
    <row r="109">
      <c r="C109" s="120"/>
      <c r="D109" s="120"/>
      <c r="E109" s="120"/>
      <c r="F109" s="120"/>
      <c r="G109" s="120"/>
      <c r="H109" s="120"/>
      <c r="K109" s="144"/>
    </row>
    <row r="110">
      <c r="C110" s="120"/>
      <c r="D110" s="120"/>
      <c r="E110" s="120"/>
      <c r="F110" s="120"/>
      <c r="G110" s="120"/>
      <c r="H110" s="120"/>
      <c r="K110" s="144"/>
    </row>
    <row r="111">
      <c r="C111" s="120"/>
      <c r="D111" s="120"/>
      <c r="E111" s="120"/>
      <c r="F111" s="120"/>
      <c r="G111" s="120"/>
      <c r="H111" s="120"/>
      <c r="K111" s="144"/>
    </row>
    <row r="112">
      <c r="C112" s="120"/>
      <c r="D112" s="120"/>
      <c r="E112" s="120"/>
      <c r="F112" s="120"/>
      <c r="G112" s="120"/>
      <c r="H112" s="120"/>
      <c r="K112" s="144"/>
    </row>
    <row r="113">
      <c r="C113" s="120"/>
      <c r="D113" s="120"/>
      <c r="E113" s="120"/>
      <c r="F113" s="120"/>
      <c r="G113" s="120"/>
      <c r="H113" s="120"/>
      <c r="K113" s="144"/>
    </row>
    <row r="114">
      <c r="C114" s="120"/>
      <c r="D114" s="120"/>
      <c r="E114" s="120"/>
      <c r="F114" s="120"/>
      <c r="G114" s="120"/>
      <c r="H114" s="120"/>
      <c r="K114" s="145"/>
    </row>
    <row r="115">
      <c r="C115" s="120"/>
      <c r="D115" s="120"/>
      <c r="E115" s="120"/>
      <c r="F115" s="120"/>
      <c r="G115" s="120"/>
      <c r="H115" s="120"/>
    </row>
    <row r="116">
      <c r="C116" s="120"/>
      <c r="D116" s="120"/>
      <c r="E116" s="120"/>
      <c r="F116" s="120"/>
      <c r="G116" s="120"/>
      <c r="H116" s="120"/>
    </row>
    <row r="117">
      <c r="C117" s="120"/>
      <c r="D117" s="120"/>
      <c r="E117" s="120"/>
      <c r="F117" s="120"/>
      <c r="G117" s="120"/>
      <c r="H117" s="120"/>
    </row>
    <row r="118">
      <c r="C118" s="120"/>
      <c r="D118" s="120"/>
      <c r="E118" s="120"/>
      <c r="F118" s="120"/>
      <c r="G118" s="120"/>
      <c r="H118" s="120"/>
    </row>
    <row r="119">
      <c r="C119" s="120"/>
      <c r="D119" s="120"/>
      <c r="E119" s="120"/>
      <c r="F119" s="120"/>
      <c r="G119" s="120"/>
      <c r="H119" s="120"/>
    </row>
    <row r="120">
      <c r="C120" s="120"/>
      <c r="D120" s="120"/>
      <c r="E120" s="120"/>
      <c r="F120" s="120"/>
      <c r="G120" s="120"/>
      <c r="H120" s="120"/>
    </row>
    <row r="121">
      <c r="C121" s="120"/>
      <c r="D121" s="120"/>
      <c r="E121" s="120"/>
      <c r="F121" s="120"/>
      <c r="G121" s="120"/>
      <c r="H121" s="120"/>
    </row>
    <row r="122">
      <c r="C122" s="120"/>
      <c r="D122" s="120"/>
      <c r="E122" s="120"/>
      <c r="F122" s="120"/>
      <c r="G122" s="120"/>
      <c r="H122" s="120"/>
    </row>
    <row r="123">
      <c r="C123" s="120"/>
      <c r="D123" s="120"/>
      <c r="E123" s="120"/>
      <c r="F123" s="120"/>
      <c r="G123" s="120"/>
      <c r="H123" s="120"/>
    </row>
    <row r="124">
      <c r="C124" s="120"/>
      <c r="D124" s="120"/>
      <c r="E124" s="120"/>
      <c r="F124" s="120"/>
      <c r="G124" s="120"/>
      <c r="H124" s="120"/>
    </row>
    <row r="125">
      <c r="C125" s="120"/>
      <c r="D125" s="120"/>
      <c r="E125" s="120"/>
      <c r="F125" s="120"/>
      <c r="G125" s="120"/>
      <c r="H125" s="120"/>
    </row>
    <row r="126">
      <c r="C126" s="120"/>
      <c r="D126" s="120"/>
      <c r="E126" s="120"/>
      <c r="F126" s="120"/>
      <c r="G126" s="120"/>
      <c r="H126" s="120"/>
    </row>
    <row r="127">
      <c r="C127" s="120"/>
      <c r="D127" s="120"/>
      <c r="E127" s="120"/>
      <c r="F127" s="120"/>
      <c r="G127" s="120"/>
      <c r="H127" s="120"/>
    </row>
    <row r="128">
      <c r="C128" s="120"/>
      <c r="D128" s="120"/>
      <c r="E128" s="120"/>
      <c r="F128" s="120"/>
      <c r="G128" s="120"/>
      <c r="H128" s="120"/>
    </row>
    <row r="129">
      <c r="C129" s="120"/>
      <c r="D129" s="120"/>
      <c r="E129" s="120"/>
      <c r="F129" s="120"/>
      <c r="G129" s="120"/>
      <c r="H129" s="120"/>
    </row>
    <row r="130">
      <c r="C130" s="120"/>
      <c r="D130" s="120"/>
      <c r="E130" s="120"/>
      <c r="F130" s="120"/>
      <c r="G130" s="120"/>
      <c r="H130" s="120"/>
    </row>
    <row r="131">
      <c r="C131" s="120"/>
      <c r="D131" s="120"/>
      <c r="E131" s="120"/>
      <c r="F131" s="120"/>
      <c r="G131" s="120"/>
      <c r="H131" s="120"/>
    </row>
    <row r="132">
      <c r="C132" s="120"/>
      <c r="D132" s="120"/>
      <c r="E132" s="120"/>
      <c r="F132" s="120"/>
      <c r="G132" s="120"/>
      <c r="H132" s="120"/>
    </row>
    <row r="133">
      <c r="C133" s="120"/>
      <c r="D133" s="120"/>
      <c r="E133" s="120"/>
      <c r="F133" s="120"/>
      <c r="G133" s="120"/>
      <c r="H133" s="120"/>
    </row>
    <row r="134">
      <c r="C134" s="120"/>
      <c r="D134" s="120"/>
      <c r="E134" s="120"/>
      <c r="F134" s="120"/>
      <c r="G134" s="120"/>
      <c r="H134" s="120"/>
    </row>
    <row r="135">
      <c r="C135" s="120"/>
      <c r="D135" s="120"/>
      <c r="E135" s="120"/>
      <c r="F135" s="120"/>
      <c r="G135" s="120"/>
      <c r="H135" s="120"/>
    </row>
    <row r="136">
      <c r="C136" s="120"/>
      <c r="D136" s="120"/>
      <c r="E136" s="120"/>
      <c r="F136" s="120"/>
      <c r="G136" s="120"/>
      <c r="H136" s="120"/>
    </row>
    <row r="137">
      <c r="C137" s="120"/>
      <c r="D137" s="120"/>
      <c r="E137" s="120"/>
      <c r="F137" s="120"/>
      <c r="G137" s="120"/>
      <c r="H137" s="120"/>
    </row>
    <row r="138">
      <c r="C138" s="120"/>
      <c r="D138" s="120"/>
      <c r="E138" s="120"/>
      <c r="F138" s="120"/>
      <c r="G138" s="120"/>
      <c r="H138" s="120"/>
    </row>
    <row r="139">
      <c r="C139" s="120"/>
      <c r="D139" s="120"/>
      <c r="E139" s="120"/>
      <c r="F139" s="120"/>
      <c r="G139" s="120"/>
      <c r="H139" s="120"/>
    </row>
    <row r="140">
      <c r="C140" s="120"/>
      <c r="D140" s="120"/>
      <c r="E140" s="120"/>
      <c r="F140" s="120"/>
      <c r="G140" s="120"/>
      <c r="H140" s="120"/>
    </row>
    <row r="141">
      <c r="C141" s="120"/>
      <c r="D141" s="120"/>
      <c r="E141" s="120"/>
      <c r="F141" s="120"/>
      <c r="G141" s="120"/>
      <c r="H141" s="120"/>
    </row>
    <row r="142">
      <c r="C142" s="120"/>
      <c r="D142" s="120"/>
      <c r="E142" s="120"/>
      <c r="F142" s="120"/>
      <c r="G142" s="120"/>
      <c r="H142" s="120"/>
    </row>
    <row r="143">
      <c r="C143" s="120"/>
      <c r="D143" s="120"/>
      <c r="E143" s="120"/>
      <c r="F143" s="120"/>
      <c r="G143" s="120"/>
      <c r="H143" s="120"/>
    </row>
    <row r="144">
      <c r="C144" s="120"/>
      <c r="D144" s="120"/>
      <c r="E144" s="120"/>
      <c r="F144" s="120"/>
      <c r="G144" s="120"/>
      <c r="H144" s="120"/>
    </row>
    <row r="145">
      <c r="C145" s="120"/>
      <c r="D145" s="120"/>
      <c r="E145" s="120"/>
      <c r="F145" s="120"/>
      <c r="G145" s="120"/>
      <c r="H145" s="120"/>
    </row>
    <row r="146">
      <c r="C146" s="120"/>
      <c r="D146" s="120"/>
      <c r="E146" s="120"/>
      <c r="F146" s="120"/>
      <c r="G146" s="120"/>
      <c r="H146" s="120"/>
    </row>
    <row r="147">
      <c r="C147" s="120"/>
      <c r="D147" s="120"/>
      <c r="E147" s="120"/>
      <c r="F147" s="120"/>
      <c r="G147" s="120"/>
      <c r="H147" s="120"/>
    </row>
    <row r="148">
      <c r="C148" s="120"/>
      <c r="D148" s="120"/>
      <c r="E148" s="120"/>
      <c r="F148" s="120"/>
      <c r="G148" s="120"/>
      <c r="H148" s="120"/>
    </row>
    <row r="149">
      <c r="C149" s="120"/>
      <c r="D149" s="120"/>
      <c r="E149" s="120"/>
      <c r="F149" s="120"/>
      <c r="G149" s="120"/>
      <c r="H149" s="120"/>
    </row>
    <row r="150">
      <c r="C150" s="120"/>
      <c r="D150" s="120"/>
      <c r="E150" s="120"/>
      <c r="F150" s="120"/>
      <c r="G150" s="120"/>
      <c r="H150" s="120"/>
    </row>
    <row r="151">
      <c r="C151" s="120"/>
      <c r="D151" s="120"/>
      <c r="E151" s="120"/>
      <c r="F151" s="120"/>
      <c r="G151" s="120"/>
      <c r="H151" s="120"/>
    </row>
    <row r="152">
      <c r="C152" s="120"/>
      <c r="D152" s="120"/>
      <c r="E152" s="120"/>
      <c r="F152" s="120"/>
      <c r="G152" s="120"/>
      <c r="H152" s="120"/>
    </row>
    <row r="153">
      <c r="C153" s="120"/>
      <c r="D153" s="120"/>
      <c r="E153" s="120"/>
      <c r="F153" s="120"/>
      <c r="G153" s="120"/>
      <c r="H153" s="120"/>
    </row>
    <row r="154">
      <c r="C154" s="120"/>
      <c r="D154" s="120"/>
      <c r="E154" s="120"/>
      <c r="F154" s="120"/>
      <c r="G154" s="120"/>
      <c r="H154" s="120"/>
    </row>
    <row r="155">
      <c r="C155" s="120"/>
      <c r="D155" s="120"/>
      <c r="E155" s="120"/>
      <c r="F155" s="120"/>
      <c r="G155" s="120"/>
      <c r="H155" s="120"/>
    </row>
    <row r="156">
      <c r="C156" s="120"/>
      <c r="D156" s="120"/>
      <c r="E156" s="120"/>
      <c r="F156" s="120"/>
      <c r="G156" s="120"/>
      <c r="H156" s="120"/>
    </row>
    <row r="157">
      <c r="C157" s="120"/>
      <c r="D157" s="120"/>
      <c r="E157" s="120"/>
      <c r="F157" s="120"/>
      <c r="G157" s="120"/>
      <c r="H157" s="120"/>
    </row>
    <row r="158">
      <c r="C158" s="120"/>
      <c r="D158" s="120"/>
      <c r="E158" s="120"/>
      <c r="F158" s="120"/>
      <c r="G158" s="120"/>
      <c r="H158" s="120"/>
    </row>
    <row r="159">
      <c r="C159" s="120"/>
      <c r="D159" s="120"/>
      <c r="E159" s="120"/>
      <c r="F159" s="120"/>
      <c r="G159" s="120"/>
      <c r="H159" s="120"/>
    </row>
    <row r="160">
      <c r="C160" s="120"/>
      <c r="D160" s="120"/>
      <c r="E160" s="120"/>
      <c r="F160" s="120"/>
      <c r="G160" s="120"/>
      <c r="H160" s="120"/>
    </row>
    <row r="161">
      <c r="C161" s="120"/>
      <c r="D161" s="120"/>
      <c r="E161" s="120"/>
      <c r="F161" s="120"/>
      <c r="G161" s="120"/>
      <c r="H161" s="120"/>
    </row>
    <row r="162">
      <c r="C162" s="120"/>
      <c r="D162" s="120"/>
      <c r="E162" s="120"/>
      <c r="F162" s="120"/>
      <c r="G162" s="120"/>
      <c r="H162" s="120"/>
    </row>
    <row r="163">
      <c r="C163" s="120"/>
      <c r="D163" s="120"/>
      <c r="E163" s="120"/>
      <c r="F163" s="120"/>
      <c r="G163" s="120"/>
      <c r="H163" s="120"/>
    </row>
    <row r="164">
      <c r="C164" s="120"/>
      <c r="D164" s="120"/>
      <c r="E164" s="120"/>
      <c r="F164" s="120"/>
      <c r="G164" s="120"/>
      <c r="H164" s="120"/>
    </row>
    <row r="165">
      <c r="C165" s="120"/>
      <c r="D165" s="120"/>
      <c r="E165" s="120"/>
      <c r="F165" s="120"/>
      <c r="G165" s="120"/>
      <c r="H165" s="120"/>
    </row>
    <row r="166">
      <c r="C166" s="120"/>
      <c r="D166" s="120"/>
      <c r="E166" s="120"/>
      <c r="F166" s="120"/>
      <c r="G166" s="120"/>
      <c r="H166" s="120"/>
    </row>
    <row r="167">
      <c r="C167" s="120"/>
      <c r="D167" s="120"/>
      <c r="E167" s="120"/>
      <c r="F167" s="120"/>
      <c r="G167" s="120"/>
      <c r="H167" s="120"/>
    </row>
    <row r="168">
      <c r="C168" s="120"/>
      <c r="D168" s="120"/>
      <c r="E168" s="120"/>
      <c r="F168" s="120"/>
      <c r="G168" s="120"/>
      <c r="H168" s="120"/>
    </row>
    <row r="169">
      <c r="C169" s="120"/>
      <c r="D169" s="120"/>
      <c r="E169" s="120"/>
      <c r="F169" s="120"/>
      <c r="G169" s="120"/>
      <c r="H169" s="120"/>
    </row>
    <row r="170">
      <c r="C170" s="120"/>
      <c r="D170" s="120"/>
      <c r="E170" s="120"/>
      <c r="F170" s="120"/>
      <c r="G170" s="120"/>
      <c r="H170" s="120"/>
    </row>
    <row r="171">
      <c r="C171" s="120"/>
      <c r="D171" s="120"/>
      <c r="E171" s="120"/>
      <c r="F171" s="120"/>
      <c r="G171" s="120"/>
      <c r="H171" s="120"/>
    </row>
    <row r="172">
      <c r="C172" s="120"/>
      <c r="D172" s="120"/>
      <c r="E172" s="120"/>
      <c r="F172" s="120"/>
      <c r="G172" s="120"/>
      <c r="H172" s="120"/>
    </row>
    <row r="173">
      <c r="C173" s="120"/>
      <c r="D173" s="120"/>
      <c r="E173" s="120"/>
      <c r="F173" s="120"/>
      <c r="G173" s="120"/>
      <c r="H173" s="120"/>
    </row>
    <row r="174">
      <c r="C174" s="120"/>
      <c r="D174" s="120"/>
      <c r="E174" s="120"/>
      <c r="F174" s="120"/>
      <c r="G174" s="120"/>
      <c r="H174" s="120"/>
    </row>
    <row r="175">
      <c r="C175" s="120"/>
      <c r="D175" s="120"/>
      <c r="E175" s="120"/>
      <c r="F175" s="120"/>
      <c r="G175" s="120"/>
      <c r="H175" s="120"/>
    </row>
    <row r="176">
      <c r="C176" s="120"/>
      <c r="D176" s="120"/>
      <c r="E176" s="120"/>
      <c r="F176" s="120"/>
      <c r="G176" s="120"/>
      <c r="H176" s="120"/>
    </row>
    <row r="177">
      <c r="C177" s="120"/>
      <c r="D177" s="120"/>
      <c r="E177" s="120"/>
      <c r="F177" s="120"/>
      <c r="G177" s="120"/>
      <c r="H177" s="120"/>
    </row>
    <row r="178">
      <c r="C178" s="120"/>
      <c r="D178" s="120"/>
      <c r="E178" s="120"/>
      <c r="F178" s="120"/>
      <c r="G178" s="120"/>
      <c r="H178" s="120"/>
    </row>
    <row r="179">
      <c r="C179" s="120"/>
      <c r="D179" s="120"/>
      <c r="E179" s="120"/>
      <c r="F179" s="120"/>
      <c r="G179" s="120"/>
      <c r="H179" s="120"/>
    </row>
    <row r="180">
      <c r="C180" s="120"/>
      <c r="D180" s="120"/>
      <c r="E180" s="120"/>
      <c r="F180" s="120"/>
      <c r="G180" s="120"/>
      <c r="H180" s="120"/>
    </row>
    <row r="181">
      <c r="C181" s="120"/>
      <c r="D181" s="120"/>
      <c r="E181" s="120"/>
      <c r="F181" s="120"/>
      <c r="G181" s="120"/>
      <c r="H181" s="120"/>
    </row>
    <row r="182">
      <c r="C182" s="120"/>
      <c r="D182" s="120"/>
      <c r="E182" s="120"/>
      <c r="F182" s="120"/>
      <c r="G182" s="120"/>
      <c r="H182" s="120"/>
    </row>
    <row r="183">
      <c r="C183" s="120"/>
      <c r="D183" s="120"/>
      <c r="E183" s="120"/>
      <c r="F183" s="120"/>
      <c r="G183" s="120"/>
      <c r="H183" s="120"/>
    </row>
    <row r="184">
      <c r="C184" s="120"/>
      <c r="D184" s="120"/>
      <c r="E184" s="120"/>
      <c r="F184" s="120"/>
      <c r="G184" s="120"/>
      <c r="H184" s="120"/>
    </row>
    <row r="185">
      <c r="C185" s="120"/>
      <c r="D185" s="120"/>
      <c r="E185" s="120"/>
      <c r="F185" s="120"/>
      <c r="G185" s="120"/>
      <c r="H185" s="120"/>
    </row>
    <row r="186">
      <c r="C186" s="120"/>
      <c r="D186" s="120"/>
      <c r="E186" s="120"/>
      <c r="F186" s="120"/>
      <c r="G186" s="120"/>
      <c r="H186" s="120"/>
    </row>
    <row r="187">
      <c r="C187" s="120"/>
      <c r="D187" s="120"/>
      <c r="E187" s="120"/>
      <c r="F187" s="120"/>
      <c r="G187" s="120"/>
      <c r="H187" s="120"/>
    </row>
    <row r="188">
      <c r="C188" s="120"/>
      <c r="D188" s="120"/>
      <c r="E188" s="120"/>
      <c r="F188" s="120"/>
      <c r="G188" s="120"/>
      <c r="H188" s="120"/>
    </row>
    <row r="189">
      <c r="C189" s="120"/>
      <c r="D189" s="120"/>
      <c r="E189" s="120"/>
      <c r="F189" s="120"/>
      <c r="G189" s="120"/>
      <c r="H189" s="120"/>
    </row>
    <row r="190">
      <c r="C190" s="120"/>
      <c r="D190" s="120"/>
      <c r="E190" s="120"/>
      <c r="F190" s="120"/>
      <c r="G190" s="120"/>
      <c r="H190" s="120"/>
    </row>
    <row r="191">
      <c r="C191" s="120"/>
      <c r="D191" s="120"/>
      <c r="E191" s="120"/>
      <c r="F191" s="120"/>
      <c r="G191" s="120"/>
      <c r="H191" s="120"/>
    </row>
    <row r="192">
      <c r="C192" s="120"/>
      <c r="D192" s="120"/>
      <c r="E192" s="120"/>
      <c r="F192" s="120"/>
      <c r="G192" s="120"/>
      <c r="H192" s="120"/>
    </row>
    <row r="193">
      <c r="C193" s="120"/>
      <c r="D193" s="120"/>
      <c r="E193" s="120"/>
      <c r="F193" s="120"/>
      <c r="G193" s="120"/>
      <c r="H193" s="120"/>
    </row>
    <row r="194">
      <c r="C194" s="120"/>
      <c r="D194" s="120"/>
      <c r="E194" s="120"/>
      <c r="F194" s="120"/>
      <c r="G194" s="120"/>
      <c r="H194" s="120"/>
    </row>
    <row r="195">
      <c r="C195" s="120"/>
      <c r="D195" s="120"/>
      <c r="E195" s="120"/>
      <c r="F195" s="120"/>
      <c r="G195" s="120"/>
      <c r="H195" s="120"/>
    </row>
    <row r="196">
      <c r="C196" s="120"/>
      <c r="D196" s="120"/>
      <c r="E196" s="120"/>
      <c r="F196" s="120"/>
      <c r="G196" s="120"/>
      <c r="H196" s="120"/>
    </row>
    <row r="197">
      <c r="C197" s="120"/>
      <c r="D197" s="120"/>
      <c r="E197" s="120"/>
      <c r="F197" s="120"/>
      <c r="G197" s="120"/>
      <c r="H197" s="120"/>
    </row>
    <row r="198">
      <c r="C198" s="120"/>
      <c r="D198" s="120"/>
      <c r="E198" s="120"/>
      <c r="F198" s="120"/>
      <c r="G198" s="120"/>
      <c r="H198" s="120"/>
    </row>
    <row r="199">
      <c r="C199" s="120"/>
      <c r="D199" s="120"/>
      <c r="E199" s="120"/>
      <c r="F199" s="120"/>
      <c r="G199" s="120"/>
      <c r="H199" s="120"/>
    </row>
    <row r="200">
      <c r="C200" s="120"/>
      <c r="D200" s="120"/>
      <c r="E200" s="120"/>
      <c r="F200" s="120"/>
      <c r="G200" s="120"/>
      <c r="H200" s="120"/>
    </row>
    <row r="201">
      <c r="C201" s="120"/>
      <c r="D201" s="120"/>
      <c r="E201" s="120"/>
      <c r="F201" s="120"/>
      <c r="G201" s="120"/>
      <c r="H201" s="120"/>
    </row>
    <row r="202">
      <c r="C202" s="120"/>
      <c r="D202" s="120"/>
      <c r="E202" s="120"/>
      <c r="F202" s="120"/>
      <c r="G202" s="120"/>
      <c r="H202" s="120"/>
    </row>
    <row r="203">
      <c r="C203" s="120"/>
      <c r="D203" s="120"/>
      <c r="E203" s="120"/>
      <c r="F203" s="120"/>
      <c r="G203" s="120"/>
      <c r="H203" s="120"/>
    </row>
    <row r="204">
      <c r="C204" s="120"/>
      <c r="D204" s="120"/>
      <c r="E204" s="120"/>
      <c r="F204" s="120"/>
      <c r="G204" s="120"/>
      <c r="H204" s="120"/>
    </row>
    <row r="205">
      <c r="C205" s="120"/>
      <c r="D205" s="120"/>
      <c r="E205" s="120"/>
      <c r="F205" s="120"/>
      <c r="G205" s="120"/>
      <c r="H205" s="120"/>
    </row>
    <row r="206">
      <c r="C206" s="120"/>
      <c r="D206" s="120"/>
      <c r="E206" s="120"/>
      <c r="F206" s="120"/>
      <c r="G206" s="120"/>
      <c r="H206" s="120"/>
    </row>
    <row r="207">
      <c r="C207" s="120"/>
      <c r="D207" s="120"/>
      <c r="E207" s="120"/>
      <c r="F207" s="120"/>
      <c r="G207" s="120"/>
      <c r="H207" s="120"/>
    </row>
    <row r="208">
      <c r="C208" s="120"/>
      <c r="D208" s="120"/>
      <c r="E208" s="120"/>
      <c r="F208" s="120"/>
      <c r="G208" s="120"/>
      <c r="H208" s="120"/>
    </row>
    <row r="209">
      <c r="C209" s="120"/>
      <c r="D209" s="120"/>
      <c r="E209" s="120"/>
      <c r="F209" s="120"/>
      <c r="G209" s="120"/>
      <c r="H209" s="120"/>
    </row>
    <row r="210">
      <c r="C210" s="120"/>
      <c r="D210" s="120"/>
      <c r="E210" s="120"/>
      <c r="F210" s="120"/>
      <c r="G210" s="120"/>
      <c r="H210" s="120"/>
    </row>
    <row r="211">
      <c r="C211" s="120"/>
      <c r="D211" s="120"/>
      <c r="E211" s="120"/>
      <c r="F211" s="120"/>
      <c r="G211" s="120"/>
      <c r="H211" s="120"/>
    </row>
    <row r="212">
      <c r="C212" s="120"/>
      <c r="D212" s="120"/>
      <c r="E212" s="120"/>
      <c r="F212" s="120"/>
      <c r="G212" s="120"/>
      <c r="H212" s="120"/>
    </row>
    <row r="213">
      <c r="C213" s="120"/>
      <c r="D213" s="120"/>
      <c r="E213" s="120"/>
      <c r="F213" s="120"/>
      <c r="G213" s="120"/>
      <c r="H213" s="120"/>
    </row>
    <row r="214">
      <c r="C214" s="120"/>
      <c r="D214" s="120"/>
      <c r="E214" s="120"/>
      <c r="F214" s="120"/>
      <c r="G214" s="120"/>
      <c r="H214" s="120"/>
    </row>
    <row r="215">
      <c r="C215" s="120"/>
      <c r="D215" s="120"/>
      <c r="E215" s="120"/>
      <c r="F215" s="120"/>
      <c r="G215" s="120"/>
      <c r="H215" s="120"/>
    </row>
    <row r="216">
      <c r="C216" s="120"/>
      <c r="D216" s="120"/>
      <c r="E216" s="120"/>
      <c r="F216" s="120"/>
      <c r="G216" s="120"/>
      <c r="H216" s="120"/>
    </row>
    <row r="217">
      <c r="C217" s="120"/>
      <c r="D217" s="120"/>
      <c r="E217" s="120"/>
      <c r="F217" s="120"/>
      <c r="G217" s="120"/>
      <c r="H217" s="120"/>
    </row>
    <row r="218">
      <c r="C218" s="120"/>
      <c r="D218" s="120"/>
      <c r="E218" s="120"/>
      <c r="F218" s="120"/>
      <c r="G218" s="120"/>
      <c r="H218" s="120"/>
    </row>
    <row r="219">
      <c r="C219" s="120"/>
      <c r="D219" s="120"/>
      <c r="E219" s="120"/>
      <c r="F219" s="120"/>
      <c r="G219" s="120"/>
      <c r="H219" s="120"/>
    </row>
    <row r="220">
      <c r="C220" s="120"/>
      <c r="D220" s="120"/>
      <c r="E220" s="120"/>
      <c r="F220" s="120"/>
      <c r="G220" s="120"/>
      <c r="H220" s="120"/>
    </row>
    <row r="221">
      <c r="C221" s="120"/>
      <c r="D221" s="120"/>
      <c r="E221" s="120"/>
      <c r="F221" s="120"/>
      <c r="G221" s="120"/>
      <c r="H221" s="120"/>
    </row>
    <row r="222">
      <c r="C222" s="120"/>
      <c r="D222" s="120"/>
      <c r="E222" s="120"/>
      <c r="F222" s="120"/>
      <c r="G222" s="120"/>
      <c r="H222" s="120"/>
    </row>
    <row r="223">
      <c r="C223" s="120"/>
      <c r="D223" s="120"/>
      <c r="E223" s="120"/>
      <c r="F223" s="120"/>
      <c r="G223" s="120"/>
      <c r="H223" s="120"/>
    </row>
    <row r="224">
      <c r="C224" s="120"/>
      <c r="D224" s="120"/>
      <c r="E224" s="120"/>
      <c r="F224" s="120"/>
      <c r="G224" s="120"/>
      <c r="H224" s="120"/>
    </row>
    <row r="225">
      <c r="C225" s="120"/>
      <c r="D225" s="120"/>
      <c r="E225" s="120"/>
      <c r="F225" s="120"/>
      <c r="G225" s="120"/>
      <c r="H225" s="120"/>
    </row>
    <row r="226">
      <c r="C226" s="120"/>
      <c r="D226" s="120"/>
      <c r="E226" s="120"/>
      <c r="F226" s="120"/>
      <c r="G226" s="120"/>
      <c r="H226" s="120"/>
    </row>
    <row r="227">
      <c r="C227" s="120"/>
      <c r="D227" s="120"/>
      <c r="E227" s="120"/>
      <c r="F227" s="120"/>
      <c r="G227" s="120"/>
      <c r="H227" s="120"/>
    </row>
    <row r="228">
      <c r="C228" s="120"/>
      <c r="D228" s="120"/>
      <c r="E228" s="120"/>
      <c r="F228" s="120"/>
      <c r="G228" s="120"/>
      <c r="H228" s="120"/>
    </row>
    <row r="229">
      <c r="C229" s="120"/>
      <c r="D229" s="120"/>
      <c r="E229" s="120"/>
      <c r="F229" s="120"/>
      <c r="G229" s="120"/>
      <c r="H229" s="120"/>
    </row>
    <row r="230">
      <c r="C230" s="120"/>
      <c r="D230" s="120"/>
      <c r="E230" s="120"/>
      <c r="F230" s="120"/>
      <c r="G230" s="120"/>
      <c r="H230" s="120"/>
    </row>
    <row r="231">
      <c r="C231" s="120"/>
      <c r="D231" s="120"/>
      <c r="E231" s="120"/>
      <c r="F231" s="120"/>
      <c r="G231" s="120"/>
      <c r="H231" s="120"/>
    </row>
    <row r="232">
      <c r="C232" s="120"/>
      <c r="D232" s="120"/>
      <c r="E232" s="120"/>
      <c r="F232" s="120"/>
      <c r="G232" s="120"/>
      <c r="H232" s="120"/>
    </row>
    <row r="233">
      <c r="C233" s="120"/>
      <c r="D233" s="120"/>
      <c r="E233" s="120"/>
      <c r="F233" s="120"/>
      <c r="G233" s="120"/>
      <c r="H233" s="120"/>
    </row>
    <row r="234">
      <c r="C234" s="120"/>
      <c r="D234" s="120"/>
      <c r="E234" s="120"/>
      <c r="F234" s="120"/>
      <c r="G234" s="120"/>
      <c r="H234" s="120"/>
    </row>
    <row r="235">
      <c r="C235" s="120"/>
      <c r="D235" s="120"/>
      <c r="E235" s="120"/>
      <c r="F235" s="120"/>
      <c r="G235" s="120"/>
      <c r="H235" s="120"/>
    </row>
    <row r="236">
      <c r="C236" s="120"/>
      <c r="D236" s="120"/>
      <c r="E236" s="120"/>
      <c r="F236" s="120"/>
      <c r="G236" s="120"/>
      <c r="H236" s="120"/>
    </row>
    <row r="237">
      <c r="C237" s="120"/>
      <c r="D237" s="120"/>
      <c r="E237" s="120"/>
      <c r="F237" s="120"/>
      <c r="G237" s="120"/>
      <c r="H237" s="120"/>
    </row>
    <row r="238">
      <c r="C238" s="120"/>
      <c r="D238" s="120"/>
      <c r="E238" s="120"/>
      <c r="F238" s="120"/>
      <c r="G238" s="120"/>
      <c r="H238" s="120"/>
    </row>
    <row r="239">
      <c r="C239" s="120"/>
      <c r="D239" s="120"/>
      <c r="E239" s="120"/>
      <c r="F239" s="120"/>
      <c r="G239" s="120"/>
      <c r="H239" s="120"/>
    </row>
    <row r="240">
      <c r="C240" s="120"/>
      <c r="D240" s="120"/>
      <c r="E240" s="120"/>
      <c r="F240" s="120"/>
      <c r="G240" s="120"/>
      <c r="H240" s="120"/>
    </row>
    <row r="241">
      <c r="C241" s="120"/>
      <c r="D241" s="120"/>
      <c r="E241" s="120"/>
      <c r="F241" s="120"/>
      <c r="G241" s="120"/>
      <c r="H241" s="120"/>
    </row>
    <row r="242">
      <c r="C242" s="120"/>
      <c r="D242" s="120"/>
      <c r="E242" s="120"/>
      <c r="F242" s="120"/>
      <c r="G242" s="120"/>
      <c r="H242" s="120"/>
    </row>
    <row r="243">
      <c r="C243" s="120"/>
      <c r="D243" s="120"/>
      <c r="E243" s="120"/>
      <c r="F243" s="120"/>
      <c r="G243" s="120"/>
      <c r="H243" s="120"/>
    </row>
    <row r="244">
      <c r="C244" s="120"/>
      <c r="D244" s="120"/>
      <c r="E244" s="120"/>
      <c r="F244" s="120"/>
      <c r="G244" s="120"/>
      <c r="H244" s="120"/>
    </row>
    <row r="245">
      <c r="C245" s="120"/>
      <c r="D245" s="120"/>
      <c r="E245" s="120"/>
      <c r="F245" s="120"/>
      <c r="G245" s="120"/>
      <c r="H245" s="120"/>
    </row>
    <row r="246">
      <c r="C246" s="120"/>
      <c r="D246" s="120"/>
      <c r="E246" s="120"/>
      <c r="F246" s="120"/>
      <c r="G246" s="120"/>
      <c r="H246" s="120"/>
    </row>
    <row r="247">
      <c r="C247" s="120"/>
      <c r="D247" s="120"/>
      <c r="E247" s="120"/>
      <c r="F247" s="120"/>
      <c r="G247" s="120"/>
      <c r="H247" s="120"/>
    </row>
    <row r="248">
      <c r="C248" s="120"/>
      <c r="D248" s="120"/>
      <c r="E248" s="120"/>
      <c r="F248" s="120"/>
      <c r="G248" s="120"/>
      <c r="H248" s="120"/>
    </row>
    <row r="249">
      <c r="C249" s="120"/>
      <c r="D249" s="120"/>
      <c r="E249" s="120"/>
      <c r="F249" s="120"/>
      <c r="G249" s="120"/>
      <c r="H249" s="120"/>
    </row>
    <row r="250">
      <c r="C250" s="120"/>
      <c r="D250" s="120"/>
      <c r="E250" s="120"/>
      <c r="F250" s="120"/>
      <c r="G250" s="120"/>
      <c r="H250" s="120"/>
    </row>
    <row r="251">
      <c r="C251" s="120"/>
      <c r="D251" s="120"/>
      <c r="E251" s="120"/>
      <c r="F251" s="120"/>
      <c r="G251" s="120"/>
      <c r="H251" s="120"/>
    </row>
    <row r="252">
      <c r="C252" s="120"/>
      <c r="D252" s="120"/>
      <c r="E252" s="120"/>
      <c r="F252" s="120"/>
      <c r="G252" s="120"/>
      <c r="H252" s="120"/>
    </row>
    <row r="253">
      <c r="C253" s="120"/>
      <c r="D253" s="120"/>
      <c r="E253" s="120"/>
      <c r="F253" s="120"/>
      <c r="G253" s="120"/>
      <c r="H253" s="120"/>
    </row>
    <row r="254">
      <c r="C254" s="120"/>
      <c r="D254" s="120"/>
      <c r="E254" s="120"/>
      <c r="F254" s="120"/>
      <c r="G254" s="120"/>
      <c r="H254" s="120"/>
    </row>
    <row r="255">
      <c r="C255" s="120"/>
      <c r="D255" s="120"/>
      <c r="E255" s="120"/>
      <c r="F255" s="120"/>
      <c r="G255" s="120"/>
      <c r="H255" s="120"/>
    </row>
    <row r="256">
      <c r="C256" s="120"/>
      <c r="D256" s="120"/>
      <c r="E256" s="120"/>
      <c r="F256" s="120"/>
      <c r="G256" s="120"/>
      <c r="H256" s="120"/>
    </row>
    <row r="257">
      <c r="C257" s="120"/>
      <c r="D257" s="120"/>
      <c r="E257" s="120"/>
      <c r="F257" s="120"/>
      <c r="G257" s="120"/>
      <c r="H257" s="120"/>
    </row>
    <row r="258">
      <c r="C258" s="120"/>
      <c r="D258" s="120"/>
      <c r="E258" s="120"/>
      <c r="F258" s="120"/>
      <c r="G258" s="120"/>
      <c r="H258" s="120"/>
    </row>
    <row r="259">
      <c r="C259" s="120"/>
      <c r="D259" s="120"/>
      <c r="E259" s="120"/>
      <c r="F259" s="120"/>
      <c r="G259" s="120"/>
      <c r="H259" s="120"/>
    </row>
    <row r="260">
      <c r="C260" s="120"/>
      <c r="D260" s="120"/>
      <c r="E260" s="120"/>
      <c r="F260" s="120"/>
      <c r="G260" s="120"/>
      <c r="H260" s="120"/>
    </row>
    <row r="261">
      <c r="C261" s="120"/>
      <c r="D261" s="120"/>
      <c r="E261" s="120"/>
      <c r="F261" s="120"/>
      <c r="G261" s="120"/>
      <c r="H261" s="120"/>
    </row>
    <row r="262">
      <c r="C262" s="120"/>
      <c r="D262" s="120"/>
      <c r="E262" s="120"/>
      <c r="F262" s="120"/>
      <c r="G262" s="120"/>
      <c r="H262" s="120"/>
    </row>
    <row r="263">
      <c r="C263" s="120"/>
      <c r="D263" s="120"/>
      <c r="E263" s="120"/>
      <c r="F263" s="120"/>
      <c r="G263" s="120"/>
      <c r="H263" s="120"/>
    </row>
    <row r="264">
      <c r="C264" s="120"/>
      <c r="D264" s="120"/>
      <c r="E264" s="120"/>
      <c r="F264" s="120"/>
      <c r="G264" s="120"/>
      <c r="H264" s="120"/>
    </row>
    <row r="265">
      <c r="C265" s="120"/>
      <c r="D265" s="120"/>
      <c r="E265" s="120"/>
      <c r="F265" s="120"/>
      <c r="G265" s="120"/>
      <c r="H265" s="120"/>
    </row>
    <row r="266">
      <c r="C266" s="120"/>
      <c r="D266" s="120"/>
      <c r="E266" s="120"/>
      <c r="F266" s="120"/>
      <c r="G266" s="120"/>
      <c r="H266" s="120"/>
    </row>
    <row r="267">
      <c r="C267" s="120"/>
      <c r="D267" s="120"/>
      <c r="E267" s="120"/>
      <c r="F267" s="120"/>
      <c r="G267" s="120"/>
      <c r="H267" s="120"/>
    </row>
    <row r="268">
      <c r="C268" s="120"/>
      <c r="D268" s="120"/>
      <c r="E268" s="120"/>
      <c r="F268" s="120"/>
      <c r="G268" s="120"/>
      <c r="H268" s="120"/>
    </row>
    <row r="269">
      <c r="C269" s="120"/>
      <c r="D269" s="120"/>
      <c r="E269" s="120"/>
      <c r="F269" s="120"/>
      <c r="G269" s="120"/>
      <c r="H269" s="120"/>
    </row>
    <row r="270">
      <c r="C270" s="120"/>
      <c r="D270" s="120"/>
      <c r="E270" s="120"/>
      <c r="F270" s="120"/>
      <c r="G270" s="120"/>
      <c r="H270" s="120"/>
    </row>
    <row r="271">
      <c r="C271" s="120"/>
      <c r="D271" s="120"/>
      <c r="E271" s="120"/>
      <c r="F271" s="120"/>
      <c r="G271" s="120"/>
      <c r="H271" s="120"/>
    </row>
    <row r="272">
      <c r="C272" s="120"/>
      <c r="D272" s="120"/>
      <c r="E272" s="120"/>
      <c r="F272" s="120"/>
      <c r="G272" s="120"/>
      <c r="H272" s="120"/>
    </row>
    <row r="273">
      <c r="C273" s="120"/>
      <c r="D273" s="120"/>
      <c r="E273" s="120"/>
      <c r="F273" s="120"/>
      <c r="G273" s="120"/>
      <c r="H273" s="120"/>
    </row>
    <row r="274">
      <c r="C274" s="120"/>
      <c r="D274" s="120"/>
      <c r="E274" s="120"/>
      <c r="F274" s="120"/>
      <c r="G274" s="120"/>
      <c r="H274" s="120"/>
    </row>
    <row r="275">
      <c r="C275" s="120"/>
      <c r="D275" s="120"/>
      <c r="E275" s="120"/>
      <c r="F275" s="120"/>
      <c r="G275" s="120"/>
      <c r="H275" s="120"/>
    </row>
    <row r="276">
      <c r="C276" s="120"/>
      <c r="D276" s="120"/>
      <c r="E276" s="120"/>
      <c r="F276" s="120"/>
      <c r="G276" s="120"/>
      <c r="H276" s="120"/>
    </row>
    <row r="277">
      <c r="C277" s="120"/>
      <c r="D277" s="120"/>
      <c r="E277" s="120"/>
      <c r="F277" s="120"/>
      <c r="G277" s="120"/>
      <c r="H277" s="120"/>
    </row>
    <row r="278">
      <c r="C278" s="120"/>
      <c r="D278" s="120"/>
      <c r="E278" s="120"/>
      <c r="F278" s="120"/>
      <c r="G278" s="120"/>
      <c r="H278" s="120"/>
    </row>
    <row r="279">
      <c r="C279" s="120"/>
      <c r="D279" s="120"/>
      <c r="E279" s="120"/>
      <c r="F279" s="120"/>
      <c r="G279" s="120"/>
      <c r="H279" s="120"/>
    </row>
    <row r="280">
      <c r="C280" s="120"/>
      <c r="D280" s="120"/>
      <c r="E280" s="120"/>
      <c r="F280" s="120"/>
      <c r="G280" s="120"/>
      <c r="H280" s="120"/>
    </row>
    <row r="281">
      <c r="C281" s="120"/>
      <c r="D281" s="120"/>
      <c r="E281" s="120"/>
      <c r="F281" s="120"/>
      <c r="G281" s="120"/>
      <c r="H281" s="120"/>
    </row>
    <row r="282">
      <c r="C282" s="120"/>
      <c r="D282" s="120"/>
      <c r="E282" s="120"/>
      <c r="F282" s="120"/>
      <c r="G282" s="120"/>
      <c r="H282" s="120"/>
    </row>
    <row r="283">
      <c r="C283" s="120"/>
      <c r="D283" s="120"/>
      <c r="E283" s="120"/>
      <c r="F283" s="120"/>
      <c r="G283" s="120"/>
      <c r="H283" s="120"/>
    </row>
    <row r="284">
      <c r="C284" s="120"/>
      <c r="D284" s="120"/>
      <c r="E284" s="120"/>
      <c r="F284" s="120"/>
      <c r="G284" s="120"/>
      <c r="H284" s="120"/>
    </row>
    <row r="285">
      <c r="C285" s="120"/>
      <c r="D285" s="120"/>
      <c r="E285" s="120"/>
      <c r="F285" s="120"/>
      <c r="G285" s="120"/>
      <c r="H285" s="120"/>
    </row>
    <row r="286">
      <c r="C286" s="120"/>
      <c r="D286" s="120"/>
      <c r="E286" s="120"/>
      <c r="F286" s="120"/>
      <c r="G286" s="120"/>
      <c r="H286" s="120"/>
    </row>
    <row r="287">
      <c r="C287" s="120"/>
      <c r="D287" s="120"/>
      <c r="E287" s="120"/>
      <c r="F287" s="120"/>
      <c r="G287" s="120"/>
      <c r="H287" s="120"/>
    </row>
    <row r="288">
      <c r="C288" s="120"/>
      <c r="D288" s="120"/>
      <c r="E288" s="120"/>
      <c r="F288" s="120"/>
      <c r="G288" s="120"/>
      <c r="H288" s="120"/>
    </row>
    <row r="289">
      <c r="C289" s="120"/>
      <c r="D289" s="120"/>
      <c r="E289" s="120"/>
      <c r="F289" s="120"/>
      <c r="G289" s="120"/>
      <c r="H289" s="120"/>
    </row>
    <row r="290">
      <c r="C290" s="120"/>
      <c r="D290" s="120"/>
      <c r="E290" s="120"/>
      <c r="F290" s="120"/>
      <c r="G290" s="120"/>
      <c r="H290" s="120"/>
    </row>
    <row r="291">
      <c r="C291" s="120"/>
      <c r="D291" s="120"/>
      <c r="E291" s="120"/>
      <c r="F291" s="120"/>
      <c r="G291" s="120"/>
      <c r="H291" s="120"/>
    </row>
    <row r="292">
      <c r="C292" s="120"/>
      <c r="D292" s="120"/>
      <c r="E292" s="120"/>
      <c r="F292" s="120"/>
      <c r="G292" s="120"/>
      <c r="H292" s="120"/>
    </row>
    <row r="293">
      <c r="C293" s="120"/>
      <c r="D293" s="120"/>
      <c r="E293" s="120"/>
      <c r="F293" s="120"/>
      <c r="G293" s="120"/>
      <c r="H293" s="120"/>
    </row>
    <row r="294">
      <c r="C294" s="120"/>
      <c r="D294" s="120"/>
      <c r="E294" s="120"/>
      <c r="F294" s="120"/>
      <c r="G294" s="120"/>
      <c r="H294" s="120"/>
    </row>
    <row r="295">
      <c r="C295" s="120"/>
      <c r="D295" s="120"/>
      <c r="E295" s="120"/>
      <c r="F295" s="120"/>
      <c r="G295" s="120"/>
      <c r="H295" s="120"/>
    </row>
    <row r="296">
      <c r="C296" s="120"/>
      <c r="D296" s="120"/>
      <c r="E296" s="120"/>
      <c r="F296" s="120"/>
      <c r="G296" s="120"/>
      <c r="H296" s="120"/>
    </row>
    <row r="297">
      <c r="C297" s="120"/>
      <c r="D297" s="120"/>
      <c r="E297" s="120"/>
      <c r="F297" s="120"/>
      <c r="G297" s="120"/>
      <c r="H297" s="120"/>
    </row>
    <row r="298">
      <c r="C298" s="120"/>
      <c r="D298" s="120"/>
      <c r="E298" s="120"/>
      <c r="F298" s="120"/>
      <c r="G298" s="120"/>
      <c r="H298" s="120"/>
    </row>
    <row r="299">
      <c r="C299" s="120"/>
      <c r="D299" s="120"/>
      <c r="E299" s="120"/>
      <c r="F299" s="120"/>
      <c r="G299" s="120"/>
      <c r="H299" s="120"/>
    </row>
    <row r="300">
      <c r="C300" s="120"/>
      <c r="D300" s="120"/>
      <c r="E300" s="120"/>
      <c r="F300" s="120"/>
      <c r="G300" s="120"/>
      <c r="H300" s="120"/>
    </row>
    <row r="301">
      <c r="C301" s="120"/>
      <c r="D301" s="120"/>
      <c r="E301" s="120"/>
      <c r="F301" s="120"/>
      <c r="G301" s="120"/>
      <c r="H301" s="120"/>
    </row>
    <row r="302">
      <c r="C302" s="120"/>
      <c r="D302" s="120"/>
      <c r="E302" s="120"/>
      <c r="F302" s="120"/>
      <c r="G302" s="120"/>
      <c r="H302" s="120"/>
    </row>
    <row r="303">
      <c r="C303" s="120"/>
      <c r="D303" s="120"/>
      <c r="E303" s="120"/>
      <c r="F303" s="120"/>
      <c r="G303" s="120"/>
      <c r="H303" s="120"/>
    </row>
    <row r="304">
      <c r="C304" s="120"/>
      <c r="D304" s="120"/>
      <c r="E304" s="120"/>
      <c r="F304" s="120"/>
      <c r="G304" s="120"/>
      <c r="H304" s="120"/>
    </row>
    <row r="305">
      <c r="C305" s="120"/>
      <c r="D305" s="120"/>
      <c r="E305" s="120"/>
      <c r="F305" s="120"/>
      <c r="G305" s="120"/>
      <c r="H305" s="120"/>
    </row>
    <row r="306">
      <c r="C306" s="120"/>
      <c r="D306" s="120"/>
      <c r="E306" s="120"/>
      <c r="F306" s="120"/>
      <c r="G306" s="120"/>
      <c r="H306" s="120"/>
    </row>
    <row r="307">
      <c r="C307" s="120"/>
      <c r="D307" s="120"/>
      <c r="E307" s="120"/>
      <c r="F307" s="120"/>
      <c r="G307" s="120"/>
      <c r="H307" s="120"/>
    </row>
    <row r="308">
      <c r="C308" s="120"/>
      <c r="D308" s="120"/>
      <c r="E308" s="120"/>
      <c r="F308" s="120"/>
      <c r="G308" s="120"/>
      <c r="H308" s="120"/>
    </row>
    <row r="309">
      <c r="C309" s="120"/>
      <c r="D309" s="120"/>
      <c r="E309" s="120"/>
      <c r="F309" s="120"/>
      <c r="G309" s="120"/>
      <c r="H309" s="120"/>
    </row>
    <row r="310">
      <c r="C310" s="120"/>
      <c r="D310" s="120"/>
      <c r="E310" s="120"/>
      <c r="F310" s="120"/>
      <c r="G310" s="120"/>
      <c r="H310" s="120"/>
    </row>
    <row r="311">
      <c r="C311" s="120"/>
      <c r="D311" s="120"/>
      <c r="E311" s="120"/>
      <c r="F311" s="120"/>
      <c r="G311" s="120"/>
      <c r="H311" s="120"/>
    </row>
    <row r="312">
      <c r="C312" s="120"/>
      <c r="D312" s="120"/>
      <c r="E312" s="120"/>
      <c r="F312" s="120"/>
      <c r="G312" s="120"/>
      <c r="H312" s="120"/>
    </row>
    <row r="313">
      <c r="C313" s="120"/>
      <c r="D313" s="120"/>
      <c r="E313" s="120"/>
      <c r="F313" s="120"/>
      <c r="G313" s="120"/>
      <c r="H313" s="120"/>
    </row>
    <row r="314">
      <c r="C314" s="120"/>
      <c r="D314" s="120"/>
      <c r="E314" s="120"/>
      <c r="F314" s="120"/>
      <c r="G314" s="120"/>
      <c r="H314" s="120"/>
    </row>
    <row r="315">
      <c r="C315" s="120"/>
      <c r="D315" s="120"/>
      <c r="E315" s="120"/>
      <c r="F315" s="120"/>
      <c r="G315" s="120"/>
      <c r="H315" s="120"/>
    </row>
    <row r="316">
      <c r="C316" s="120"/>
      <c r="D316" s="120"/>
      <c r="E316" s="120"/>
      <c r="F316" s="120"/>
      <c r="G316" s="120"/>
      <c r="H316" s="120"/>
    </row>
    <row r="317">
      <c r="C317" s="120"/>
      <c r="D317" s="120"/>
      <c r="E317" s="120"/>
      <c r="F317" s="120"/>
      <c r="G317" s="120"/>
      <c r="H317" s="120"/>
    </row>
    <row r="318">
      <c r="C318" s="120"/>
      <c r="D318" s="120"/>
      <c r="E318" s="120"/>
      <c r="F318" s="120"/>
      <c r="G318" s="120"/>
      <c r="H318" s="120"/>
    </row>
    <row r="319">
      <c r="C319" s="120"/>
      <c r="D319" s="120"/>
      <c r="E319" s="120"/>
      <c r="F319" s="120"/>
      <c r="G319" s="120"/>
      <c r="H319" s="120"/>
    </row>
    <row r="320">
      <c r="C320" s="120"/>
      <c r="D320" s="120"/>
      <c r="E320" s="120"/>
      <c r="F320" s="120"/>
      <c r="G320" s="120"/>
      <c r="H320" s="120"/>
    </row>
    <row r="321">
      <c r="C321" s="120"/>
      <c r="D321" s="120"/>
      <c r="E321" s="120"/>
      <c r="F321" s="120"/>
      <c r="G321" s="120"/>
      <c r="H321" s="120"/>
    </row>
    <row r="322">
      <c r="C322" s="120"/>
      <c r="D322" s="120"/>
      <c r="E322" s="120"/>
      <c r="F322" s="120"/>
      <c r="G322" s="120"/>
      <c r="H322" s="120"/>
    </row>
    <row r="323">
      <c r="C323" s="120"/>
      <c r="D323" s="120"/>
      <c r="E323" s="120"/>
      <c r="F323" s="120"/>
      <c r="G323" s="120"/>
      <c r="H323" s="120"/>
    </row>
    <row r="324">
      <c r="C324" s="120"/>
      <c r="D324" s="120"/>
      <c r="E324" s="120"/>
      <c r="F324" s="120"/>
      <c r="G324" s="120"/>
      <c r="H324" s="120"/>
    </row>
    <row r="325">
      <c r="C325" s="120"/>
      <c r="D325" s="120"/>
      <c r="E325" s="120"/>
      <c r="F325" s="120"/>
      <c r="G325" s="120"/>
      <c r="H325" s="120"/>
    </row>
    <row r="326">
      <c r="C326" s="120"/>
      <c r="D326" s="120"/>
      <c r="E326" s="120"/>
      <c r="F326" s="120"/>
      <c r="G326" s="120"/>
      <c r="H326" s="120"/>
    </row>
    <row r="327">
      <c r="C327" s="120"/>
      <c r="D327" s="120"/>
      <c r="E327" s="120"/>
      <c r="F327" s="120"/>
      <c r="G327" s="120"/>
      <c r="H327" s="120"/>
    </row>
    <row r="328">
      <c r="C328" s="120"/>
      <c r="D328" s="120"/>
      <c r="E328" s="120"/>
      <c r="F328" s="120"/>
      <c r="G328" s="120"/>
      <c r="H328" s="120"/>
    </row>
    <row r="329">
      <c r="C329" s="120"/>
      <c r="D329" s="120"/>
      <c r="E329" s="120"/>
      <c r="F329" s="120"/>
      <c r="G329" s="120"/>
      <c r="H329" s="120"/>
    </row>
    <row r="330">
      <c r="C330" s="120"/>
      <c r="D330" s="120"/>
      <c r="E330" s="120"/>
      <c r="F330" s="120"/>
      <c r="G330" s="120"/>
      <c r="H330" s="120"/>
    </row>
    <row r="331">
      <c r="C331" s="120"/>
      <c r="D331" s="120"/>
      <c r="E331" s="120"/>
      <c r="F331" s="120"/>
      <c r="G331" s="120"/>
      <c r="H331" s="120"/>
    </row>
    <row r="332">
      <c r="C332" s="120"/>
      <c r="D332" s="120"/>
      <c r="E332" s="120"/>
      <c r="F332" s="120"/>
      <c r="G332" s="120"/>
      <c r="H332" s="120"/>
    </row>
    <row r="333">
      <c r="C333" s="120"/>
      <c r="D333" s="120"/>
      <c r="E333" s="120"/>
      <c r="F333" s="120"/>
      <c r="G333" s="120"/>
      <c r="H333" s="120"/>
    </row>
    <row r="334">
      <c r="C334" s="120"/>
      <c r="D334" s="120"/>
      <c r="E334" s="120"/>
      <c r="F334" s="120"/>
      <c r="G334" s="120"/>
      <c r="H334" s="120"/>
    </row>
    <row r="335">
      <c r="C335" s="120"/>
      <c r="D335" s="120"/>
      <c r="E335" s="120"/>
      <c r="F335" s="120"/>
      <c r="G335" s="120"/>
      <c r="H335" s="120"/>
    </row>
    <row r="336">
      <c r="C336" s="120"/>
      <c r="D336" s="120"/>
      <c r="E336" s="120"/>
      <c r="F336" s="120"/>
      <c r="G336" s="120"/>
      <c r="H336" s="120"/>
    </row>
    <row r="337">
      <c r="C337" s="120"/>
      <c r="D337" s="120"/>
      <c r="E337" s="120"/>
      <c r="F337" s="120"/>
      <c r="G337" s="120"/>
      <c r="H337" s="120"/>
    </row>
    <row r="338">
      <c r="C338" s="120"/>
      <c r="D338" s="120"/>
      <c r="E338" s="120"/>
      <c r="F338" s="120"/>
      <c r="G338" s="120"/>
      <c r="H338" s="120"/>
    </row>
    <row r="339">
      <c r="C339" s="120"/>
      <c r="D339" s="120"/>
      <c r="E339" s="120"/>
      <c r="F339" s="120"/>
      <c r="G339" s="120"/>
      <c r="H339" s="120"/>
    </row>
    <row r="340">
      <c r="C340" s="120"/>
      <c r="D340" s="120"/>
      <c r="E340" s="120"/>
      <c r="F340" s="120"/>
      <c r="G340" s="120"/>
      <c r="H340" s="120"/>
    </row>
    <row r="341">
      <c r="C341" s="120"/>
      <c r="D341" s="120"/>
      <c r="E341" s="120"/>
      <c r="F341" s="120"/>
      <c r="G341" s="120"/>
      <c r="H341" s="120"/>
    </row>
    <row r="342">
      <c r="C342" s="120"/>
      <c r="D342" s="120"/>
      <c r="E342" s="120"/>
      <c r="F342" s="120"/>
      <c r="G342" s="120"/>
      <c r="H342" s="120"/>
    </row>
    <row r="343">
      <c r="C343" s="120"/>
      <c r="D343" s="120"/>
      <c r="E343" s="120"/>
      <c r="F343" s="120"/>
      <c r="G343" s="120"/>
      <c r="H343" s="120"/>
    </row>
    <row r="344">
      <c r="C344" s="120"/>
      <c r="D344" s="120"/>
      <c r="E344" s="120"/>
      <c r="F344" s="120"/>
      <c r="G344" s="120"/>
      <c r="H344" s="120"/>
    </row>
    <row r="345">
      <c r="C345" s="120"/>
      <c r="D345" s="120"/>
      <c r="E345" s="120"/>
      <c r="F345" s="120"/>
      <c r="G345" s="120"/>
      <c r="H345" s="120"/>
    </row>
    <row r="346">
      <c r="C346" s="120"/>
      <c r="D346" s="120"/>
      <c r="E346" s="120"/>
      <c r="F346" s="120"/>
      <c r="G346" s="120"/>
      <c r="H346" s="120"/>
    </row>
    <row r="347">
      <c r="C347" s="120"/>
      <c r="D347" s="120"/>
      <c r="E347" s="120"/>
      <c r="F347" s="120"/>
      <c r="G347" s="120"/>
      <c r="H347" s="120"/>
    </row>
    <row r="348">
      <c r="C348" s="120"/>
      <c r="D348" s="120"/>
      <c r="E348" s="120"/>
      <c r="F348" s="120"/>
      <c r="G348" s="120"/>
      <c r="H348" s="120"/>
    </row>
    <row r="349">
      <c r="C349" s="120"/>
      <c r="D349" s="120"/>
      <c r="E349" s="120"/>
      <c r="F349" s="120"/>
      <c r="G349" s="120"/>
      <c r="H349" s="120"/>
    </row>
    <row r="350">
      <c r="C350" s="120"/>
      <c r="D350" s="120"/>
      <c r="E350" s="120"/>
      <c r="F350" s="120"/>
      <c r="G350" s="120"/>
      <c r="H350" s="120"/>
    </row>
    <row r="351">
      <c r="C351" s="120"/>
      <c r="D351" s="120"/>
      <c r="E351" s="120"/>
      <c r="F351" s="120"/>
      <c r="G351" s="120"/>
      <c r="H351" s="120"/>
    </row>
    <row r="352">
      <c r="C352" s="120"/>
      <c r="D352" s="120"/>
      <c r="E352" s="120"/>
      <c r="F352" s="120"/>
      <c r="G352" s="120"/>
      <c r="H352" s="120"/>
    </row>
    <row r="353">
      <c r="C353" s="120"/>
      <c r="D353" s="120"/>
      <c r="E353" s="120"/>
      <c r="F353" s="120"/>
      <c r="G353" s="120"/>
      <c r="H353" s="120"/>
    </row>
    <row r="354">
      <c r="C354" s="120"/>
      <c r="D354" s="120"/>
      <c r="E354" s="120"/>
      <c r="F354" s="120"/>
      <c r="G354" s="120"/>
      <c r="H354" s="120"/>
    </row>
    <row r="355">
      <c r="C355" s="120"/>
      <c r="D355" s="120"/>
      <c r="E355" s="120"/>
      <c r="F355" s="120"/>
      <c r="G355" s="120"/>
      <c r="H355" s="120"/>
    </row>
    <row r="356">
      <c r="C356" s="120"/>
      <c r="D356" s="120"/>
      <c r="E356" s="120"/>
      <c r="F356" s="120"/>
      <c r="G356" s="120"/>
      <c r="H356" s="120"/>
    </row>
    <row r="357">
      <c r="C357" s="120"/>
      <c r="D357" s="120"/>
      <c r="E357" s="120"/>
      <c r="F357" s="120"/>
      <c r="G357" s="120"/>
      <c r="H357" s="120"/>
    </row>
    <row r="358">
      <c r="C358" s="120"/>
      <c r="D358" s="120"/>
      <c r="E358" s="120"/>
      <c r="F358" s="120"/>
      <c r="G358" s="120"/>
      <c r="H358" s="120"/>
    </row>
    <row r="359">
      <c r="C359" s="120"/>
      <c r="D359" s="120"/>
      <c r="E359" s="120"/>
      <c r="F359" s="120"/>
      <c r="G359" s="120"/>
      <c r="H359" s="120"/>
    </row>
    <row r="360">
      <c r="C360" s="120"/>
      <c r="D360" s="120"/>
      <c r="E360" s="120"/>
      <c r="F360" s="120"/>
      <c r="G360" s="120"/>
      <c r="H360" s="120"/>
    </row>
    <row r="361">
      <c r="C361" s="120"/>
      <c r="D361" s="120"/>
      <c r="E361" s="120"/>
      <c r="F361" s="120"/>
      <c r="G361" s="120"/>
      <c r="H361" s="120"/>
    </row>
    <row r="362">
      <c r="C362" s="120"/>
      <c r="D362" s="120"/>
      <c r="E362" s="120"/>
      <c r="F362" s="120"/>
      <c r="G362" s="120"/>
      <c r="H362" s="120"/>
    </row>
    <row r="363">
      <c r="C363" s="120"/>
      <c r="D363" s="120"/>
      <c r="E363" s="120"/>
      <c r="F363" s="120"/>
      <c r="G363" s="120"/>
      <c r="H363" s="120"/>
    </row>
    <row r="364">
      <c r="C364" s="120"/>
      <c r="D364" s="120"/>
      <c r="E364" s="120"/>
      <c r="F364" s="120"/>
      <c r="G364" s="120"/>
      <c r="H364" s="120"/>
    </row>
    <row r="365">
      <c r="C365" s="120"/>
      <c r="D365" s="120"/>
      <c r="E365" s="120"/>
      <c r="F365" s="120"/>
      <c r="G365" s="120"/>
      <c r="H365" s="120"/>
    </row>
    <row r="366">
      <c r="C366" s="120"/>
      <c r="D366" s="120"/>
      <c r="E366" s="120"/>
      <c r="F366" s="120"/>
      <c r="G366" s="120"/>
      <c r="H366" s="120"/>
    </row>
    <row r="367">
      <c r="C367" s="120"/>
      <c r="D367" s="120"/>
      <c r="E367" s="120"/>
      <c r="F367" s="120"/>
      <c r="G367" s="120"/>
      <c r="H367" s="120"/>
    </row>
    <row r="368">
      <c r="C368" s="120"/>
      <c r="D368" s="120"/>
      <c r="E368" s="120"/>
      <c r="F368" s="120"/>
      <c r="G368" s="120"/>
      <c r="H368" s="120"/>
    </row>
    <row r="369">
      <c r="C369" s="120"/>
      <c r="D369" s="120"/>
      <c r="E369" s="120"/>
      <c r="F369" s="120"/>
      <c r="G369" s="120"/>
      <c r="H369" s="120"/>
    </row>
    <row r="370">
      <c r="C370" s="120"/>
      <c r="D370" s="120"/>
      <c r="E370" s="120"/>
      <c r="F370" s="120"/>
      <c r="G370" s="120"/>
      <c r="H370" s="120"/>
    </row>
    <row r="371">
      <c r="C371" s="120"/>
      <c r="D371" s="120"/>
      <c r="E371" s="120"/>
      <c r="F371" s="120"/>
      <c r="G371" s="120"/>
      <c r="H371" s="120"/>
    </row>
    <row r="372">
      <c r="C372" s="120"/>
      <c r="D372" s="120"/>
      <c r="E372" s="120"/>
      <c r="F372" s="120"/>
      <c r="G372" s="120"/>
      <c r="H372" s="120"/>
    </row>
    <row r="373">
      <c r="C373" s="120"/>
      <c r="D373" s="120"/>
      <c r="E373" s="120"/>
      <c r="F373" s="120"/>
      <c r="G373" s="120"/>
      <c r="H373" s="120"/>
    </row>
    <row r="374">
      <c r="C374" s="120"/>
      <c r="D374" s="120"/>
      <c r="E374" s="120"/>
      <c r="F374" s="120"/>
      <c r="G374" s="120"/>
      <c r="H374" s="120"/>
    </row>
    <row r="375">
      <c r="C375" s="120"/>
      <c r="D375" s="120"/>
      <c r="E375" s="120"/>
      <c r="F375" s="120"/>
      <c r="G375" s="120"/>
      <c r="H375" s="120"/>
    </row>
    <row r="376">
      <c r="C376" s="120"/>
      <c r="D376" s="120"/>
      <c r="E376" s="120"/>
      <c r="F376" s="120"/>
      <c r="G376" s="120"/>
      <c r="H376" s="120"/>
    </row>
    <row r="377">
      <c r="C377" s="120"/>
      <c r="D377" s="120"/>
      <c r="E377" s="120"/>
      <c r="F377" s="120"/>
      <c r="G377" s="120"/>
      <c r="H377" s="120"/>
    </row>
    <row r="378">
      <c r="C378" s="120"/>
      <c r="D378" s="120"/>
      <c r="E378" s="120"/>
      <c r="F378" s="120"/>
      <c r="G378" s="120"/>
      <c r="H378" s="120"/>
    </row>
    <row r="379">
      <c r="C379" s="120"/>
      <c r="D379" s="120"/>
      <c r="E379" s="120"/>
      <c r="F379" s="120"/>
      <c r="G379" s="120"/>
      <c r="H379" s="120"/>
    </row>
    <row r="380">
      <c r="C380" s="120"/>
      <c r="D380" s="120"/>
      <c r="E380" s="120"/>
      <c r="F380" s="120"/>
      <c r="G380" s="120"/>
      <c r="H380" s="120"/>
    </row>
    <row r="381">
      <c r="C381" s="120"/>
      <c r="D381" s="120"/>
      <c r="E381" s="120"/>
      <c r="F381" s="120"/>
      <c r="G381" s="120"/>
      <c r="H381" s="120"/>
    </row>
    <row r="382">
      <c r="C382" s="120"/>
      <c r="D382" s="120"/>
      <c r="E382" s="120"/>
      <c r="F382" s="120"/>
      <c r="G382" s="120"/>
      <c r="H382" s="120"/>
    </row>
    <row r="383">
      <c r="C383" s="120"/>
      <c r="D383" s="120"/>
      <c r="E383" s="120"/>
      <c r="F383" s="120"/>
      <c r="G383" s="120"/>
      <c r="H383" s="120"/>
    </row>
    <row r="384">
      <c r="C384" s="120"/>
      <c r="D384" s="120"/>
      <c r="E384" s="120"/>
      <c r="F384" s="120"/>
      <c r="G384" s="120"/>
      <c r="H384" s="120"/>
    </row>
    <row r="385">
      <c r="C385" s="120"/>
      <c r="D385" s="120"/>
      <c r="E385" s="120"/>
      <c r="F385" s="120"/>
      <c r="G385" s="120"/>
      <c r="H385" s="120"/>
    </row>
    <row r="386">
      <c r="C386" s="120"/>
      <c r="D386" s="120"/>
      <c r="E386" s="120"/>
      <c r="F386" s="120"/>
      <c r="G386" s="120"/>
      <c r="H386" s="120"/>
    </row>
    <row r="387">
      <c r="C387" s="120"/>
      <c r="D387" s="120"/>
      <c r="E387" s="120"/>
      <c r="F387" s="120"/>
      <c r="G387" s="120"/>
      <c r="H387" s="120"/>
    </row>
    <row r="388">
      <c r="C388" s="120"/>
      <c r="D388" s="120"/>
      <c r="E388" s="120"/>
      <c r="F388" s="120"/>
      <c r="G388" s="120"/>
      <c r="H388" s="120"/>
    </row>
    <row r="389">
      <c r="C389" s="120"/>
      <c r="D389" s="120"/>
      <c r="E389" s="120"/>
      <c r="F389" s="120"/>
      <c r="G389" s="120"/>
      <c r="H389" s="120"/>
    </row>
    <row r="390">
      <c r="C390" s="120"/>
      <c r="D390" s="120"/>
      <c r="E390" s="120"/>
      <c r="F390" s="120"/>
      <c r="G390" s="120"/>
      <c r="H390" s="120"/>
    </row>
    <row r="391">
      <c r="C391" s="120"/>
      <c r="D391" s="120"/>
      <c r="E391" s="120"/>
      <c r="F391" s="120"/>
      <c r="G391" s="120"/>
      <c r="H391" s="120"/>
    </row>
    <row r="392">
      <c r="C392" s="120"/>
      <c r="D392" s="120"/>
      <c r="E392" s="120"/>
      <c r="F392" s="120"/>
      <c r="G392" s="120"/>
      <c r="H392" s="120"/>
    </row>
    <row r="393">
      <c r="C393" s="120"/>
      <c r="D393" s="120"/>
      <c r="E393" s="120"/>
      <c r="F393" s="120"/>
      <c r="G393" s="120"/>
      <c r="H393" s="120"/>
    </row>
    <row r="394">
      <c r="C394" s="120"/>
      <c r="D394" s="120"/>
      <c r="E394" s="120"/>
      <c r="F394" s="120"/>
      <c r="G394" s="120"/>
      <c r="H394" s="120"/>
    </row>
    <row r="395">
      <c r="C395" s="120"/>
      <c r="D395" s="120"/>
      <c r="E395" s="120"/>
      <c r="F395" s="120"/>
      <c r="G395" s="120"/>
      <c r="H395" s="120"/>
    </row>
    <row r="396">
      <c r="C396" s="120"/>
      <c r="D396" s="120"/>
      <c r="E396" s="120"/>
      <c r="F396" s="120"/>
      <c r="G396" s="120"/>
      <c r="H396" s="120"/>
    </row>
    <row r="397">
      <c r="C397" s="120"/>
      <c r="D397" s="120"/>
      <c r="E397" s="120"/>
      <c r="F397" s="120"/>
      <c r="G397" s="120"/>
      <c r="H397" s="120"/>
    </row>
    <row r="398">
      <c r="C398" s="120"/>
      <c r="D398" s="120"/>
      <c r="E398" s="120"/>
      <c r="F398" s="120"/>
      <c r="G398" s="120"/>
      <c r="H398" s="120"/>
    </row>
    <row r="399">
      <c r="C399" s="120"/>
      <c r="D399" s="120"/>
      <c r="E399" s="120"/>
      <c r="F399" s="120"/>
      <c r="G399" s="120"/>
      <c r="H399" s="120"/>
    </row>
    <row r="400">
      <c r="C400" s="120"/>
      <c r="D400" s="120"/>
      <c r="E400" s="120"/>
      <c r="F400" s="120"/>
      <c r="G400" s="120"/>
      <c r="H400" s="120"/>
    </row>
    <row r="401">
      <c r="C401" s="120"/>
      <c r="D401" s="120"/>
      <c r="E401" s="120"/>
      <c r="F401" s="120"/>
      <c r="G401" s="120"/>
      <c r="H401" s="120"/>
    </row>
    <row r="402">
      <c r="C402" s="120"/>
      <c r="D402" s="120"/>
      <c r="E402" s="120"/>
      <c r="F402" s="120"/>
      <c r="G402" s="120"/>
      <c r="H402" s="120"/>
    </row>
    <row r="403">
      <c r="C403" s="120"/>
      <c r="D403" s="120"/>
      <c r="E403" s="120"/>
      <c r="F403" s="120"/>
      <c r="G403" s="120"/>
      <c r="H403" s="120"/>
    </row>
    <row r="404">
      <c r="C404" s="120"/>
      <c r="D404" s="120"/>
      <c r="E404" s="120"/>
      <c r="F404" s="120"/>
      <c r="G404" s="120"/>
      <c r="H404" s="120"/>
    </row>
    <row r="405">
      <c r="C405" s="120"/>
      <c r="D405" s="120"/>
      <c r="E405" s="120"/>
      <c r="F405" s="120"/>
      <c r="G405" s="120"/>
      <c r="H405" s="120"/>
    </row>
    <row r="406">
      <c r="C406" s="120"/>
      <c r="D406" s="120"/>
      <c r="E406" s="120"/>
      <c r="F406" s="120"/>
      <c r="G406" s="120"/>
      <c r="H406" s="120"/>
    </row>
    <row r="407">
      <c r="C407" s="120"/>
      <c r="D407" s="120"/>
      <c r="E407" s="120"/>
      <c r="F407" s="120"/>
      <c r="G407" s="120"/>
      <c r="H407" s="120"/>
    </row>
    <row r="408">
      <c r="C408" s="120"/>
      <c r="D408" s="120"/>
      <c r="E408" s="120"/>
      <c r="F408" s="120"/>
      <c r="G408" s="120"/>
      <c r="H408" s="120"/>
    </row>
    <row r="409">
      <c r="C409" s="120"/>
      <c r="D409" s="120"/>
      <c r="E409" s="120"/>
      <c r="F409" s="120"/>
      <c r="G409" s="120"/>
      <c r="H409" s="120"/>
    </row>
    <row r="410">
      <c r="C410" s="120"/>
      <c r="D410" s="120"/>
      <c r="E410" s="120"/>
      <c r="F410" s="120"/>
      <c r="G410" s="120"/>
      <c r="H410" s="120"/>
    </row>
    <row r="411">
      <c r="C411" s="120"/>
      <c r="D411" s="120"/>
      <c r="E411" s="120"/>
      <c r="F411" s="120"/>
      <c r="G411" s="120"/>
      <c r="H411" s="120"/>
    </row>
    <row r="412">
      <c r="C412" s="120"/>
      <c r="D412" s="120"/>
      <c r="E412" s="120"/>
      <c r="F412" s="120"/>
      <c r="G412" s="120"/>
      <c r="H412" s="120"/>
    </row>
    <row r="413">
      <c r="C413" s="120"/>
      <c r="D413" s="120"/>
      <c r="E413" s="120"/>
      <c r="F413" s="120"/>
      <c r="G413" s="120"/>
      <c r="H413" s="120"/>
    </row>
    <row r="414">
      <c r="C414" s="120"/>
      <c r="D414" s="120"/>
      <c r="E414" s="120"/>
      <c r="F414" s="120"/>
      <c r="G414" s="120"/>
      <c r="H414" s="120"/>
    </row>
    <row r="415">
      <c r="C415" s="120"/>
      <c r="D415" s="120"/>
      <c r="E415" s="120"/>
      <c r="F415" s="120"/>
      <c r="G415" s="120"/>
      <c r="H415" s="120"/>
    </row>
    <row r="416">
      <c r="C416" s="120"/>
      <c r="D416" s="120"/>
      <c r="E416" s="120"/>
      <c r="F416" s="120"/>
      <c r="G416" s="120"/>
      <c r="H416" s="120"/>
    </row>
    <row r="417">
      <c r="C417" s="120"/>
      <c r="D417" s="120"/>
      <c r="E417" s="120"/>
      <c r="F417" s="120"/>
      <c r="G417" s="120"/>
      <c r="H417" s="120"/>
    </row>
    <row r="418">
      <c r="C418" s="120"/>
      <c r="D418" s="120"/>
      <c r="E418" s="120"/>
      <c r="F418" s="120"/>
      <c r="G418" s="120"/>
      <c r="H418" s="120"/>
    </row>
    <row r="419">
      <c r="C419" s="120"/>
      <c r="D419" s="120"/>
      <c r="E419" s="120"/>
      <c r="F419" s="120"/>
      <c r="G419" s="120"/>
      <c r="H419" s="120"/>
    </row>
    <row r="420">
      <c r="C420" s="120"/>
      <c r="D420" s="120"/>
      <c r="E420" s="120"/>
      <c r="F420" s="120"/>
      <c r="G420" s="120"/>
      <c r="H420" s="120"/>
    </row>
    <row r="421">
      <c r="C421" s="120"/>
      <c r="D421" s="120"/>
      <c r="E421" s="120"/>
      <c r="F421" s="120"/>
      <c r="G421" s="120"/>
      <c r="H421" s="120"/>
    </row>
    <row r="422">
      <c r="C422" s="120"/>
      <c r="D422" s="120"/>
      <c r="E422" s="120"/>
      <c r="F422" s="120"/>
      <c r="G422" s="120"/>
      <c r="H422" s="120"/>
    </row>
    <row r="423">
      <c r="C423" s="120"/>
      <c r="D423" s="120"/>
      <c r="E423" s="120"/>
      <c r="F423" s="120"/>
      <c r="G423" s="120"/>
      <c r="H423" s="120"/>
    </row>
    <row r="424">
      <c r="C424" s="120"/>
      <c r="D424" s="120"/>
      <c r="E424" s="120"/>
      <c r="F424" s="120"/>
      <c r="G424" s="120"/>
      <c r="H424" s="120"/>
    </row>
    <row r="425">
      <c r="C425" s="120"/>
      <c r="D425" s="120"/>
      <c r="E425" s="120"/>
      <c r="F425" s="120"/>
      <c r="G425" s="120"/>
      <c r="H425" s="120"/>
    </row>
    <row r="426">
      <c r="C426" s="120"/>
      <c r="D426" s="120"/>
      <c r="E426" s="120"/>
      <c r="F426" s="120"/>
      <c r="G426" s="120"/>
      <c r="H426" s="120"/>
    </row>
    <row r="427">
      <c r="C427" s="120"/>
      <c r="D427" s="120"/>
      <c r="E427" s="120"/>
      <c r="F427" s="120"/>
      <c r="G427" s="120"/>
      <c r="H427" s="120"/>
    </row>
    <row r="428">
      <c r="C428" s="120"/>
      <c r="D428" s="120"/>
      <c r="E428" s="120"/>
      <c r="F428" s="120"/>
      <c r="G428" s="120"/>
      <c r="H428" s="120"/>
    </row>
    <row r="429">
      <c r="C429" s="120"/>
      <c r="D429" s="120"/>
      <c r="E429" s="120"/>
      <c r="F429" s="120"/>
      <c r="G429" s="120"/>
      <c r="H429" s="120"/>
    </row>
    <row r="430">
      <c r="C430" s="120"/>
      <c r="D430" s="120"/>
      <c r="E430" s="120"/>
      <c r="F430" s="120"/>
      <c r="G430" s="120"/>
      <c r="H430" s="120"/>
    </row>
    <row r="431">
      <c r="C431" s="120"/>
      <c r="D431" s="120"/>
      <c r="E431" s="120"/>
      <c r="F431" s="120"/>
      <c r="G431" s="120"/>
      <c r="H431" s="120"/>
    </row>
    <row r="432">
      <c r="C432" s="120"/>
      <c r="D432" s="120"/>
      <c r="E432" s="120"/>
      <c r="F432" s="120"/>
      <c r="G432" s="120"/>
      <c r="H432" s="120"/>
    </row>
    <row r="433">
      <c r="C433" s="120"/>
      <c r="D433" s="120"/>
      <c r="E433" s="120"/>
      <c r="F433" s="120"/>
      <c r="G433" s="120"/>
      <c r="H433" s="120"/>
    </row>
    <row r="434">
      <c r="C434" s="120"/>
      <c r="D434" s="120"/>
      <c r="E434" s="120"/>
      <c r="F434" s="120"/>
      <c r="G434" s="120"/>
      <c r="H434" s="120"/>
    </row>
    <row r="435">
      <c r="C435" s="120"/>
      <c r="D435" s="120"/>
      <c r="E435" s="120"/>
      <c r="F435" s="120"/>
      <c r="G435" s="120"/>
      <c r="H435" s="120"/>
    </row>
    <row r="436">
      <c r="C436" s="120"/>
      <c r="D436" s="120"/>
      <c r="E436" s="120"/>
      <c r="F436" s="120"/>
      <c r="G436" s="120"/>
      <c r="H436" s="120"/>
    </row>
    <row r="437">
      <c r="C437" s="120"/>
      <c r="D437" s="120"/>
      <c r="E437" s="120"/>
      <c r="F437" s="120"/>
      <c r="G437" s="120"/>
      <c r="H437" s="120"/>
    </row>
    <row r="438">
      <c r="C438" s="120"/>
      <c r="D438" s="120"/>
      <c r="E438" s="120"/>
      <c r="F438" s="120"/>
      <c r="G438" s="120"/>
      <c r="H438" s="120"/>
    </row>
    <row r="439">
      <c r="C439" s="120"/>
      <c r="D439" s="120"/>
      <c r="E439" s="120"/>
      <c r="F439" s="120"/>
      <c r="G439" s="120"/>
      <c r="H439" s="120"/>
    </row>
    <row r="440">
      <c r="C440" s="120"/>
      <c r="D440" s="120"/>
      <c r="E440" s="120"/>
      <c r="F440" s="120"/>
      <c r="G440" s="120"/>
      <c r="H440" s="120"/>
    </row>
    <row r="441">
      <c r="C441" s="120"/>
      <c r="D441" s="120"/>
      <c r="E441" s="120"/>
      <c r="F441" s="120"/>
      <c r="G441" s="120"/>
      <c r="H441" s="120"/>
    </row>
    <row r="442">
      <c r="C442" s="120"/>
      <c r="D442" s="120"/>
      <c r="E442" s="120"/>
      <c r="F442" s="120"/>
      <c r="G442" s="120"/>
      <c r="H442" s="120"/>
    </row>
    <row r="443">
      <c r="C443" s="120"/>
      <c r="D443" s="120"/>
      <c r="E443" s="120"/>
      <c r="F443" s="120"/>
      <c r="G443" s="120"/>
      <c r="H443" s="120"/>
    </row>
    <row r="444">
      <c r="C444" s="120"/>
      <c r="D444" s="120"/>
      <c r="E444" s="120"/>
      <c r="F444" s="120"/>
      <c r="G444" s="120"/>
      <c r="H444" s="120"/>
    </row>
    <row r="445">
      <c r="C445" s="120"/>
      <c r="D445" s="120"/>
      <c r="E445" s="120"/>
      <c r="F445" s="120"/>
      <c r="G445" s="120"/>
      <c r="H445" s="120"/>
    </row>
    <row r="446">
      <c r="C446" s="120"/>
      <c r="D446" s="120"/>
      <c r="E446" s="120"/>
      <c r="F446" s="120"/>
      <c r="G446" s="120"/>
      <c r="H446" s="120"/>
    </row>
    <row r="447">
      <c r="C447" s="120"/>
      <c r="D447" s="120"/>
      <c r="E447" s="120"/>
      <c r="F447" s="120"/>
      <c r="G447" s="120"/>
      <c r="H447" s="120"/>
    </row>
    <row r="448">
      <c r="C448" s="120"/>
      <c r="D448" s="120"/>
      <c r="E448" s="120"/>
      <c r="F448" s="120"/>
      <c r="G448" s="120"/>
      <c r="H448" s="120"/>
    </row>
    <row r="449">
      <c r="C449" s="120"/>
      <c r="D449" s="120"/>
      <c r="E449" s="120"/>
      <c r="F449" s="120"/>
      <c r="G449" s="120"/>
      <c r="H449" s="120"/>
    </row>
    <row r="450">
      <c r="C450" s="120"/>
      <c r="D450" s="120"/>
      <c r="E450" s="120"/>
      <c r="F450" s="120"/>
      <c r="G450" s="120"/>
      <c r="H450" s="120"/>
    </row>
    <row r="451">
      <c r="C451" s="120"/>
      <c r="D451" s="120"/>
      <c r="E451" s="120"/>
      <c r="F451" s="120"/>
      <c r="G451" s="120"/>
      <c r="H451" s="120"/>
    </row>
    <row r="452">
      <c r="C452" s="120"/>
      <c r="D452" s="120"/>
      <c r="E452" s="120"/>
      <c r="F452" s="120"/>
      <c r="G452" s="120"/>
      <c r="H452" s="120"/>
    </row>
    <row r="453">
      <c r="C453" s="120"/>
      <c r="D453" s="120"/>
      <c r="E453" s="120"/>
      <c r="F453" s="120"/>
      <c r="G453" s="120"/>
      <c r="H453" s="120"/>
    </row>
    <row r="454">
      <c r="C454" s="120"/>
      <c r="D454" s="120"/>
      <c r="E454" s="120"/>
      <c r="F454" s="120"/>
      <c r="G454" s="120"/>
      <c r="H454" s="120"/>
    </row>
    <row r="455">
      <c r="C455" s="120"/>
      <c r="D455" s="120"/>
      <c r="E455" s="120"/>
      <c r="F455" s="120"/>
      <c r="G455" s="120"/>
      <c r="H455" s="120"/>
    </row>
    <row r="456">
      <c r="C456" s="120"/>
      <c r="D456" s="120"/>
      <c r="E456" s="120"/>
      <c r="F456" s="120"/>
      <c r="G456" s="120"/>
      <c r="H456" s="120"/>
    </row>
    <row r="457">
      <c r="C457" s="120"/>
      <c r="D457" s="120"/>
      <c r="E457" s="120"/>
      <c r="F457" s="120"/>
      <c r="G457" s="120"/>
      <c r="H457" s="120"/>
    </row>
    <row r="458">
      <c r="C458" s="120"/>
      <c r="D458" s="120"/>
      <c r="E458" s="120"/>
      <c r="F458" s="120"/>
      <c r="G458" s="120"/>
      <c r="H458" s="120"/>
    </row>
    <row r="459">
      <c r="C459" s="120"/>
      <c r="D459" s="120"/>
      <c r="E459" s="120"/>
      <c r="F459" s="120"/>
      <c r="G459" s="120"/>
      <c r="H459" s="120"/>
    </row>
    <row r="460">
      <c r="C460" s="120"/>
      <c r="D460" s="120"/>
      <c r="E460" s="120"/>
      <c r="F460" s="120"/>
      <c r="G460" s="120"/>
      <c r="H460" s="120"/>
    </row>
    <row r="461">
      <c r="C461" s="120"/>
      <c r="D461" s="120"/>
      <c r="E461" s="120"/>
      <c r="F461" s="120"/>
      <c r="G461" s="120"/>
      <c r="H461" s="120"/>
    </row>
    <row r="462">
      <c r="C462" s="120"/>
      <c r="D462" s="120"/>
      <c r="E462" s="120"/>
      <c r="F462" s="120"/>
      <c r="G462" s="120"/>
      <c r="H462" s="120"/>
    </row>
    <row r="463">
      <c r="C463" s="120"/>
      <c r="D463" s="120"/>
      <c r="E463" s="120"/>
      <c r="F463" s="120"/>
      <c r="G463" s="120"/>
      <c r="H463" s="120"/>
    </row>
    <row r="464">
      <c r="C464" s="120"/>
      <c r="D464" s="120"/>
      <c r="E464" s="120"/>
      <c r="F464" s="120"/>
      <c r="G464" s="120"/>
      <c r="H464" s="120"/>
    </row>
    <row r="465">
      <c r="C465" s="120"/>
      <c r="D465" s="120"/>
      <c r="E465" s="120"/>
      <c r="F465" s="120"/>
      <c r="G465" s="120"/>
      <c r="H465" s="120"/>
    </row>
    <row r="466">
      <c r="C466" s="120"/>
      <c r="D466" s="120"/>
      <c r="E466" s="120"/>
      <c r="F466" s="120"/>
      <c r="G466" s="120"/>
      <c r="H466" s="120"/>
    </row>
    <row r="467">
      <c r="C467" s="120"/>
      <c r="D467" s="120"/>
      <c r="E467" s="120"/>
      <c r="F467" s="120"/>
      <c r="G467" s="120"/>
      <c r="H467" s="120"/>
    </row>
    <row r="468">
      <c r="C468" s="120"/>
      <c r="D468" s="120"/>
      <c r="E468" s="120"/>
      <c r="F468" s="120"/>
      <c r="G468" s="120"/>
      <c r="H468" s="120"/>
    </row>
    <row r="469">
      <c r="C469" s="120"/>
      <c r="D469" s="120"/>
      <c r="E469" s="120"/>
      <c r="F469" s="120"/>
      <c r="G469" s="120"/>
      <c r="H469" s="120"/>
    </row>
    <row r="470">
      <c r="C470" s="120"/>
      <c r="D470" s="120"/>
      <c r="E470" s="120"/>
      <c r="F470" s="120"/>
      <c r="G470" s="120"/>
      <c r="H470" s="120"/>
    </row>
    <row r="471">
      <c r="C471" s="120"/>
      <c r="D471" s="120"/>
      <c r="E471" s="120"/>
      <c r="F471" s="120"/>
      <c r="G471" s="120"/>
      <c r="H471" s="120"/>
    </row>
    <row r="472">
      <c r="C472" s="120"/>
      <c r="D472" s="120"/>
      <c r="E472" s="120"/>
      <c r="F472" s="120"/>
      <c r="G472" s="120"/>
      <c r="H472" s="120"/>
    </row>
    <row r="473">
      <c r="C473" s="120"/>
      <c r="D473" s="120"/>
      <c r="E473" s="120"/>
      <c r="F473" s="120"/>
      <c r="G473" s="120"/>
      <c r="H473" s="120"/>
    </row>
    <row r="474">
      <c r="C474" s="120"/>
      <c r="D474" s="120"/>
      <c r="E474" s="120"/>
      <c r="F474" s="120"/>
      <c r="G474" s="120"/>
      <c r="H474" s="120"/>
    </row>
    <row r="475">
      <c r="C475" s="120"/>
      <c r="D475" s="120"/>
      <c r="E475" s="120"/>
      <c r="F475" s="120"/>
      <c r="G475" s="120"/>
      <c r="H475" s="120"/>
    </row>
    <row r="476">
      <c r="C476" s="120"/>
      <c r="D476" s="120"/>
      <c r="E476" s="120"/>
      <c r="F476" s="120"/>
      <c r="G476" s="120"/>
      <c r="H476" s="120"/>
    </row>
    <row r="477">
      <c r="C477" s="120"/>
      <c r="D477" s="120"/>
      <c r="E477" s="120"/>
      <c r="F477" s="120"/>
      <c r="G477" s="120"/>
      <c r="H477" s="120"/>
    </row>
    <row r="478">
      <c r="C478" s="120"/>
      <c r="D478" s="120"/>
      <c r="E478" s="120"/>
      <c r="F478" s="120"/>
      <c r="G478" s="120"/>
      <c r="H478" s="120"/>
    </row>
    <row r="479">
      <c r="C479" s="120"/>
      <c r="D479" s="120"/>
      <c r="E479" s="120"/>
      <c r="F479" s="120"/>
      <c r="G479" s="120"/>
      <c r="H479" s="120"/>
    </row>
    <row r="480">
      <c r="C480" s="120"/>
      <c r="D480" s="120"/>
      <c r="E480" s="120"/>
      <c r="F480" s="120"/>
      <c r="G480" s="120"/>
      <c r="H480" s="120"/>
    </row>
    <row r="481">
      <c r="C481" s="120"/>
      <c r="D481" s="120"/>
      <c r="E481" s="120"/>
      <c r="F481" s="120"/>
      <c r="G481" s="120"/>
      <c r="H481" s="120"/>
    </row>
    <row r="482">
      <c r="C482" s="120"/>
      <c r="D482" s="120"/>
      <c r="E482" s="120"/>
      <c r="F482" s="120"/>
      <c r="G482" s="120"/>
      <c r="H482" s="120"/>
    </row>
    <row r="483">
      <c r="C483" s="120"/>
      <c r="D483" s="120"/>
      <c r="E483" s="120"/>
      <c r="F483" s="120"/>
      <c r="G483" s="120"/>
      <c r="H483" s="120"/>
    </row>
    <row r="484">
      <c r="C484" s="120"/>
      <c r="D484" s="120"/>
      <c r="E484" s="120"/>
      <c r="F484" s="120"/>
      <c r="G484" s="120"/>
      <c r="H484" s="120"/>
    </row>
    <row r="485">
      <c r="C485" s="120"/>
      <c r="D485" s="120"/>
      <c r="E485" s="120"/>
      <c r="F485" s="120"/>
      <c r="G485" s="120"/>
      <c r="H485" s="120"/>
    </row>
    <row r="486">
      <c r="C486" s="120"/>
      <c r="D486" s="120"/>
      <c r="E486" s="120"/>
      <c r="F486" s="120"/>
      <c r="G486" s="120"/>
      <c r="H486" s="120"/>
    </row>
    <row r="487">
      <c r="C487" s="120"/>
      <c r="D487" s="120"/>
      <c r="E487" s="120"/>
      <c r="F487" s="120"/>
      <c r="G487" s="120"/>
      <c r="H487" s="120"/>
    </row>
    <row r="488">
      <c r="C488" s="120"/>
      <c r="D488" s="120"/>
      <c r="E488" s="120"/>
      <c r="F488" s="120"/>
      <c r="G488" s="120"/>
      <c r="H488" s="120"/>
    </row>
    <row r="489">
      <c r="C489" s="120"/>
      <c r="D489" s="120"/>
      <c r="E489" s="120"/>
      <c r="F489" s="120"/>
      <c r="G489" s="120"/>
      <c r="H489" s="120"/>
    </row>
    <row r="490">
      <c r="C490" s="120"/>
      <c r="D490" s="120"/>
      <c r="E490" s="120"/>
      <c r="F490" s="120"/>
      <c r="G490" s="120"/>
      <c r="H490" s="120"/>
    </row>
    <row r="491">
      <c r="C491" s="120"/>
      <c r="D491" s="120"/>
      <c r="E491" s="120"/>
      <c r="F491" s="120"/>
      <c r="G491" s="120"/>
      <c r="H491" s="120"/>
    </row>
    <row r="492">
      <c r="C492" s="120"/>
      <c r="D492" s="120"/>
      <c r="E492" s="120"/>
      <c r="F492" s="120"/>
      <c r="G492" s="120"/>
      <c r="H492" s="120"/>
    </row>
    <row r="493">
      <c r="C493" s="120"/>
      <c r="D493" s="120"/>
      <c r="E493" s="120"/>
      <c r="F493" s="120"/>
      <c r="G493" s="120"/>
      <c r="H493" s="120"/>
    </row>
    <row r="494">
      <c r="C494" s="120"/>
      <c r="D494" s="120"/>
      <c r="E494" s="120"/>
      <c r="F494" s="120"/>
      <c r="G494" s="120"/>
      <c r="H494" s="120"/>
    </row>
    <row r="495">
      <c r="C495" s="120"/>
      <c r="D495" s="120"/>
      <c r="E495" s="120"/>
      <c r="F495" s="120"/>
      <c r="G495" s="120"/>
      <c r="H495" s="120"/>
    </row>
    <row r="496">
      <c r="C496" s="120"/>
      <c r="D496" s="120"/>
      <c r="E496" s="120"/>
      <c r="F496" s="120"/>
      <c r="G496" s="120"/>
      <c r="H496" s="120"/>
    </row>
    <row r="497">
      <c r="C497" s="120"/>
      <c r="D497" s="120"/>
      <c r="E497" s="120"/>
      <c r="F497" s="120"/>
      <c r="G497" s="120"/>
      <c r="H497" s="120"/>
    </row>
    <row r="498">
      <c r="C498" s="120"/>
      <c r="D498" s="120"/>
      <c r="E498" s="120"/>
      <c r="F498" s="120"/>
      <c r="G498" s="120"/>
      <c r="H498" s="120"/>
    </row>
    <row r="499">
      <c r="C499" s="120"/>
      <c r="D499" s="120"/>
      <c r="E499" s="120"/>
      <c r="F499" s="120"/>
      <c r="G499" s="120"/>
      <c r="H499" s="120"/>
    </row>
    <row r="500">
      <c r="C500" s="120"/>
      <c r="D500" s="120"/>
      <c r="E500" s="120"/>
      <c r="F500" s="120"/>
      <c r="G500" s="120"/>
      <c r="H500" s="120"/>
    </row>
    <row r="501">
      <c r="C501" s="120"/>
      <c r="D501" s="120"/>
      <c r="E501" s="120"/>
      <c r="F501" s="120"/>
      <c r="G501" s="120"/>
      <c r="H501" s="120"/>
    </row>
    <row r="502">
      <c r="C502" s="120"/>
      <c r="D502" s="120"/>
      <c r="E502" s="120"/>
      <c r="F502" s="120"/>
      <c r="G502" s="120"/>
      <c r="H502" s="120"/>
    </row>
    <row r="503">
      <c r="C503" s="120"/>
      <c r="D503" s="120"/>
      <c r="E503" s="120"/>
      <c r="F503" s="120"/>
      <c r="G503" s="120"/>
      <c r="H503" s="120"/>
    </row>
    <row r="504">
      <c r="C504" s="120"/>
      <c r="D504" s="120"/>
      <c r="E504" s="120"/>
      <c r="F504" s="120"/>
      <c r="G504" s="120"/>
      <c r="H504" s="120"/>
    </row>
    <row r="505">
      <c r="C505" s="120"/>
      <c r="D505" s="120"/>
      <c r="E505" s="120"/>
      <c r="F505" s="120"/>
      <c r="G505" s="120"/>
      <c r="H505" s="120"/>
    </row>
    <row r="506">
      <c r="C506" s="120"/>
      <c r="D506" s="120"/>
      <c r="E506" s="120"/>
      <c r="F506" s="120"/>
      <c r="G506" s="120"/>
      <c r="H506" s="120"/>
    </row>
    <row r="507">
      <c r="C507" s="120"/>
      <c r="D507" s="120"/>
      <c r="E507" s="120"/>
      <c r="F507" s="120"/>
      <c r="G507" s="120"/>
      <c r="H507" s="120"/>
    </row>
    <row r="508">
      <c r="C508" s="120"/>
      <c r="D508" s="120"/>
      <c r="E508" s="120"/>
      <c r="F508" s="120"/>
      <c r="G508" s="120"/>
      <c r="H508" s="120"/>
    </row>
    <row r="509">
      <c r="C509" s="120"/>
      <c r="D509" s="120"/>
      <c r="E509" s="120"/>
      <c r="F509" s="120"/>
      <c r="G509" s="120"/>
      <c r="H509" s="120"/>
    </row>
    <row r="510">
      <c r="C510" s="120"/>
      <c r="D510" s="120"/>
      <c r="E510" s="120"/>
      <c r="F510" s="120"/>
      <c r="G510" s="120"/>
      <c r="H510" s="120"/>
    </row>
    <row r="511">
      <c r="C511" s="120"/>
      <c r="D511" s="120"/>
      <c r="E511" s="120"/>
      <c r="F511" s="120"/>
      <c r="G511" s="120"/>
      <c r="H511" s="120"/>
    </row>
    <row r="512">
      <c r="C512" s="120"/>
      <c r="D512" s="120"/>
      <c r="E512" s="120"/>
      <c r="F512" s="120"/>
      <c r="G512" s="120"/>
      <c r="H512" s="120"/>
    </row>
    <row r="513">
      <c r="C513" s="120"/>
      <c r="D513" s="120"/>
      <c r="E513" s="120"/>
      <c r="F513" s="120"/>
      <c r="G513" s="120"/>
      <c r="H513" s="120"/>
    </row>
    <row r="514">
      <c r="C514" s="120"/>
      <c r="D514" s="120"/>
      <c r="E514" s="120"/>
      <c r="F514" s="120"/>
      <c r="G514" s="120"/>
      <c r="H514" s="120"/>
    </row>
    <row r="515">
      <c r="C515" s="120"/>
      <c r="D515" s="120"/>
      <c r="E515" s="120"/>
      <c r="F515" s="120"/>
      <c r="G515" s="120"/>
      <c r="H515" s="120"/>
    </row>
    <row r="516">
      <c r="C516" s="120"/>
      <c r="D516" s="120"/>
      <c r="E516" s="120"/>
      <c r="F516" s="120"/>
      <c r="G516" s="120"/>
      <c r="H516" s="120"/>
    </row>
    <row r="517">
      <c r="C517" s="120"/>
      <c r="D517" s="120"/>
      <c r="E517" s="120"/>
      <c r="F517" s="120"/>
      <c r="G517" s="120"/>
      <c r="H517" s="120"/>
    </row>
    <row r="518">
      <c r="C518" s="120"/>
      <c r="D518" s="120"/>
      <c r="E518" s="120"/>
      <c r="F518" s="120"/>
      <c r="G518" s="120"/>
      <c r="H518" s="120"/>
    </row>
    <row r="519">
      <c r="C519" s="120"/>
      <c r="D519" s="120"/>
      <c r="E519" s="120"/>
      <c r="F519" s="120"/>
      <c r="G519" s="120"/>
      <c r="H519" s="120"/>
    </row>
    <row r="520">
      <c r="C520" s="120"/>
      <c r="D520" s="120"/>
      <c r="E520" s="120"/>
      <c r="F520" s="120"/>
      <c r="G520" s="120"/>
      <c r="H520" s="120"/>
    </row>
    <row r="521">
      <c r="C521" s="120"/>
      <c r="D521" s="120"/>
      <c r="E521" s="120"/>
      <c r="F521" s="120"/>
      <c r="G521" s="120"/>
      <c r="H521" s="120"/>
    </row>
    <row r="522">
      <c r="C522" s="120"/>
      <c r="D522" s="120"/>
      <c r="E522" s="120"/>
      <c r="F522" s="120"/>
      <c r="G522" s="120"/>
      <c r="H522" s="120"/>
    </row>
    <row r="523">
      <c r="C523" s="120"/>
      <c r="D523" s="120"/>
      <c r="E523" s="120"/>
      <c r="F523" s="120"/>
      <c r="G523" s="120"/>
      <c r="H523" s="120"/>
    </row>
    <row r="524">
      <c r="C524" s="120"/>
      <c r="D524" s="120"/>
      <c r="E524" s="120"/>
      <c r="F524" s="120"/>
      <c r="G524" s="120"/>
      <c r="H524" s="120"/>
    </row>
    <row r="525">
      <c r="C525" s="120"/>
      <c r="D525" s="120"/>
      <c r="E525" s="120"/>
      <c r="F525" s="120"/>
      <c r="G525" s="120"/>
      <c r="H525" s="120"/>
    </row>
    <row r="526">
      <c r="C526" s="120"/>
      <c r="D526" s="120"/>
      <c r="E526" s="120"/>
      <c r="F526" s="120"/>
      <c r="G526" s="120"/>
      <c r="H526" s="120"/>
    </row>
    <row r="527">
      <c r="C527" s="120"/>
      <c r="D527" s="120"/>
      <c r="E527" s="120"/>
      <c r="F527" s="120"/>
      <c r="G527" s="120"/>
      <c r="H527" s="120"/>
    </row>
    <row r="528">
      <c r="C528" s="120"/>
      <c r="D528" s="120"/>
      <c r="E528" s="120"/>
      <c r="F528" s="120"/>
      <c r="G528" s="120"/>
      <c r="H528" s="120"/>
    </row>
    <row r="529">
      <c r="C529" s="120"/>
      <c r="D529" s="120"/>
      <c r="E529" s="120"/>
      <c r="F529" s="120"/>
      <c r="G529" s="120"/>
      <c r="H529" s="120"/>
    </row>
    <row r="530">
      <c r="C530" s="120"/>
      <c r="D530" s="120"/>
      <c r="E530" s="120"/>
      <c r="F530" s="120"/>
      <c r="G530" s="120"/>
      <c r="H530" s="120"/>
    </row>
    <row r="531">
      <c r="C531" s="120"/>
      <c r="D531" s="120"/>
      <c r="E531" s="120"/>
      <c r="F531" s="120"/>
      <c r="G531" s="120"/>
      <c r="H531" s="120"/>
    </row>
    <row r="532">
      <c r="C532" s="120"/>
      <c r="D532" s="120"/>
      <c r="E532" s="120"/>
      <c r="F532" s="120"/>
      <c r="G532" s="120"/>
      <c r="H532" s="120"/>
    </row>
    <row r="533">
      <c r="C533" s="120"/>
      <c r="D533" s="120"/>
      <c r="E533" s="120"/>
      <c r="F533" s="120"/>
      <c r="G533" s="120"/>
      <c r="H533" s="120"/>
    </row>
    <row r="534">
      <c r="C534" s="120"/>
      <c r="D534" s="120"/>
      <c r="E534" s="120"/>
      <c r="F534" s="120"/>
      <c r="G534" s="120"/>
      <c r="H534" s="120"/>
    </row>
    <row r="535">
      <c r="C535" s="120"/>
      <c r="D535" s="120"/>
      <c r="E535" s="120"/>
      <c r="F535" s="120"/>
      <c r="G535" s="120"/>
      <c r="H535" s="120"/>
    </row>
    <row r="536">
      <c r="C536" s="120"/>
      <c r="D536" s="120"/>
      <c r="E536" s="120"/>
      <c r="F536" s="120"/>
      <c r="G536" s="120"/>
      <c r="H536" s="120"/>
    </row>
    <row r="537">
      <c r="C537" s="120"/>
      <c r="D537" s="120"/>
      <c r="E537" s="120"/>
      <c r="F537" s="120"/>
      <c r="G537" s="120"/>
      <c r="H537" s="120"/>
    </row>
    <row r="538">
      <c r="C538" s="120"/>
      <c r="D538" s="120"/>
      <c r="E538" s="120"/>
      <c r="F538" s="120"/>
      <c r="G538" s="120"/>
      <c r="H538" s="120"/>
    </row>
    <row r="539">
      <c r="C539" s="120"/>
      <c r="D539" s="120"/>
      <c r="E539" s="120"/>
      <c r="F539" s="120"/>
      <c r="G539" s="120"/>
      <c r="H539" s="120"/>
    </row>
    <row r="540">
      <c r="C540" s="120"/>
      <c r="D540" s="120"/>
      <c r="E540" s="120"/>
      <c r="F540" s="120"/>
      <c r="G540" s="120"/>
      <c r="H540" s="120"/>
    </row>
    <row r="541">
      <c r="C541" s="120"/>
      <c r="D541" s="120"/>
      <c r="E541" s="120"/>
      <c r="F541" s="120"/>
      <c r="G541" s="120"/>
      <c r="H541" s="120"/>
    </row>
    <row r="542">
      <c r="C542" s="120"/>
      <c r="D542" s="120"/>
      <c r="E542" s="120"/>
      <c r="F542" s="120"/>
      <c r="G542" s="120"/>
      <c r="H542" s="120"/>
    </row>
    <row r="543">
      <c r="C543" s="120"/>
      <c r="D543" s="120"/>
      <c r="E543" s="120"/>
      <c r="F543" s="120"/>
      <c r="G543" s="120"/>
      <c r="H543" s="120"/>
    </row>
    <row r="544">
      <c r="C544" s="120"/>
      <c r="D544" s="120"/>
      <c r="E544" s="120"/>
      <c r="F544" s="120"/>
      <c r="G544" s="120"/>
      <c r="H544" s="120"/>
    </row>
    <row r="545">
      <c r="C545" s="120"/>
      <c r="D545" s="120"/>
      <c r="E545" s="120"/>
      <c r="F545" s="120"/>
      <c r="G545" s="120"/>
      <c r="H545" s="120"/>
    </row>
    <row r="546">
      <c r="C546" s="120"/>
      <c r="D546" s="120"/>
      <c r="E546" s="120"/>
      <c r="F546" s="120"/>
      <c r="G546" s="120"/>
      <c r="H546" s="120"/>
    </row>
    <row r="547">
      <c r="C547" s="120"/>
      <c r="D547" s="120"/>
      <c r="E547" s="120"/>
      <c r="F547" s="120"/>
      <c r="G547" s="120"/>
      <c r="H547" s="120"/>
    </row>
    <row r="548">
      <c r="C548" s="120"/>
      <c r="D548" s="120"/>
      <c r="E548" s="120"/>
      <c r="F548" s="120"/>
      <c r="G548" s="120"/>
      <c r="H548" s="120"/>
    </row>
    <row r="549">
      <c r="C549" s="120"/>
      <c r="D549" s="120"/>
      <c r="E549" s="120"/>
      <c r="F549" s="120"/>
      <c r="G549" s="120"/>
      <c r="H549" s="120"/>
    </row>
    <row r="550">
      <c r="C550" s="120"/>
      <c r="D550" s="120"/>
      <c r="E550" s="120"/>
      <c r="F550" s="120"/>
      <c r="G550" s="120"/>
      <c r="H550" s="120"/>
    </row>
    <row r="551">
      <c r="C551" s="120"/>
      <c r="D551" s="120"/>
      <c r="E551" s="120"/>
      <c r="F551" s="120"/>
      <c r="G551" s="120"/>
      <c r="H551" s="120"/>
    </row>
    <row r="552">
      <c r="C552" s="120"/>
      <c r="D552" s="120"/>
      <c r="E552" s="120"/>
      <c r="F552" s="120"/>
      <c r="G552" s="120"/>
      <c r="H552" s="120"/>
    </row>
    <row r="553">
      <c r="C553" s="120"/>
      <c r="D553" s="120"/>
      <c r="E553" s="120"/>
      <c r="F553" s="120"/>
      <c r="G553" s="120"/>
      <c r="H553" s="120"/>
    </row>
    <row r="554">
      <c r="C554" s="120"/>
      <c r="D554" s="120"/>
      <c r="E554" s="120"/>
      <c r="F554" s="120"/>
      <c r="G554" s="120"/>
      <c r="H554" s="120"/>
    </row>
    <row r="555">
      <c r="C555" s="120"/>
      <c r="D555" s="120"/>
      <c r="E555" s="120"/>
      <c r="F555" s="120"/>
      <c r="G555" s="120"/>
      <c r="H555" s="120"/>
    </row>
    <row r="556">
      <c r="C556" s="120"/>
      <c r="D556" s="120"/>
      <c r="E556" s="120"/>
      <c r="F556" s="120"/>
      <c r="G556" s="120"/>
      <c r="H556" s="120"/>
    </row>
    <row r="557">
      <c r="C557" s="120"/>
      <c r="D557" s="120"/>
      <c r="E557" s="120"/>
      <c r="F557" s="120"/>
      <c r="G557" s="120"/>
      <c r="H557" s="120"/>
    </row>
    <row r="558">
      <c r="C558" s="120"/>
      <c r="D558" s="120"/>
      <c r="E558" s="120"/>
      <c r="F558" s="120"/>
      <c r="G558" s="120"/>
      <c r="H558" s="120"/>
    </row>
    <row r="559">
      <c r="C559" s="120"/>
      <c r="D559" s="120"/>
      <c r="E559" s="120"/>
      <c r="F559" s="120"/>
      <c r="G559" s="120"/>
      <c r="H559" s="120"/>
    </row>
    <row r="560">
      <c r="C560" s="120"/>
      <c r="D560" s="120"/>
      <c r="E560" s="120"/>
      <c r="F560" s="120"/>
      <c r="G560" s="120"/>
      <c r="H560" s="120"/>
    </row>
    <row r="561">
      <c r="C561" s="120"/>
      <c r="D561" s="120"/>
      <c r="E561" s="120"/>
      <c r="F561" s="120"/>
      <c r="G561" s="120"/>
      <c r="H561" s="120"/>
    </row>
    <row r="562">
      <c r="C562" s="120"/>
      <c r="D562" s="120"/>
      <c r="E562" s="120"/>
      <c r="F562" s="120"/>
      <c r="G562" s="120"/>
      <c r="H562" s="120"/>
    </row>
    <row r="563">
      <c r="C563" s="120"/>
      <c r="D563" s="120"/>
      <c r="E563" s="120"/>
      <c r="F563" s="120"/>
      <c r="G563" s="120"/>
      <c r="H563" s="120"/>
    </row>
    <row r="564">
      <c r="C564" s="120"/>
      <c r="D564" s="120"/>
      <c r="E564" s="120"/>
      <c r="F564" s="120"/>
      <c r="G564" s="120"/>
      <c r="H564" s="120"/>
    </row>
    <row r="565">
      <c r="C565" s="120"/>
      <c r="D565" s="120"/>
      <c r="E565" s="120"/>
      <c r="F565" s="120"/>
      <c r="G565" s="120"/>
      <c r="H565" s="120"/>
    </row>
    <row r="566">
      <c r="C566" s="120"/>
      <c r="D566" s="120"/>
      <c r="E566" s="120"/>
      <c r="F566" s="120"/>
      <c r="G566" s="120"/>
      <c r="H566" s="120"/>
    </row>
    <row r="567">
      <c r="C567" s="120"/>
      <c r="D567" s="120"/>
      <c r="E567" s="120"/>
      <c r="F567" s="120"/>
      <c r="G567" s="120"/>
      <c r="H567" s="120"/>
    </row>
    <row r="568">
      <c r="C568" s="120"/>
      <c r="D568" s="120"/>
      <c r="E568" s="120"/>
      <c r="F568" s="120"/>
      <c r="G568" s="120"/>
      <c r="H568" s="120"/>
    </row>
    <row r="569">
      <c r="C569" s="120"/>
      <c r="D569" s="120"/>
      <c r="E569" s="120"/>
      <c r="F569" s="120"/>
      <c r="G569" s="120"/>
      <c r="H569" s="120"/>
    </row>
    <row r="570">
      <c r="C570" s="120"/>
      <c r="D570" s="120"/>
      <c r="E570" s="120"/>
      <c r="F570" s="120"/>
      <c r="G570" s="120"/>
      <c r="H570" s="120"/>
    </row>
    <row r="571">
      <c r="C571" s="120"/>
      <c r="D571" s="120"/>
      <c r="E571" s="120"/>
      <c r="F571" s="120"/>
      <c r="G571" s="120"/>
      <c r="H571" s="120"/>
    </row>
    <row r="572">
      <c r="C572" s="120"/>
      <c r="D572" s="120"/>
      <c r="E572" s="120"/>
      <c r="F572" s="120"/>
      <c r="G572" s="120"/>
      <c r="H572" s="120"/>
    </row>
    <row r="573">
      <c r="C573" s="120"/>
      <c r="D573" s="120"/>
      <c r="E573" s="120"/>
      <c r="F573" s="120"/>
      <c r="G573" s="120"/>
      <c r="H573" s="120"/>
    </row>
    <row r="574">
      <c r="C574" s="120"/>
      <c r="D574" s="120"/>
      <c r="E574" s="120"/>
      <c r="F574" s="120"/>
      <c r="G574" s="120"/>
      <c r="H574" s="120"/>
    </row>
    <row r="575">
      <c r="C575" s="120"/>
      <c r="D575" s="120"/>
      <c r="E575" s="120"/>
      <c r="F575" s="120"/>
      <c r="G575" s="120"/>
      <c r="H575" s="120"/>
    </row>
    <row r="576">
      <c r="C576" s="120"/>
      <c r="D576" s="120"/>
      <c r="E576" s="120"/>
      <c r="F576" s="120"/>
      <c r="G576" s="120"/>
      <c r="H576" s="120"/>
    </row>
    <row r="577">
      <c r="C577" s="120"/>
      <c r="D577" s="120"/>
      <c r="E577" s="120"/>
      <c r="F577" s="120"/>
      <c r="G577" s="120"/>
      <c r="H577" s="120"/>
    </row>
    <row r="578">
      <c r="C578" s="120"/>
      <c r="D578" s="120"/>
      <c r="E578" s="120"/>
      <c r="F578" s="120"/>
      <c r="G578" s="120"/>
      <c r="H578" s="120"/>
    </row>
    <row r="579">
      <c r="C579" s="120"/>
      <c r="D579" s="120"/>
      <c r="E579" s="120"/>
      <c r="F579" s="120"/>
      <c r="G579" s="120"/>
      <c r="H579" s="120"/>
    </row>
    <row r="580">
      <c r="C580" s="120"/>
      <c r="D580" s="120"/>
      <c r="E580" s="120"/>
      <c r="F580" s="120"/>
      <c r="G580" s="120"/>
      <c r="H580" s="120"/>
    </row>
    <row r="581">
      <c r="C581" s="120"/>
      <c r="D581" s="120"/>
      <c r="E581" s="120"/>
      <c r="F581" s="120"/>
      <c r="G581" s="120"/>
      <c r="H581" s="120"/>
    </row>
    <row r="582">
      <c r="C582" s="120"/>
      <c r="D582" s="120"/>
      <c r="E582" s="120"/>
      <c r="F582" s="120"/>
      <c r="G582" s="120"/>
      <c r="H582" s="120"/>
    </row>
    <row r="583">
      <c r="C583" s="120"/>
      <c r="D583" s="120"/>
      <c r="E583" s="120"/>
      <c r="F583" s="120"/>
      <c r="G583" s="120"/>
      <c r="H583" s="120"/>
    </row>
    <row r="584">
      <c r="C584" s="120"/>
      <c r="D584" s="120"/>
      <c r="E584" s="120"/>
      <c r="F584" s="120"/>
      <c r="G584" s="120"/>
      <c r="H584" s="120"/>
    </row>
    <row r="585">
      <c r="C585" s="120"/>
      <c r="D585" s="120"/>
      <c r="E585" s="120"/>
      <c r="F585" s="120"/>
      <c r="G585" s="120"/>
      <c r="H585" s="120"/>
    </row>
    <row r="586">
      <c r="C586" s="120"/>
      <c r="D586" s="120"/>
      <c r="E586" s="120"/>
      <c r="F586" s="120"/>
      <c r="G586" s="120"/>
      <c r="H586" s="120"/>
    </row>
    <row r="587">
      <c r="C587" s="120"/>
      <c r="D587" s="120"/>
      <c r="E587" s="120"/>
      <c r="F587" s="120"/>
      <c r="G587" s="120"/>
      <c r="H587" s="120"/>
    </row>
    <row r="588">
      <c r="C588" s="120"/>
      <c r="D588" s="120"/>
      <c r="E588" s="120"/>
      <c r="F588" s="120"/>
      <c r="G588" s="120"/>
      <c r="H588" s="120"/>
    </row>
    <row r="589">
      <c r="C589" s="120"/>
      <c r="D589" s="120"/>
      <c r="E589" s="120"/>
      <c r="F589" s="120"/>
      <c r="G589" s="120"/>
      <c r="H589" s="120"/>
    </row>
    <row r="590">
      <c r="C590" s="120"/>
      <c r="D590" s="120"/>
      <c r="E590" s="120"/>
      <c r="F590" s="120"/>
      <c r="G590" s="120"/>
      <c r="H590" s="120"/>
    </row>
    <row r="591">
      <c r="C591" s="120"/>
      <c r="D591" s="120"/>
      <c r="E591" s="120"/>
      <c r="F591" s="120"/>
      <c r="G591" s="120"/>
      <c r="H591" s="120"/>
    </row>
    <row r="592">
      <c r="C592" s="120"/>
      <c r="D592" s="120"/>
      <c r="E592" s="120"/>
      <c r="F592" s="120"/>
      <c r="G592" s="120"/>
      <c r="H592" s="120"/>
    </row>
    <row r="593">
      <c r="C593" s="120"/>
      <c r="D593" s="120"/>
      <c r="E593" s="120"/>
      <c r="F593" s="120"/>
      <c r="G593" s="120"/>
      <c r="H593" s="120"/>
    </row>
    <row r="594">
      <c r="C594" s="120"/>
      <c r="D594" s="120"/>
      <c r="E594" s="120"/>
      <c r="F594" s="120"/>
      <c r="G594" s="120"/>
      <c r="H594" s="120"/>
    </row>
    <row r="595">
      <c r="C595" s="120"/>
      <c r="D595" s="120"/>
      <c r="E595" s="120"/>
      <c r="F595" s="120"/>
      <c r="G595" s="120"/>
      <c r="H595" s="120"/>
    </row>
    <row r="596">
      <c r="C596" s="120"/>
      <c r="D596" s="120"/>
      <c r="E596" s="120"/>
      <c r="F596" s="120"/>
      <c r="G596" s="120"/>
      <c r="H596" s="120"/>
    </row>
    <row r="597">
      <c r="C597" s="120"/>
      <c r="D597" s="120"/>
      <c r="E597" s="120"/>
      <c r="F597" s="120"/>
      <c r="G597" s="120"/>
      <c r="H597" s="120"/>
    </row>
    <row r="598">
      <c r="C598" s="120"/>
      <c r="D598" s="120"/>
      <c r="E598" s="120"/>
      <c r="F598" s="120"/>
      <c r="G598" s="120"/>
      <c r="H598" s="120"/>
    </row>
    <row r="599">
      <c r="C599" s="120"/>
      <c r="D599" s="120"/>
      <c r="E599" s="120"/>
      <c r="F599" s="120"/>
      <c r="G599" s="120"/>
      <c r="H599" s="120"/>
    </row>
    <row r="600">
      <c r="C600" s="120"/>
      <c r="D600" s="120"/>
      <c r="E600" s="120"/>
      <c r="F600" s="120"/>
      <c r="G600" s="120"/>
      <c r="H600" s="120"/>
    </row>
    <row r="601">
      <c r="C601" s="120"/>
      <c r="D601" s="120"/>
      <c r="E601" s="120"/>
      <c r="F601" s="120"/>
      <c r="G601" s="120"/>
      <c r="H601" s="120"/>
    </row>
    <row r="602">
      <c r="C602" s="120"/>
      <c r="D602" s="120"/>
      <c r="E602" s="120"/>
      <c r="F602" s="120"/>
      <c r="G602" s="120"/>
      <c r="H602" s="120"/>
    </row>
    <row r="603">
      <c r="C603" s="120"/>
      <c r="D603" s="120"/>
      <c r="E603" s="120"/>
      <c r="F603" s="120"/>
      <c r="G603" s="120"/>
      <c r="H603" s="120"/>
    </row>
    <row r="604">
      <c r="C604" s="120"/>
      <c r="D604" s="120"/>
      <c r="E604" s="120"/>
      <c r="F604" s="120"/>
      <c r="G604" s="120"/>
      <c r="H604" s="120"/>
    </row>
    <row r="605">
      <c r="C605" s="120"/>
      <c r="D605" s="120"/>
      <c r="E605" s="120"/>
      <c r="F605" s="120"/>
      <c r="G605" s="120"/>
      <c r="H605" s="120"/>
    </row>
    <row r="606">
      <c r="C606" s="120"/>
      <c r="D606" s="120"/>
      <c r="E606" s="120"/>
      <c r="F606" s="120"/>
      <c r="G606" s="120"/>
      <c r="H606" s="120"/>
    </row>
    <row r="607">
      <c r="C607" s="120"/>
      <c r="D607" s="120"/>
      <c r="E607" s="120"/>
      <c r="F607" s="120"/>
      <c r="G607" s="120"/>
      <c r="H607" s="120"/>
    </row>
    <row r="608">
      <c r="C608" s="120"/>
      <c r="D608" s="120"/>
      <c r="E608" s="120"/>
      <c r="F608" s="120"/>
      <c r="G608" s="120"/>
      <c r="H608" s="120"/>
    </row>
    <row r="609">
      <c r="C609" s="120"/>
      <c r="D609" s="120"/>
      <c r="E609" s="120"/>
      <c r="F609" s="120"/>
      <c r="G609" s="120"/>
      <c r="H609" s="120"/>
    </row>
    <row r="610">
      <c r="C610" s="120"/>
      <c r="D610" s="120"/>
      <c r="E610" s="120"/>
      <c r="F610" s="120"/>
      <c r="G610" s="120"/>
      <c r="H610" s="120"/>
    </row>
    <row r="611">
      <c r="C611" s="120"/>
      <c r="D611" s="120"/>
      <c r="E611" s="120"/>
      <c r="F611" s="120"/>
      <c r="G611" s="120"/>
      <c r="H611" s="120"/>
    </row>
    <row r="612">
      <c r="C612" s="120"/>
      <c r="D612" s="120"/>
      <c r="E612" s="120"/>
      <c r="F612" s="120"/>
      <c r="G612" s="120"/>
      <c r="H612" s="120"/>
    </row>
    <row r="613">
      <c r="C613" s="120"/>
      <c r="D613" s="120"/>
      <c r="E613" s="120"/>
      <c r="F613" s="120"/>
      <c r="G613" s="120"/>
      <c r="H613" s="120"/>
    </row>
    <row r="614">
      <c r="C614" s="120"/>
      <c r="D614" s="120"/>
      <c r="E614" s="120"/>
      <c r="F614" s="120"/>
      <c r="G614" s="120"/>
      <c r="H614" s="120"/>
    </row>
    <row r="615">
      <c r="C615" s="120"/>
      <c r="D615" s="120"/>
      <c r="E615" s="120"/>
      <c r="F615" s="120"/>
      <c r="G615" s="120"/>
      <c r="H615" s="120"/>
    </row>
    <row r="616">
      <c r="C616" s="120"/>
      <c r="D616" s="120"/>
      <c r="E616" s="120"/>
      <c r="F616" s="120"/>
      <c r="G616" s="120"/>
      <c r="H616" s="120"/>
    </row>
    <row r="617">
      <c r="C617" s="120"/>
      <c r="D617" s="120"/>
      <c r="E617" s="120"/>
      <c r="F617" s="120"/>
      <c r="G617" s="120"/>
      <c r="H617" s="120"/>
    </row>
    <row r="618">
      <c r="C618" s="120"/>
      <c r="D618" s="120"/>
      <c r="E618" s="120"/>
      <c r="F618" s="120"/>
      <c r="G618" s="120"/>
      <c r="H618" s="120"/>
    </row>
    <row r="619">
      <c r="C619" s="120"/>
      <c r="D619" s="120"/>
      <c r="E619" s="120"/>
      <c r="F619" s="120"/>
      <c r="G619" s="120"/>
      <c r="H619" s="120"/>
    </row>
    <row r="620">
      <c r="C620" s="120"/>
      <c r="D620" s="120"/>
      <c r="E620" s="120"/>
      <c r="F620" s="120"/>
      <c r="G620" s="120"/>
      <c r="H620" s="120"/>
    </row>
    <row r="621">
      <c r="C621" s="120"/>
      <c r="D621" s="120"/>
      <c r="E621" s="120"/>
      <c r="F621" s="120"/>
      <c r="G621" s="120"/>
      <c r="H621" s="120"/>
    </row>
    <row r="622">
      <c r="C622" s="120"/>
      <c r="D622" s="120"/>
      <c r="E622" s="120"/>
      <c r="F622" s="120"/>
      <c r="G622" s="120"/>
      <c r="H622" s="120"/>
    </row>
    <row r="623">
      <c r="C623" s="120"/>
      <c r="D623" s="120"/>
      <c r="E623" s="120"/>
      <c r="F623" s="120"/>
      <c r="G623" s="120"/>
      <c r="H623" s="120"/>
    </row>
    <row r="624">
      <c r="C624" s="120"/>
      <c r="D624" s="120"/>
      <c r="E624" s="120"/>
      <c r="F624" s="120"/>
      <c r="G624" s="120"/>
      <c r="H624" s="120"/>
    </row>
    <row r="625">
      <c r="C625" s="120"/>
      <c r="D625" s="120"/>
      <c r="E625" s="120"/>
      <c r="F625" s="120"/>
      <c r="G625" s="120"/>
      <c r="H625" s="120"/>
    </row>
    <row r="626">
      <c r="C626" s="120"/>
      <c r="D626" s="120"/>
      <c r="E626" s="120"/>
      <c r="F626" s="120"/>
      <c r="G626" s="120"/>
      <c r="H626" s="120"/>
    </row>
    <row r="627">
      <c r="C627" s="120"/>
      <c r="D627" s="120"/>
      <c r="E627" s="120"/>
      <c r="F627" s="120"/>
      <c r="G627" s="120"/>
      <c r="H627" s="120"/>
    </row>
    <row r="628">
      <c r="C628" s="120"/>
      <c r="D628" s="120"/>
      <c r="E628" s="120"/>
      <c r="F628" s="120"/>
      <c r="G628" s="120"/>
      <c r="H628" s="120"/>
    </row>
    <row r="629">
      <c r="C629" s="120"/>
      <c r="D629" s="120"/>
      <c r="E629" s="120"/>
      <c r="F629" s="120"/>
      <c r="G629" s="120"/>
      <c r="H629" s="120"/>
    </row>
    <row r="630">
      <c r="C630" s="120"/>
      <c r="D630" s="120"/>
      <c r="E630" s="120"/>
      <c r="F630" s="120"/>
      <c r="G630" s="120"/>
      <c r="H630" s="120"/>
    </row>
    <row r="631">
      <c r="C631" s="120"/>
      <c r="D631" s="120"/>
      <c r="E631" s="120"/>
      <c r="F631" s="120"/>
      <c r="G631" s="120"/>
      <c r="H631" s="120"/>
    </row>
    <row r="632">
      <c r="C632" s="120"/>
      <c r="D632" s="120"/>
      <c r="E632" s="120"/>
      <c r="F632" s="120"/>
      <c r="G632" s="120"/>
      <c r="H632" s="120"/>
    </row>
    <row r="633">
      <c r="C633" s="120"/>
      <c r="D633" s="120"/>
      <c r="E633" s="120"/>
      <c r="F633" s="120"/>
      <c r="G633" s="120"/>
      <c r="H633" s="120"/>
    </row>
    <row r="634">
      <c r="C634" s="120"/>
      <c r="D634" s="120"/>
      <c r="E634" s="120"/>
      <c r="F634" s="120"/>
      <c r="G634" s="120"/>
      <c r="H634" s="120"/>
    </row>
    <row r="635">
      <c r="C635" s="120"/>
      <c r="D635" s="120"/>
      <c r="E635" s="120"/>
      <c r="F635" s="120"/>
      <c r="G635" s="120"/>
      <c r="H635" s="120"/>
    </row>
    <row r="636">
      <c r="C636" s="120"/>
      <c r="D636" s="120"/>
      <c r="E636" s="120"/>
      <c r="F636" s="120"/>
      <c r="G636" s="120"/>
      <c r="H636" s="120"/>
    </row>
    <row r="637">
      <c r="C637" s="120"/>
      <c r="D637" s="120"/>
      <c r="E637" s="120"/>
      <c r="F637" s="120"/>
      <c r="G637" s="120"/>
      <c r="H637" s="120"/>
    </row>
    <row r="638">
      <c r="C638" s="120"/>
      <c r="D638" s="120"/>
      <c r="E638" s="120"/>
      <c r="F638" s="120"/>
      <c r="G638" s="120"/>
      <c r="H638" s="120"/>
    </row>
    <row r="639">
      <c r="C639" s="120"/>
      <c r="D639" s="120"/>
      <c r="E639" s="120"/>
      <c r="F639" s="120"/>
      <c r="G639" s="120"/>
      <c r="H639" s="120"/>
    </row>
    <row r="640">
      <c r="C640" s="120"/>
      <c r="D640" s="120"/>
      <c r="E640" s="120"/>
      <c r="F640" s="120"/>
      <c r="G640" s="120"/>
      <c r="H640" s="120"/>
    </row>
    <row r="641">
      <c r="C641" s="120"/>
      <c r="D641" s="120"/>
      <c r="E641" s="120"/>
      <c r="F641" s="120"/>
      <c r="G641" s="120"/>
      <c r="H641" s="120"/>
    </row>
    <row r="642">
      <c r="C642" s="120"/>
      <c r="D642" s="120"/>
      <c r="E642" s="120"/>
      <c r="F642" s="120"/>
      <c r="G642" s="120"/>
      <c r="H642" s="120"/>
    </row>
    <row r="643">
      <c r="C643" s="120"/>
      <c r="D643" s="120"/>
      <c r="E643" s="120"/>
      <c r="F643" s="120"/>
      <c r="G643" s="120"/>
      <c r="H643" s="120"/>
    </row>
    <row r="644">
      <c r="C644" s="120"/>
      <c r="D644" s="120"/>
      <c r="E644" s="120"/>
      <c r="F644" s="120"/>
      <c r="G644" s="120"/>
      <c r="H644" s="120"/>
    </row>
    <row r="645">
      <c r="C645" s="120"/>
      <c r="D645" s="120"/>
      <c r="E645" s="120"/>
      <c r="F645" s="120"/>
      <c r="G645" s="120"/>
      <c r="H645" s="120"/>
    </row>
    <row r="646">
      <c r="C646" s="120"/>
      <c r="D646" s="120"/>
      <c r="E646" s="120"/>
      <c r="F646" s="120"/>
      <c r="G646" s="120"/>
      <c r="H646" s="120"/>
    </row>
    <row r="647">
      <c r="C647" s="120"/>
      <c r="D647" s="120"/>
      <c r="E647" s="120"/>
      <c r="F647" s="120"/>
      <c r="G647" s="120"/>
      <c r="H647" s="120"/>
    </row>
    <row r="648">
      <c r="C648" s="120"/>
      <c r="D648" s="120"/>
      <c r="E648" s="120"/>
      <c r="F648" s="120"/>
      <c r="G648" s="120"/>
      <c r="H648" s="120"/>
    </row>
    <row r="649">
      <c r="C649" s="120"/>
      <c r="D649" s="120"/>
      <c r="E649" s="120"/>
      <c r="F649" s="120"/>
      <c r="G649" s="120"/>
      <c r="H649" s="120"/>
    </row>
    <row r="650">
      <c r="C650" s="120"/>
      <c r="D650" s="120"/>
      <c r="E650" s="120"/>
      <c r="F650" s="120"/>
      <c r="G650" s="120"/>
      <c r="H650" s="120"/>
    </row>
    <row r="651">
      <c r="C651" s="120"/>
      <c r="D651" s="120"/>
      <c r="E651" s="120"/>
      <c r="F651" s="120"/>
      <c r="G651" s="120"/>
      <c r="H651" s="120"/>
    </row>
    <row r="652">
      <c r="C652" s="120"/>
      <c r="D652" s="120"/>
      <c r="E652" s="120"/>
      <c r="F652" s="120"/>
      <c r="G652" s="120"/>
      <c r="H652" s="120"/>
    </row>
    <row r="653">
      <c r="C653" s="120"/>
      <c r="D653" s="120"/>
      <c r="E653" s="120"/>
      <c r="F653" s="120"/>
      <c r="G653" s="120"/>
      <c r="H653" s="120"/>
    </row>
    <row r="654">
      <c r="C654" s="120"/>
      <c r="D654" s="120"/>
      <c r="E654" s="120"/>
      <c r="F654" s="120"/>
      <c r="G654" s="120"/>
      <c r="H654" s="120"/>
    </row>
    <row r="655">
      <c r="C655" s="120"/>
      <c r="D655" s="120"/>
      <c r="E655" s="120"/>
      <c r="F655" s="120"/>
      <c r="G655" s="120"/>
      <c r="H655" s="120"/>
    </row>
    <row r="656">
      <c r="C656" s="120"/>
      <c r="D656" s="120"/>
      <c r="E656" s="120"/>
      <c r="F656" s="120"/>
      <c r="G656" s="120"/>
      <c r="H656" s="120"/>
    </row>
    <row r="657">
      <c r="C657" s="120"/>
      <c r="D657" s="120"/>
      <c r="E657" s="120"/>
      <c r="F657" s="120"/>
      <c r="G657" s="120"/>
      <c r="H657" s="120"/>
    </row>
    <row r="658">
      <c r="C658" s="120"/>
      <c r="D658" s="120"/>
      <c r="E658" s="120"/>
      <c r="F658" s="120"/>
      <c r="G658" s="120"/>
      <c r="H658" s="120"/>
    </row>
    <row r="659">
      <c r="C659" s="120"/>
      <c r="D659" s="120"/>
      <c r="E659" s="120"/>
      <c r="F659" s="120"/>
      <c r="G659" s="120"/>
      <c r="H659" s="120"/>
    </row>
    <row r="660">
      <c r="C660" s="120"/>
      <c r="D660" s="120"/>
      <c r="E660" s="120"/>
      <c r="F660" s="120"/>
      <c r="G660" s="120"/>
      <c r="H660" s="120"/>
    </row>
    <row r="661">
      <c r="C661" s="120"/>
      <c r="D661" s="120"/>
      <c r="E661" s="120"/>
      <c r="F661" s="120"/>
      <c r="G661" s="120"/>
      <c r="H661" s="120"/>
    </row>
    <row r="662">
      <c r="C662" s="120"/>
      <c r="D662" s="120"/>
      <c r="E662" s="120"/>
      <c r="F662" s="120"/>
      <c r="G662" s="120"/>
      <c r="H662" s="120"/>
    </row>
    <row r="663">
      <c r="C663" s="120"/>
      <c r="D663" s="120"/>
      <c r="E663" s="120"/>
      <c r="F663" s="120"/>
      <c r="G663" s="120"/>
      <c r="H663" s="120"/>
    </row>
    <row r="664">
      <c r="C664" s="120"/>
      <c r="D664" s="120"/>
      <c r="E664" s="120"/>
      <c r="F664" s="120"/>
      <c r="G664" s="120"/>
      <c r="H664" s="120"/>
    </row>
    <row r="665">
      <c r="C665" s="120"/>
      <c r="D665" s="120"/>
      <c r="E665" s="120"/>
      <c r="F665" s="120"/>
      <c r="G665" s="120"/>
      <c r="H665" s="120"/>
    </row>
    <row r="666">
      <c r="C666" s="120"/>
      <c r="D666" s="120"/>
      <c r="E666" s="120"/>
      <c r="F666" s="120"/>
      <c r="G666" s="120"/>
      <c r="H666" s="120"/>
    </row>
    <row r="667">
      <c r="C667" s="120"/>
      <c r="D667" s="120"/>
      <c r="E667" s="120"/>
      <c r="F667" s="120"/>
      <c r="G667" s="120"/>
      <c r="H667" s="120"/>
    </row>
    <row r="668">
      <c r="C668" s="120"/>
      <c r="D668" s="120"/>
      <c r="E668" s="120"/>
      <c r="F668" s="120"/>
      <c r="G668" s="120"/>
      <c r="H668" s="120"/>
    </row>
    <row r="669">
      <c r="C669" s="120"/>
      <c r="D669" s="120"/>
      <c r="E669" s="120"/>
      <c r="F669" s="120"/>
      <c r="G669" s="120"/>
      <c r="H669" s="120"/>
    </row>
    <row r="670">
      <c r="C670" s="120"/>
      <c r="D670" s="120"/>
      <c r="E670" s="120"/>
      <c r="F670" s="120"/>
      <c r="G670" s="120"/>
      <c r="H670" s="120"/>
    </row>
    <row r="671">
      <c r="C671" s="120"/>
      <c r="D671" s="120"/>
      <c r="E671" s="120"/>
      <c r="F671" s="120"/>
      <c r="G671" s="120"/>
      <c r="H671" s="120"/>
    </row>
    <row r="672">
      <c r="C672" s="120"/>
      <c r="D672" s="120"/>
      <c r="E672" s="120"/>
      <c r="F672" s="120"/>
      <c r="G672" s="120"/>
      <c r="H672" s="120"/>
    </row>
    <row r="673">
      <c r="C673" s="120"/>
      <c r="D673" s="120"/>
      <c r="E673" s="120"/>
      <c r="F673" s="120"/>
      <c r="G673" s="120"/>
      <c r="H673" s="120"/>
    </row>
    <row r="674">
      <c r="C674" s="120"/>
      <c r="D674" s="120"/>
      <c r="E674" s="120"/>
      <c r="F674" s="120"/>
      <c r="G674" s="120"/>
      <c r="H674" s="120"/>
    </row>
    <row r="675">
      <c r="C675" s="120"/>
      <c r="D675" s="120"/>
      <c r="E675" s="120"/>
      <c r="F675" s="120"/>
      <c r="G675" s="120"/>
      <c r="H675" s="120"/>
    </row>
    <row r="676">
      <c r="C676" s="120"/>
      <c r="D676" s="120"/>
      <c r="E676" s="120"/>
      <c r="F676" s="120"/>
      <c r="G676" s="120"/>
      <c r="H676" s="120"/>
    </row>
    <row r="677">
      <c r="C677" s="120"/>
      <c r="D677" s="120"/>
      <c r="E677" s="120"/>
      <c r="F677" s="120"/>
      <c r="G677" s="120"/>
      <c r="H677" s="120"/>
    </row>
    <row r="678">
      <c r="C678" s="120"/>
      <c r="D678" s="120"/>
      <c r="E678" s="120"/>
      <c r="F678" s="120"/>
      <c r="G678" s="120"/>
      <c r="H678" s="120"/>
    </row>
    <row r="679">
      <c r="C679" s="120"/>
      <c r="D679" s="120"/>
      <c r="E679" s="120"/>
      <c r="F679" s="120"/>
      <c r="G679" s="120"/>
      <c r="H679" s="120"/>
    </row>
    <row r="680">
      <c r="C680" s="120"/>
      <c r="D680" s="120"/>
      <c r="E680" s="120"/>
      <c r="F680" s="120"/>
      <c r="G680" s="120"/>
      <c r="H680" s="120"/>
    </row>
    <row r="681">
      <c r="C681" s="120"/>
      <c r="D681" s="120"/>
      <c r="E681" s="120"/>
      <c r="F681" s="120"/>
      <c r="G681" s="120"/>
      <c r="H681" s="120"/>
    </row>
    <row r="682">
      <c r="C682" s="120"/>
      <c r="D682" s="120"/>
      <c r="E682" s="120"/>
      <c r="F682" s="120"/>
      <c r="G682" s="120"/>
      <c r="H682" s="120"/>
    </row>
    <row r="683">
      <c r="C683" s="120"/>
      <c r="D683" s="120"/>
      <c r="E683" s="120"/>
      <c r="F683" s="120"/>
      <c r="G683" s="120"/>
      <c r="H683" s="120"/>
    </row>
    <row r="684">
      <c r="C684" s="120"/>
      <c r="D684" s="120"/>
      <c r="E684" s="120"/>
      <c r="F684" s="120"/>
      <c r="G684" s="120"/>
      <c r="H684" s="120"/>
    </row>
    <row r="685">
      <c r="C685" s="120"/>
      <c r="D685" s="120"/>
      <c r="E685" s="120"/>
      <c r="F685" s="120"/>
      <c r="G685" s="120"/>
      <c r="H685" s="120"/>
    </row>
    <row r="686">
      <c r="C686" s="120"/>
      <c r="D686" s="120"/>
      <c r="E686" s="120"/>
      <c r="F686" s="120"/>
      <c r="G686" s="120"/>
      <c r="H686" s="120"/>
    </row>
    <row r="687">
      <c r="C687" s="120"/>
      <c r="D687" s="120"/>
      <c r="E687" s="120"/>
      <c r="F687" s="120"/>
      <c r="G687" s="120"/>
      <c r="H687" s="120"/>
    </row>
    <row r="688">
      <c r="C688" s="120"/>
      <c r="D688" s="120"/>
      <c r="E688" s="120"/>
      <c r="F688" s="120"/>
      <c r="G688" s="120"/>
      <c r="H688" s="120"/>
    </row>
    <row r="689">
      <c r="C689" s="120"/>
      <c r="D689" s="120"/>
      <c r="E689" s="120"/>
      <c r="F689" s="120"/>
      <c r="G689" s="120"/>
      <c r="H689" s="120"/>
    </row>
    <row r="690">
      <c r="C690" s="120"/>
      <c r="D690" s="120"/>
      <c r="E690" s="120"/>
      <c r="F690" s="120"/>
      <c r="G690" s="120"/>
      <c r="H690" s="120"/>
    </row>
    <row r="691">
      <c r="C691" s="120"/>
      <c r="D691" s="120"/>
      <c r="E691" s="120"/>
      <c r="F691" s="120"/>
      <c r="G691" s="120"/>
      <c r="H691" s="120"/>
    </row>
    <row r="692">
      <c r="C692" s="120"/>
      <c r="D692" s="120"/>
      <c r="E692" s="120"/>
      <c r="F692" s="120"/>
      <c r="G692" s="120"/>
      <c r="H692" s="120"/>
    </row>
    <row r="693">
      <c r="C693" s="120"/>
      <c r="D693" s="120"/>
      <c r="E693" s="120"/>
      <c r="F693" s="120"/>
      <c r="G693" s="120"/>
      <c r="H693" s="120"/>
    </row>
    <row r="694">
      <c r="C694" s="120"/>
      <c r="D694" s="120"/>
      <c r="E694" s="120"/>
      <c r="F694" s="120"/>
      <c r="G694" s="120"/>
      <c r="H694" s="120"/>
    </row>
    <row r="695">
      <c r="C695" s="120"/>
      <c r="D695" s="120"/>
      <c r="E695" s="120"/>
      <c r="F695" s="120"/>
      <c r="G695" s="120"/>
      <c r="H695" s="120"/>
    </row>
    <row r="696">
      <c r="C696" s="120"/>
      <c r="D696" s="120"/>
      <c r="E696" s="120"/>
      <c r="F696" s="120"/>
      <c r="G696" s="120"/>
      <c r="H696" s="120"/>
    </row>
    <row r="697">
      <c r="C697" s="120"/>
      <c r="D697" s="120"/>
      <c r="E697" s="120"/>
      <c r="F697" s="120"/>
      <c r="G697" s="120"/>
      <c r="H697" s="120"/>
    </row>
    <row r="698">
      <c r="C698" s="120"/>
      <c r="D698" s="120"/>
      <c r="E698" s="120"/>
      <c r="F698" s="120"/>
      <c r="G698" s="120"/>
      <c r="H698" s="120"/>
    </row>
    <row r="699">
      <c r="C699" s="120"/>
      <c r="D699" s="120"/>
      <c r="E699" s="120"/>
      <c r="F699" s="120"/>
      <c r="G699" s="120"/>
      <c r="H699" s="120"/>
    </row>
    <row r="700">
      <c r="C700" s="120"/>
      <c r="D700" s="120"/>
      <c r="E700" s="120"/>
      <c r="F700" s="120"/>
      <c r="G700" s="120"/>
      <c r="H700" s="120"/>
    </row>
    <row r="701">
      <c r="C701" s="120"/>
      <c r="D701" s="120"/>
      <c r="E701" s="120"/>
      <c r="F701" s="120"/>
      <c r="G701" s="120"/>
      <c r="H701" s="120"/>
    </row>
    <row r="702">
      <c r="C702" s="120"/>
      <c r="D702" s="120"/>
      <c r="E702" s="120"/>
      <c r="F702" s="120"/>
      <c r="G702" s="120"/>
      <c r="H702" s="120"/>
    </row>
    <row r="703">
      <c r="C703" s="120"/>
      <c r="D703" s="120"/>
      <c r="E703" s="120"/>
      <c r="F703" s="120"/>
      <c r="G703" s="120"/>
      <c r="H703" s="120"/>
    </row>
    <row r="704">
      <c r="C704" s="120"/>
      <c r="D704" s="120"/>
      <c r="E704" s="120"/>
      <c r="F704" s="120"/>
      <c r="G704" s="120"/>
      <c r="H704" s="120"/>
    </row>
    <row r="705">
      <c r="C705" s="120"/>
      <c r="D705" s="120"/>
      <c r="E705" s="120"/>
      <c r="F705" s="120"/>
      <c r="G705" s="120"/>
      <c r="H705" s="120"/>
    </row>
    <row r="706">
      <c r="C706" s="120"/>
      <c r="D706" s="120"/>
      <c r="E706" s="120"/>
      <c r="F706" s="120"/>
      <c r="G706" s="120"/>
      <c r="H706" s="120"/>
    </row>
    <row r="707">
      <c r="C707" s="120"/>
      <c r="D707" s="120"/>
      <c r="E707" s="120"/>
      <c r="F707" s="120"/>
      <c r="G707" s="120"/>
      <c r="H707" s="120"/>
    </row>
    <row r="708">
      <c r="C708" s="120"/>
      <c r="D708" s="120"/>
      <c r="E708" s="120"/>
      <c r="F708" s="120"/>
      <c r="G708" s="120"/>
      <c r="H708" s="120"/>
    </row>
    <row r="709">
      <c r="C709" s="120"/>
      <c r="D709" s="120"/>
      <c r="E709" s="120"/>
      <c r="F709" s="120"/>
      <c r="G709" s="120"/>
      <c r="H709" s="120"/>
    </row>
    <row r="710">
      <c r="C710" s="120"/>
      <c r="D710" s="120"/>
      <c r="E710" s="120"/>
      <c r="F710" s="120"/>
      <c r="G710" s="120"/>
      <c r="H710" s="120"/>
    </row>
    <row r="711">
      <c r="C711" s="120"/>
      <c r="D711" s="120"/>
      <c r="E711" s="120"/>
      <c r="F711" s="120"/>
      <c r="G711" s="120"/>
      <c r="H711" s="120"/>
    </row>
    <row r="712">
      <c r="C712" s="120"/>
      <c r="D712" s="120"/>
      <c r="E712" s="120"/>
      <c r="F712" s="120"/>
      <c r="G712" s="120"/>
      <c r="H712" s="120"/>
    </row>
    <row r="713">
      <c r="C713" s="120"/>
      <c r="D713" s="120"/>
      <c r="E713" s="120"/>
      <c r="F713" s="120"/>
      <c r="G713" s="120"/>
      <c r="H713" s="120"/>
    </row>
    <row r="714">
      <c r="C714" s="120"/>
      <c r="D714" s="120"/>
      <c r="E714" s="120"/>
      <c r="F714" s="120"/>
      <c r="G714" s="120"/>
      <c r="H714" s="120"/>
    </row>
    <row r="715">
      <c r="C715" s="120"/>
      <c r="D715" s="120"/>
      <c r="E715" s="120"/>
      <c r="F715" s="120"/>
      <c r="G715" s="120"/>
      <c r="H715" s="120"/>
    </row>
    <row r="716">
      <c r="C716" s="120"/>
      <c r="D716" s="120"/>
      <c r="E716" s="120"/>
      <c r="F716" s="120"/>
      <c r="G716" s="120"/>
      <c r="H716" s="120"/>
    </row>
    <row r="717">
      <c r="C717" s="120"/>
      <c r="D717" s="120"/>
      <c r="E717" s="120"/>
      <c r="F717" s="120"/>
      <c r="G717" s="120"/>
      <c r="H717" s="120"/>
    </row>
    <row r="718">
      <c r="C718" s="120"/>
      <c r="D718" s="120"/>
      <c r="E718" s="120"/>
      <c r="F718" s="120"/>
      <c r="G718" s="120"/>
      <c r="H718" s="120"/>
    </row>
    <row r="719">
      <c r="C719" s="120"/>
      <c r="D719" s="120"/>
      <c r="E719" s="120"/>
      <c r="F719" s="120"/>
      <c r="G719" s="120"/>
      <c r="H719" s="120"/>
    </row>
    <row r="720">
      <c r="C720" s="120"/>
      <c r="D720" s="120"/>
      <c r="E720" s="120"/>
      <c r="F720" s="120"/>
      <c r="G720" s="120"/>
      <c r="H720" s="120"/>
    </row>
    <row r="721">
      <c r="C721" s="120"/>
      <c r="D721" s="120"/>
      <c r="E721" s="120"/>
      <c r="F721" s="120"/>
      <c r="G721" s="120"/>
      <c r="H721" s="120"/>
    </row>
    <row r="722">
      <c r="C722" s="120"/>
      <c r="D722" s="120"/>
      <c r="E722" s="120"/>
      <c r="F722" s="120"/>
      <c r="G722" s="120"/>
      <c r="H722" s="120"/>
    </row>
    <row r="723">
      <c r="C723" s="120"/>
      <c r="D723" s="120"/>
      <c r="E723" s="120"/>
      <c r="F723" s="120"/>
      <c r="G723" s="120"/>
      <c r="H723" s="120"/>
    </row>
    <row r="724">
      <c r="C724" s="120"/>
      <c r="D724" s="120"/>
      <c r="E724" s="120"/>
      <c r="F724" s="120"/>
      <c r="G724" s="120"/>
      <c r="H724" s="120"/>
    </row>
    <row r="725">
      <c r="C725" s="120"/>
      <c r="D725" s="120"/>
      <c r="E725" s="120"/>
      <c r="F725" s="120"/>
      <c r="G725" s="120"/>
      <c r="H725" s="120"/>
    </row>
    <row r="726">
      <c r="C726" s="120"/>
      <c r="D726" s="120"/>
      <c r="E726" s="120"/>
      <c r="F726" s="120"/>
      <c r="G726" s="120"/>
      <c r="H726" s="120"/>
    </row>
    <row r="727">
      <c r="C727" s="120"/>
      <c r="D727" s="120"/>
      <c r="E727" s="120"/>
      <c r="F727" s="120"/>
      <c r="G727" s="120"/>
      <c r="H727" s="120"/>
    </row>
    <row r="728">
      <c r="C728" s="120"/>
      <c r="D728" s="120"/>
      <c r="E728" s="120"/>
      <c r="F728" s="120"/>
      <c r="G728" s="120"/>
      <c r="H728" s="120"/>
    </row>
    <row r="729">
      <c r="C729" s="120"/>
      <c r="D729" s="120"/>
      <c r="E729" s="120"/>
      <c r="F729" s="120"/>
      <c r="G729" s="120"/>
      <c r="H729" s="120"/>
    </row>
    <row r="730">
      <c r="C730" s="120"/>
      <c r="D730" s="120"/>
      <c r="E730" s="120"/>
      <c r="F730" s="120"/>
      <c r="G730" s="120"/>
      <c r="H730" s="120"/>
    </row>
    <row r="731">
      <c r="C731" s="120"/>
      <c r="D731" s="120"/>
      <c r="E731" s="120"/>
      <c r="F731" s="120"/>
      <c r="G731" s="120"/>
      <c r="H731" s="120"/>
    </row>
    <row r="732">
      <c r="C732" s="120"/>
      <c r="D732" s="120"/>
      <c r="E732" s="120"/>
      <c r="F732" s="120"/>
      <c r="G732" s="120"/>
      <c r="H732" s="120"/>
    </row>
    <row r="733">
      <c r="C733" s="120"/>
      <c r="D733" s="120"/>
      <c r="E733" s="120"/>
      <c r="F733" s="120"/>
      <c r="G733" s="120"/>
      <c r="H733" s="120"/>
    </row>
    <row r="734">
      <c r="C734" s="120"/>
      <c r="D734" s="120"/>
      <c r="E734" s="120"/>
      <c r="F734" s="120"/>
      <c r="G734" s="120"/>
      <c r="H734" s="120"/>
    </row>
    <row r="735">
      <c r="C735" s="120"/>
      <c r="D735" s="120"/>
      <c r="E735" s="120"/>
      <c r="F735" s="120"/>
      <c r="G735" s="120"/>
      <c r="H735" s="120"/>
    </row>
    <row r="736">
      <c r="C736" s="120"/>
      <c r="D736" s="120"/>
      <c r="E736" s="120"/>
      <c r="F736" s="120"/>
      <c r="G736" s="120"/>
      <c r="H736" s="120"/>
    </row>
    <row r="737">
      <c r="C737" s="120"/>
      <c r="D737" s="120"/>
      <c r="E737" s="120"/>
      <c r="F737" s="120"/>
      <c r="G737" s="120"/>
      <c r="H737" s="120"/>
    </row>
    <row r="738">
      <c r="C738" s="120"/>
      <c r="D738" s="120"/>
      <c r="E738" s="120"/>
      <c r="F738" s="120"/>
      <c r="G738" s="120"/>
      <c r="H738" s="120"/>
    </row>
    <row r="739">
      <c r="C739" s="120"/>
      <c r="D739" s="120"/>
      <c r="E739" s="120"/>
      <c r="F739" s="120"/>
      <c r="G739" s="120"/>
      <c r="H739" s="120"/>
    </row>
    <row r="740">
      <c r="C740" s="120"/>
      <c r="D740" s="120"/>
      <c r="E740" s="120"/>
      <c r="F740" s="120"/>
      <c r="G740" s="120"/>
      <c r="H740" s="120"/>
    </row>
    <row r="741">
      <c r="C741" s="120"/>
      <c r="D741" s="120"/>
      <c r="E741" s="120"/>
      <c r="F741" s="120"/>
      <c r="G741" s="120"/>
      <c r="H741" s="120"/>
    </row>
    <row r="742">
      <c r="C742" s="120"/>
      <c r="D742" s="120"/>
      <c r="E742" s="120"/>
      <c r="F742" s="120"/>
      <c r="G742" s="120"/>
      <c r="H742" s="120"/>
    </row>
    <row r="743">
      <c r="C743" s="120"/>
      <c r="D743" s="120"/>
      <c r="E743" s="120"/>
      <c r="F743" s="120"/>
      <c r="G743" s="120"/>
      <c r="H743" s="120"/>
    </row>
    <row r="744">
      <c r="C744" s="120"/>
      <c r="D744" s="120"/>
      <c r="E744" s="120"/>
      <c r="F744" s="120"/>
      <c r="G744" s="120"/>
      <c r="H744" s="120"/>
    </row>
    <row r="745">
      <c r="C745" s="120"/>
      <c r="D745" s="120"/>
      <c r="E745" s="120"/>
      <c r="F745" s="120"/>
      <c r="G745" s="120"/>
      <c r="H745" s="120"/>
    </row>
    <row r="746">
      <c r="C746" s="120"/>
      <c r="D746" s="120"/>
      <c r="E746" s="120"/>
      <c r="F746" s="120"/>
      <c r="G746" s="120"/>
      <c r="H746" s="120"/>
    </row>
    <row r="747">
      <c r="C747" s="120"/>
      <c r="D747" s="120"/>
      <c r="E747" s="120"/>
      <c r="F747" s="120"/>
      <c r="G747" s="120"/>
      <c r="H747" s="120"/>
    </row>
    <row r="748">
      <c r="C748" s="120"/>
      <c r="D748" s="120"/>
      <c r="E748" s="120"/>
      <c r="F748" s="120"/>
      <c r="G748" s="120"/>
      <c r="H748" s="120"/>
    </row>
    <row r="749">
      <c r="C749" s="120"/>
      <c r="D749" s="120"/>
      <c r="E749" s="120"/>
      <c r="F749" s="120"/>
      <c r="G749" s="120"/>
      <c r="H749" s="120"/>
    </row>
    <row r="750">
      <c r="C750" s="120"/>
      <c r="D750" s="120"/>
      <c r="E750" s="120"/>
      <c r="F750" s="120"/>
      <c r="G750" s="120"/>
      <c r="H750" s="120"/>
    </row>
    <row r="751">
      <c r="C751" s="120"/>
      <c r="D751" s="120"/>
      <c r="E751" s="120"/>
      <c r="F751" s="120"/>
      <c r="G751" s="120"/>
      <c r="H751" s="120"/>
    </row>
    <row r="752">
      <c r="C752" s="120"/>
      <c r="D752" s="120"/>
      <c r="E752" s="120"/>
      <c r="F752" s="120"/>
      <c r="G752" s="120"/>
      <c r="H752" s="120"/>
    </row>
    <row r="753">
      <c r="C753" s="120"/>
      <c r="D753" s="120"/>
      <c r="E753" s="120"/>
      <c r="F753" s="120"/>
      <c r="G753" s="120"/>
      <c r="H753" s="120"/>
    </row>
    <row r="754">
      <c r="C754" s="120"/>
      <c r="D754" s="120"/>
      <c r="E754" s="120"/>
      <c r="F754" s="120"/>
      <c r="G754" s="120"/>
      <c r="H754" s="120"/>
    </row>
    <row r="755">
      <c r="C755" s="120"/>
      <c r="D755" s="120"/>
      <c r="E755" s="120"/>
      <c r="F755" s="120"/>
      <c r="G755" s="120"/>
      <c r="H755" s="120"/>
    </row>
    <row r="756">
      <c r="C756" s="120"/>
      <c r="D756" s="120"/>
      <c r="E756" s="120"/>
      <c r="F756" s="120"/>
      <c r="G756" s="120"/>
      <c r="H756" s="120"/>
    </row>
    <row r="757">
      <c r="C757" s="120"/>
      <c r="D757" s="120"/>
      <c r="E757" s="120"/>
      <c r="F757" s="120"/>
      <c r="G757" s="120"/>
      <c r="H757" s="120"/>
    </row>
    <row r="758">
      <c r="C758" s="120"/>
      <c r="D758" s="120"/>
      <c r="E758" s="120"/>
      <c r="F758" s="120"/>
      <c r="G758" s="120"/>
      <c r="H758" s="120"/>
    </row>
    <row r="759">
      <c r="C759" s="120"/>
      <c r="D759" s="120"/>
      <c r="E759" s="120"/>
      <c r="F759" s="120"/>
      <c r="G759" s="120"/>
      <c r="H759" s="120"/>
    </row>
    <row r="760">
      <c r="C760" s="120"/>
      <c r="D760" s="120"/>
      <c r="E760" s="120"/>
      <c r="F760" s="120"/>
      <c r="G760" s="120"/>
      <c r="H760" s="120"/>
    </row>
    <row r="761">
      <c r="C761" s="120"/>
      <c r="D761" s="120"/>
      <c r="E761" s="120"/>
      <c r="F761" s="120"/>
      <c r="G761" s="120"/>
      <c r="H761" s="120"/>
    </row>
    <row r="762">
      <c r="C762" s="120"/>
      <c r="D762" s="120"/>
      <c r="E762" s="120"/>
      <c r="F762" s="120"/>
      <c r="G762" s="120"/>
      <c r="H762" s="120"/>
    </row>
    <row r="763">
      <c r="C763" s="120"/>
      <c r="D763" s="120"/>
      <c r="E763" s="120"/>
      <c r="F763" s="120"/>
      <c r="G763" s="120"/>
      <c r="H763" s="120"/>
    </row>
    <row r="764">
      <c r="C764" s="120"/>
      <c r="D764" s="120"/>
      <c r="E764" s="120"/>
      <c r="F764" s="120"/>
      <c r="G764" s="120"/>
      <c r="H764" s="120"/>
    </row>
    <row r="765">
      <c r="C765" s="120"/>
      <c r="D765" s="120"/>
      <c r="E765" s="120"/>
      <c r="F765" s="120"/>
      <c r="G765" s="120"/>
      <c r="H765" s="120"/>
    </row>
    <row r="766">
      <c r="C766" s="120"/>
      <c r="D766" s="120"/>
      <c r="E766" s="120"/>
      <c r="F766" s="120"/>
      <c r="G766" s="120"/>
      <c r="H766" s="120"/>
    </row>
    <row r="767">
      <c r="C767" s="120"/>
      <c r="D767" s="120"/>
      <c r="E767" s="120"/>
      <c r="F767" s="120"/>
      <c r="G767" s="120"/>
      <c r="H767" s="120"/>
    </row>
    <row r="768">
      <c r="C768" s="120"/>
      <c r="D768" s="120"/>
      <c r="E768" s="120"/>
      <c r="F768" s="120"/>
      <c r="G768" s="120"/>
      <c r="H768" s="120"/>
    </row>
    <row r="769">
      <c r="C769" s="120"/>
      <c r="D769" s="120"/>
      <c r="E769" s="120"/>
      <c r="F769" s="120"/>
      <c r="G769" s="120"/>
      <c r="H769" s="120"/>
    </row>
    <row r="770">
      <c r="C770" s="120"/>
      <c r="D770" s="120"/>
      <c r="E770" s="120"/>
      <c r="F770" s="120"/>
      <c r="G770" s="120"/>
      <c r="H770" s="120"/>
    </row>
    <row r="771">
      <c r="C771" s="120"/>
      <c r="D771" s="120"/>
      <c r="E771" s="120"/>
      <c r="F771" s="120"/>
      <c r="G771" s="120"/>
      <c r="H771" s="120"/>
    </row>
    <row r="772">
      <c r="C772" s="120"/>
      <c r="D772" s="120"/>
      <c r="E772" s="120"/>
      <c r="F772" s="120"/>
      <c r="G772" s="120"/>
      <c r="H772" s="120"/>
    </row>
    <row r="773">
      <c r="C773" s="120"/>
      <c r="D773" s="120"/>
      <c r="E773" s="120"/>
      <c r="F773" s="120"/>
      <c r="G773" s="120"/>
      <c r="H773" s="120"/>
    </row>
    <row r="774">
      <c r="C774" s="120"/>
      <c r="D774" s="120"/>
      <c r="E774" s="120"/>
      <c r="F774" s="120"/>
      <c r="G774" s="120"/>
      <c r="H774" s="120"/>
    </row>
    <row r="775">
      <c r="C775" s="120"/>
      <c r="D775" s="120"/>
      <c r="E775" s="120"/>
      <c r="F775" s="120"/>
      <c r="G775" s="120"/>
      <c r="H775" s="120"/>
    </row>
    <row r="776">
      <c r="C776" s="120"/>
      <c r="D776" s="120"/>
      <c r="E776" s="120"/>
      <c r="F776" s="120"/>
      <c r="G776" s="120"/>
      <c r="H776" s="120"/>
    </row>
    <row r="777">
      <c r="C777" s="120"/>
      <c r="D777" s="120"/>
      <c r="E777" s="120"/>
      <c r="F777" s="120"/>
      <c r="G777" s="120"/>
      <c r="H777" s="120"/>
    </row>
    <row r="778">
      <c r="C778" s="120"/>
      <c r="D778" s="120"/>
      <c r="E778" s="120"/>
      <c r="F778" s="120"/>
      <c r="G778" s="120"/>
      <c r="H778" s="120"/>
    </row>
    <row r="779">
      <c r="C779" s="120"/>
      <c r="D779" s="120"/>
      <c r="E779" s="120"/>
      <c r="F779" s="120"/>
      <c r="G779" s="120"/>
      <c r="H779" s="120"/>
    </row>
    <row r="780">
      <c r="C780" s="120"/>
      <c r="D780" s="120"/>
      <c r="E780" s="120"/>
      <c r="F780" s="120"/>
      <c r="G780" s="120"/>
      <c r="H780" s="120"/>
    </row>
    <row r="781">
      <c r="C781" s="120"/>
      <c r="D781" s="120"/>
      <c r="E781" s="120"/>
      <c r="F781" s="120"/>
      <c r="G781" s="120"/>
      <c r="H781" s="120"/>
    </row>
    <row r="782">
      <c r="C782" s="120"/>
      <c r="D782" s="120"/>
      <c r="E782" s="120"/>
      <c r="F782" s="120"/>
      <c r="G782" s="120"/>
      <c r="H782" s="120"/>
    </row>
    <row r="783">
      <c r="C783" s="120"/>
      <c r="D783" s="120"/>
      <c r="E783" s="120"/>
      <c r="F783" s="120"/>
      <c r="G783" s="120"/>
      <c r="H783" s="120"/>
    </row>
    <row r="784">
      <c r="C784" s="120"/>
      <c r="D784" s="120"/>
      <c r="E784" s="120"/>
      <c r="F784" s="120"/>
      <c r="G784" s="120"/>
      <c r="H784" s="120"/>
    </row>
    <row r="785">
      <c r="C785" s="120"/>
      <c r="D785" s="120"/>
      <c r="E785" s="120"/>
      <c r="F785" s="120"/>
      <c r="G785" s="120"/>
      <c r="H785" s="120"/>
    </row>
    <row r="786">
      <c r="C786" s="120"/>
      <c r="D786" s="120"/>
      <c r="E786" s="120"/>
      <c r="F786" s="120"/>
      <c r="G786" s="120"/>
      <c r="H786" s="120"/>
    </row>
    <row r="787">
      <c r="C787" s="120"/>
      <c r="D787" s="120"/>
      <c r="E787" s="120"/>
      <c r="F787" s="120"/>
      <c r="G787" s="120"/>
      <c r="H787" s="120"/>
    </row>
    <row r="788">
      <c r="C788" s="120"/>
      <c r="D788" s="120"/>
      <c r="E788" s="120"/>
      <c r="F788" s="120"/>
      <c r="G788" s="120"/>
      <c r="H788" s="120"/>
    </row>
    <row r="789">
      <c r="C789" s="120"/>
      <c r="D789" s="120"/>
      <c r="E789" s="120"/>
      <c r="F789" s="120"/>
      <c r="G789" s="120"/>
      <c r="H789" s="120"/>
    </row>
    <row r="790">
      <c r="C790" s="120"/>
      <c r="D790" s="120"/>
      <c r="E790" s="120"/>
      <c r="F790" s="120"/>
      <c r="G790" s="120"/>
      <c r="H790" s="120"/>
    </row>
    <row r="791">
      <c r="C791" s="120"/>
      <c r="D791" s="120"/>
      <c r="E791" s="120"/>
      <c r="F791" s="120"/>
      <c r="G791" s="120"/>
      <c r="H791" s="120"/>
    </row>
    <row r="792">
      <c r="C792" s="120"/>
      <c r="D792" s="120"/>
      <c r="E792" s="120"/>
      <c r="F792" s="120"/>
      <c r="G792" s="120"/>
      <c r="H792" s="120"/>
    </row>
    <row r="793">
      <c r="C793" s="120"/>
      <c r="D793" s="120"/>
      <c r="E793" s="120"/>
      <c r="F793" s="120"/>
      <c r="G793" s="120"/>
      <c r="H793" s="120"/>
    </row>
    <row r="794">
      <c r="C794" s="120"/>
      <c r="D794" s="120"/>
      <c r="E794" s="120"/>
      <c r="F794" s="120"/>
      <c r="G794" s="120"/>
      <c r="H794" s="120"/>
    </row>
    <row r="795">
      <c r="C795" s="120"/>
      <c r="D795" s="120"/>
      <c r="E795" s="120"/>
      <c r="F795" s="120"/>
      <c r="G795" s="120"/>
      <c r="H795" s="120"/>
    </row>
    <row r="796">
      <c r="C796" s="120"/>
      <c r="D796" s="120"/>
      <c r="E796" s="120"/>
      <c r="F796" s="120"/>
      <c r="G796" s="120"/>
      <c r="H796" s="120"/>
    </row>
    <row r="797">
      <c r="C797" s="120"/>
      <c r="D797" s="120"/>
      <c r="E797" s="120"/>
      <c r="F797" s="120"/>
      <c r="G797" s="120"/>
      <c r="H797" s="120"/>
    </row>
    <row r="798">
      <c r="C798" s="120"/>
      <c r="D798" s="120"/>
      <c r="E798" s="120"/>
      <c r="F798" s="120"/>
      <c r="G798" s="120"/>
      <c r="H798" s="120"/>
    </row>
    <row r="799">
      <c r="C799" s="120"/>
      <c r="D799" s="120"/>
      <c r="E799" s="120"/>
      <c r="F799" s="120"/>
      <c r="G799" s="120"/>
      <c r="H799" s="120"/>
    </row>
    <row r="800">
      <c r="C800" s="120"/>
      <c r="D800" s="120"/>
      <c r="E800" s="120"/>
      <c r="F800" s="120"/>
      <c r="G800" s="120"/>
      <c r="H800" s="120"/>
    </row>
    <row r="801">
      <c r="C801" s="120"/>
      <c r="D801" s="120"/>
      <c r="E801" s="120"/>
      <c r="F801" s="120"/>
      <c r="G801" s="120"/>
      <c r="H801" s="120"/>
    </row>
    <row r="802">
      <c r="C802" s="120"/>
      <c r="D802" s="120"/>
      <c r="E802" s="120"/>
      <c r="F802" s="120"/>
      <c r="G802" s="120"/>
      <c r="H802" s="120"/>
    </row>
    <row r="803">
      <c r="C803" s="120"/>
      <c r="D803" s="120"/>
      <c r="E803" s="120"/>
      <c r="F803" s="120"/>
      <c r="G803" s="120"/>
      <c r="H803" s="120"/>
    </row>
    <row r="804">
      <c r="C804" s="120"/>
      <c r="D804" s="120"/>
      <c r="E804" s="120"/>
      <c r="F804" s="120"/>
      <c r="G804" s="120"/>
      <c r="H804" s="120"/>
    </row>
    <row r="805">
      <c r="C805" s="120"/>
      <c r="D805" s="120"/>
      <c r="E805" s="120"/>
      <c r="F805" s="120"/>
      <c r="G805" s="120"/>
      <c r="H805" s="120"/>
    </row>
    <row r="806">
      <c r="C806" s="120"/>
      <c r="D806" s="120"/>
      <c r="E806" s="120"/>
      <c r="F806" s="120"/>
      <c r="G806" s="120"/>
      <c r="H806" s="120"/>
    </row>
    <row r="807">
      <c r="C807" s="120"/>
      <c r="D807" s="120"/>
      <c r="E807" s="120"/>
      <c r="F807" s="120"/>
      <c r="G807" s="120"/>
      <c r="H807" s="120"/>
    </row>
    <row r="808">
      <c r="C808" s="120"/>
      <c r="D808" s="120"/>
      <c r="E808" s="120"/>
      <c r="F808" s="120"/>
      <c r="G808" s="120"/>
      <c r="H808" s="120"/>
    </row>
    <row r="809">
      <c r="C809" s="120"/>
      <c r="D809" s="120"/>
      <c r="E809" s="120"/>
      <c r="F809" s="120"/>
      <c r="G809" s="120"/>
      <c r="H809" s="120"/>
    </row>
    <row r="810">
      <c r="C810" s="120"/>
      <c r="D810" s="120"/>
      <c r="E810" s="120"/>
      <c r="F810" s="120"/>
      <c r="G810" s="120"/>
      <c r="H810" s="120"/>
    </row>
    <row r="811">
      <c r="C811" s="120"/>
      <c r="D811" s="120"/>
      <c r="E811" s="120"/>
      <c r="F811" s="120"/>
      <c r="G811" s="120"/>
      <c r="H811" s="120"/>
    </row>
    <row r="812">
      <c r="C812" s="120"/>
      <c r="D812" s="120"/>
      <c r="E812" s="120"/>
      <c r="F812" s="120"/>
      <c r="G812" s="120"/>
      <c r="H812" s="120"/>
    </row>
    <row r="813">
      <c r="C813" s="120"/>
      <c r="D813" s="120"/>
      <c r="E813" s="120"/>
      <c r="F813" s="120"/>
      <c r="G813" s="120"/>
      <c r="H813" s="120"/>
    </row>
    <row r="814">
      <c r="C814" s="120"/>
      <c r="D814" s="120"/>
      <c r="E814" s="120"/>
      <c r="F814" s="120"/>
      <c r="G814" s="120"/>
      <c r="H814" s="120"/>
    </row>
    <row r="815">
      <c r="C815" s="120"/>
      <c r="D815" s="120"/>
      <c r="E815" s="120"/>
      <c r="F815" s="120"/>
      <c r="G815" s="120"/>
      <c r="H815" s="120"/>
    </row>
    <row r="816">
      <c r="C816" s="120"/>
      <c r="D816" s="120"/>
      <c r="E816" s="120"/>
      <c r="F816" s="120"/>
      <c r="G816" s="120"/>
      <c r="H816" s="120"/>
    </row>
    <row r="817">
      <c r="C817" s="120"/>
      <c r="D817" s="120"/>
      <c r="E817" s="120"/>
      <c r="F817" s="120"/>
      <c r="G817" s="120"/>
      <c r="H817" s="120"/>
    </row>
    <row r="818">
      <c r="C818" s="120"/>
      <c r="D818" s="120"/>
      <c r="E818" s="120"/>
      <c r="F818" s="120"/>
      <c r="G818" s="120"/>
      <c r="H818" s="120"/>
    </row>
    <row r="819">
      <c r="C819" s="120"/>
      <c r="D819" s="120"/>
      <c r="E819" s="120"/>
      <c r="F819" s="120"/>
      <c r="G819" s="120"/>
      <c r="H819" s="120"/>
    </row>
    <row r="820">
      <c r="C820" s="120"/>
      <c r="D820" s="120"/>
      <c r="E820" s="120"/>
      <c r="F820" s="120"/>
      <c r="G820" s="120"/>
      <c r="H820" s="120"/>
    </row>
    <row r="821">
      <c r="C821" s="120"/>
      <c r="D821" s="120"/>
      <c r="E821" s="120"/>
      <c r="F821" s="120"/>
      <c r="G821" s="120"/>
      <c r="H821" s="120"/>
    </row>
    <row r="822">
      <c r="C822" s="120"/>
      <c r="D822" s="120"/>
      <c r="E822" s="120"/>
      <c r="F822" s="120"/>
      <c r="G822" s="120"/>
      <c r="H822" s="120"/>
    </row>
    <row r="823">
      <c r="C823" s="120"/>
      <c r="D823" s="120"/>
      <c r="E823" s="120"/>
      <c r="F823" s="120"/>
      <c r="G823" s="120"/>
      <c r="H823" s="120"/>
    </row>
    <row r="824">
      <c r="C824" s="120"/>
      <c r="D824" s="120"/>
      <c r="E824" s="120"/>
      <c r="F824" s="120"/>
      <c r="G824" s="120"/>
      <c r="H824" s="120"/>
    </row>
    <row r="825">
      <c r="C825" s="120"/>
      <c r="D825" s="120"/>
      <c r="E825" s="120"/>
      <c r="F825" s="120"/>
      <c r="G825" s="120"/>
      <c r="H825" s="120"/>
    </row>
    <row r="826">
      <c r="C826" s="120"/>
      <c r="D826" s="120"/>
      <c r="E826" s="120"/>
      <c r="F826" s="120"/>
      <c r="G826" s="120"/>
      <c r="H826" s="120"/>
    </row>
    <row r="827">
      <c r="C827" s="120"/>
      <c r="D827" s="120"/>
      <c r="E827" s="120"/>
      <c r="F827" s="120"/>
      <c r="G827" s="120"/>
      <c r="H827" s="120"/>
    </row>
    <row r="828">
      <c r="C828" s="120"/>
      <c r="D828" s="120"/>
      <c r="E828" s="120"/>
      <c r="F828" s="120"/>
      <c r="G828" s="120"/>
      <c r="H828" s="120"/>
    </row>
    <row r="829">
      <c r="C829" s="120"/>
      <c r="D829" s="120"/>
      <c r="E829" s="120"/>
      <c r="F829" s="120"/>
      <c r="G829" s="120"/>
      <c r="H829" s="120"/>
    </row>
    <row r="830">
      <c r="C830" s="120"/>
      <c r="D830" s="120"/>
      <c r="E830" s="120"/>
      <c r="F830" s="120"/>
      <c r="G830" s="120"/>
      <c r="H830" s="120"/>
    </row>
    <row r="831">
      <c r="C831" s="120"/>
      <c r="D831" s="120"/>
      <c r="E831" s="120"/>
      <c r="F831" s="120"/>
      <c r="G831" s="120"/>
      <c r="H831" s="120"/>
    </row>
    <row r="832">
      <c r="C832" s="120"/>
      <c r="D832" s="120"/>
      <c r="E832" s="120"/>
      <c r="F832" s="120"/>
      <c r="G832" s="120"/>
      <c r="H832" s="120"/>
    </row>
    <row r="833">
      <c r="C833" s="120"/>
      <c r="D833" s="120"/>
      <c r="E833" s="120"/>
      <c r="F833" s="120"/>
      <c r="G833" s="120"/>
      <c r="H833" s="120"/>
    </row>
    <row r="834">
      <c r="C834" s="120"/>
      <c r="D834" s="120"/>
      <c r="E834" s="120"/>
      <c r="F834" s="120"/>
      <c r="G834" s="120"/>
      <c r="H834" s="120"/>
    </row>
    <row r="835">
      <c r="C835" s="120"/>
      <c r="D835" s="120"/>
      <c r="E835" s="120"/>
      <c r="F835" s="120"/>
      <c r="G835" s="120"/>
      <c r="H835" s="120"/>
    </row>
    <row r="836">
      <c r="C836" s="120"/>
      <c r="D836" s="120"/>
      <c r="E836" s="120"/>
      <c r="F836" s="120"/>
      <c r="G836" s="120"/>
      <c r="H836" s="120"/>
    </row>
    <row r="837">
      <c r="C837" s="120"/>
      <c r="D837" s="120"/>
      <c r="E837" s="120"/>
      <c r="F837" s="120"/>
      <c r="G837" s="120"/>
      <c r="H837" s="120"/>
    </row>
    <row r="838">
      <c r="C838" s="120"/>
      <c r="D838" s="120"/>
      <c r="E838" s="120"/>
      <c r="F838" s="120"/>
      <c r="G838" s="120"/>
      <c r="H838" s="120"/>
    </row>
    <row r="839">
      <c r="C839" s="120"/>
      <c r="D839" s="120"/>
      <c r="E839" s="120"/>
      <c r="F839" s="120"/>
      <c r="G839" s="120"/>
      <c r="H839" s="120"/>
    </row>
    <row r="840">
      <c r="C840" s="120"/>
      <c r="D840" s="120"/>
      <c r="E840" s="120"/>
      <c r="F840" s="120"/>
      <c r="G840" s="120"/>
      <c r="H840" s="120"/>
    </row>
    <row r="841">
      <c r="C841" s="120"/>
      <c r="D841" s="120"/>
      <c r="E841" s="120"/>
      <c r="F841" s="120"/>
      <c r="G841" s="120"/>
      <c r="H841" s="120"/>
    </row>
    <row r="842">
      <c r="C842" s="120"/>
      <c r="D842" s="120"/>
      <c r="E842" s="120"/>
      <c r="F842" s="120"/>
      <c r="G842" s="120"/>
      <c r="H842" s="120"/>
    </row>
    <row r="843">
      <c r="C843" s="120"/>
      <c r="D843" s="120"/>
      <c r="E843" s="120"/>
      <c r="F843" s="120"/>
      <c r="G843" s="120"/>
      <c r="H843" s="120"/>
    </row>
    <row r="844">
      <c r="C844" s="120"/>
      <c r="D844" s="120"/>
      <c r="E844" s="120"/>
      <c r="F844" s="120"/>
      <c r="G844" s="120"/>
      <c r="H844" s="120"/>
    </row>
    <row r="845">
      <c r="C845" s="120"/>
      <c r="D845" s="120"/>
      <c r="E845" s="120"/>
      <c r="F845" s="120"/>
      <c r="G845" s="120"/>
      <c r="H845" s="120"/>
    </row>
    <row r="846">
      <c r="C846" s="120"/>
      <c r="D846" s="120"/>
      <c r="E846" s="120"/>
      <c r="F846" s="120"/>
      <c r="G846" s="120"/>
      <c r="H846" s="120"/>
    </row>
    <row r="847">
      <c r="C847" s="120"/>
      <c r="D847" s="120"/>
      <c r="E847" s="120"/>
      <c r="F847" s="120"/>
      <c r="G847" s="120"/>
      <c r="H847" s="120"/>
    </row>
    <row r="848">
      <c r="C848" s="120"/>
      <c r="D848" s="120"/>
      <c r="E848" s="120"/>
      <c r="F848" s="120"/>
      <c r="G848" s="120"/>
      <c r="H848" s="120"/>
    </row>
    <row r="849">
      <c r="C849" s="120"/>
      <c r="D849" s="120"/>
      <c r="E849" s="120"/>
      <c r="F849" s="120"/>
      <c r="G849" s="120"/>
      <c r="H849" s="120"/>
    </row>
    <row r="850">
      <c r="C850" s="120"/>
      <c r="D850" s="120"/>
      <c r="E850" s="120"/>
      <c r="F850" s="120"/>
      <c r="G850" s="120"/>
      <c r="H850" s="120"/>
    </row>
    <row r="851">
      <c r="C851" s="120"/>
      <c r="D851" s="120"/>
      <c r="E851" s="120"/>
      <c r="F851" s="120"/>
      <c r="G851" s="120"/>
      <c r="H851" s="120"/>
    </row>
    <row r="852">
      <c r="C852" s="120"/>
      <c r="D852" s="120"/>
      <c r="E852" s="120"/>
      <c r="F852" s="120"/>
      <c r="G852" s="120"/>
      <c r="H852" s="120"/>
    </row>
    <row r="853">
      <c r="C853" s="120"/>
      <c r="D853" s="120"/>
      <c r="E853" s="120"/>
      <c r="F853" s="120"/>
      <c r="G853" s="120"/>
      <c r="H853" s="120"/>
    </row>
    <row r="854">
      <c r="C854" s="120"/>
      <c r="D854" s="120"/>
      <c r="E854" s="120"/>
      <c r="F854" s="120"/>
      <c r="G854" s="120"/>
      <c r="H854" s="120"/>
    </row>
    <row r="855">
      <c r="C855" s="120"/>
      <c r="D855" s="120"/>
      <c r="E855" s="120"/>
      <c r="F855" s="120"/>
      <c r="G855" s="120"/>
      <c r="H855" s="120"/>
    </row>
    <row r="856">
      <c r="C856" s="120"/>
      <c r="D856" s="120"/>
      <c r="E856" s="120"/>
      <c r="F856" s="120"/>
      <c r="G856" s="120"/>
      <c r="H856" s="120"/>
    </row>
    <row r="857">
      <c r="C857" s="120"/>
      <c r="D857" s="120"/>
      <c r="E857" s="120"/>
      <c r="F857" s="120"/>
      <c r="G857" s="120"/>
      <c r="H857" s="120"/>
    </row>
    <row r="858">
      <c r="C858" s="120"/>
      <c r="D858" s="120"/>
      <c r="E858" s="120"/>
      <c r="F858" s="120"/>
      <c r="G858" s="120"/>
      <c r="H858" s="120"/>
    </row>
    <row r="859">
      <c r="C859" s="120"/>
      <c r="D859" s="120"/>
      <c r="E859" s="120"/>
      <c r="F859" s="120"/>
      <c r="G859" s="120"/>
      <c r="H859" s="120"/>
    </row>
    <row r="860">
      <c r="C860" s="120"/>
      <c r="D860" s="120"/>
      <c r="E860" s="120"/>
      <c r="F860" s="120"/>
      <c r="G860" s="120"/>
      <c r="H860" s="120"/>
    </row>
    <row r="861">
      <c r="C861" s="120"/>
      <c r="D861" s="120"/>
      <c r="E861" s="120"/>
      <c r="F861" s="120"/>
      <c r="G861" s="120"/>
      <c r="H861" s="120"/>
    </row>
    <row r="862">
      <c r="C862" s="120"/>
      <c r="D862" s="120"/>
      <c r="E862" s="120"/>
      <c r="F862" s="120"/>
      <c r="G862" s="120"/>
      <c r="H862" s="120"/>
    </row>
    <row r="863">
      <c r="C863" s="120"/>
      <c r="D863" s="120"/>
      <c r="E863" s="120"/>
      <c r="F863" s="120"/>
      <c r="G863" s="120"/>
      <c r="H863" s="120"/>
    </row>
    <row r="864">
      <c r="C864" s="120"/>
      <c r="D864" s="120"/>
      <c r="E864" s="120"/>
      <c r="F864" s="120"/>
      <c r="G864" s="120"/>
      <c r="H864" s="120"/>
    </row>
    <row r="865">
      <c r="C865" s="120"/>
      <c r="D865" s="120"/>
      <c r="E865" s="120"/>
      <c r="F865" s="120"/>
      <c r="G865" s="120"/>
      <c r="H865" s="120"/>
    </row>
    <row r="866">
      <c r="C866" s="120"/>
      <c r="D866" s="120"/>
      <c r="E866" s="120"/>
      <c r="F866" s="120"/>
      <c r="G866" s="120"/>
      <c r="H866" s="120"/>
    </row>
    <row r="867">
      <c r="C867" s="120"/>
      <c r="D867" s="120"/>
      <c r="E867" s="120"/>
      <c r="F867" s="120"/>
      <c r="G867" s="120"/>
      <c r="H867" s="120"/>
    </row>
    <row r="868">
      <c r="C868" s="120"/>
      <c r="D868" s="120"/>
      <c r="E868" s="120"/>
      <c r="F868" s="120"/>
      <c r="G868" s="120"/>
      <c r="H868" s="120"/>
    </row>
    <row r="869">
      <c r="C869" s="120"/>
      <c r="D869" s="120"/>
      <c r="E869" s="120"/>
      <c r="F869" s="120"/>
      <c r="G869" s="120"/>
      <c r="H869" s="120"/>
    </row>
    <row r="870">
      <c r="C870" s="120"/>
      <c r="D870" s="120"/>
      <c r="E870" s="120"/>
      <c r="F870" s="120"/>
      <c r="G870" s="120"/>
      <c r="H870" s="120"/>
    </row>
    <row r="871">
      <c r="C871" s="120"/>
      <c r="D871" s="120"/>
      <c r="E871" s="120"/>
      <c r="F871" s="120"/>
      <c r="G871" s="120"/>
      <c r="H871" s="120"/>
    </row>
    <row r="872">
      <c r="C872" s="120"/>
      <c r="D872" s="120"/>
      <c r="E872" s="120"/>
      <c r="F872" s="120"/>
      <c r="G872" s="120"/>
      <c r="H872" s="120"/>
    </row>
    <row r="873">
      <c r="C873" s="120"/>
      <c r="D873" s="120"/>
      <c r="E873" s="120"/>
      <c r="F873" s="120"/>
      <c r="G873" s="120"/>
      <c r="H873" s="120"/>
    </row>
    <row r="874">
      <c r="C874" s="120"/>
      <c r="D874" s="120"/>
      <c r="E874" s="120"/>
      <c r="F874" s="120"/>
      <c r="G874" s="120"/>
      <c r="H874" s="120"/>
    </row>
    <row r="875">
      <c r="C875" s="120"/>
      <c r="D875" s="120"/>
      <c r="E875" s="120"/>
      <c r="F875" s="120"/>
      <c r="G875" s="120"/>
      <c r="H875" s="120"/>
    </row>
    <row r="876">
      <c r="C876" s="120"/>
      <c r="D876" s="120"/>
      <c r="E876" s="120"/>
      <c r="F876" s="120"/>
      <c r="G876" s="120"/>
      <c r="H876" s="120"/>
    </row>
    <row r="877">
      <c r="C877" s="120"/>
      <c r="D877" s="120"/>
      <c r="E877" s="120"/>
      <c r="F877" s="120"/>
      <c r="G877" s="120"/>
      <c r="H877" s="120"/>
    </row>
    <row r="878">
      <c r="C878" s="120"/>
      <c r="D878" s="120"/>
      <c r="E878" s="120"/>
      <c r="F878" s="120"/>
      <c r="G878" s="120"/>
      <c r="H878" s="120"/>
    </row>
    <row r="879">
      <c r="C879" s="120"/>
      <c r="D879" s="120"/>
      <c r="E879" s="120"/>
      <c r="F879" s="120"/>
      <c r="G879" s="120"/>
      <c r="H879" s="120"/>
    </row>
    <row r="880">
      <c r="C880" s="120"/>
      <c r="D880" s="120"/>
      <c r="E880" s="120"/>
      <c r="F880" s="120"/>
      <c r="G880" s="120"/>
      <c r="H880" s="120"/>
    </row>
    <row r="881">
      <c r="C881" s="120"/>
      <c r="D881" s="120"/>
      <c r="E881" s="120"/>
      <c r="F881" s="120"/>
      <c r="G881" s="120"/>
      <c r="H881" s="120"/>
    </row>
    <row r="882">
      <c r="C882" s="120"/>
      <c r="D882" s="120"/>
      <c r="E882" s="120"/>
      <c r="F882" s="120"/>
      <c r="G882" s="120"/>
      <c r="H882" s="120"/>
    </row>
    <row r="883">
      <c r="C883" s="120"/>
      <c r="D883" s="120"/>
      <c r="E883" s="120"/>
      <c r="F883" s="120"/>
      <c r="G883" s="120"/>
      <c r="H883" s="120"/>
    </row>
    <row r="884">
      <c r="C884" s="120"/>
      <c r="D884" s="120"/>
      <c r="E884" s="120"/>
      <c r="F884" s="120"/>
      <c r="G884" s="120"/>
      <c r="H884" s="120"/>
    </row>
    <row r="885">
      <c r="C885" s="120"/>
      <c r="D885" s="120"/>
      <c r="E885" s="120"/>
      <c r="F885" s="120"/>
      <c r="G885" s="120"/>
      <c r="H885" s="120"/>
    </row>
    <row r="886">
      <c r="C886" s="120"/>
      <c r="D886" s="120"/>
      <c r="E886" s="120"/>
      <c r="F886" s="120"/>
      <c r="G886" s="120"/>
      <c r="H886" s="120"/>
    </row>
    <row r="887">
      <c r="C887" s="120"/>
      <c r="D887" s="120"/>
      <c r="E887" s="120"/>
      <c r="F887" s="120"/>
      <c r="G887" s="120"/>
      <c r="H887" s="120"/>
    </row>
    <row r="888">
      <c r="C888" s="120"/>
      <c r="D888" s="120"/>
      <c r="E888" s="120"/>
      <c r="F888" s="120"/>
      <c r="G888" s="120"/>
      <c r="H888" s="120"/>
    </row>
    <row r="889">
      <c r="C889" s="120"/>
      <c r="D889" s="120"/>
      <c r="E889" s="120"/>
      <c r="F889" s="120"/>
      <c r="G889" s="120"/>
      <c r="H889" s="120"/>
    </row>
    <row r="890">
      <c r="C890" s="120"/>
      <c r="D890" s="120"/>
      <c r="E890" s="120"/>
      <c r="F890" s="120"/>
      <c r="G890" s="120"/>
      <c r="H890" s="120"/>
    </row>
    <row r="891">
      <c r="C891" s="120"/>
      <c r="D891" s="120"/>
      <c r="E891" s="120"/>
      <c r="F891" s="120"/>
      <c r="G891" s="120"/>
      <c r="H891" s="120"/>
    </row>
    <row r="892">
      <c r="C892" s="120"/>
      <c r="D892" s="120"/>
      <c r="E892" s="120"/>
      <c r="F892" s="120"/>
      <c r="G892" s="120"/>
      <c r="H892" s="120"/>
    </row>
    <row r="893">
      <c r="C893" s="120"/>
      <c r="D893" s="120"/>
      <c r="E893" s="120"/>
      <c r="F893" s="120"/>
      <c r="G893" s="120"/>
      <c r="H893" s="120"/>
    </row>
    <row r="894">
      <c r="C894" s="120"/>
      <c r="D894" s="120"/>
      <c r="E894" s="120"/>
      <c r="F894" s="120"/>
      <c r="G894" s="120"/>
      <c r="H894" s="120"/>
    </row>
    <row r="895">
      <c r="C895" s="120"/>
      <c r="D895" s="120"/>
      <c r="E895" s="120"/>
      <c r="F895" s="120"/>
      <c r="G895" s="120"/>
      <c r="H895" s="120"/>
    </row>
    <row r="896">
      <c r="C896" s="120"/>
      <c r="D896" s="120"/>
      <c r="E896" s="120"/>
      <c r="F896" s="120"/>
      <c r="G896" s="120"/>
      <c r="H896" s="120"/>
    </row>
    <row r="897">
      <c r="C897" s="120"/>
      <c r="D897" s="120"/>
      <c r="E897" s="120"/>
      <c r="F897" s="120"/>
      <c r="G897" s="120"/>
      <c r="H897" s="120"/>
    </row>
    <row r="898">
      <c r="C898" s="120"/>
      <c r="D898" s="120"/>
      <c r="E898" s="120"/>
      <c r="F898" s="120"/>
      <c r="G898" s="120"/>
      <c r="H898" s="120"/>
    </row>
    <row r="899">
      <c r="C899" s="120"/>
      <c r="D899" s="120"/>
      <c r="E899" s="120"/>
      <c r="F899" s="120"/>
      <c r="G899" s="120"/>
      <c r="H899" s="120"/>
    </row>
    <row r="900">
      <c r="C900" s="120"/>
      <c r="D900" s="120"/>
      <c r="E900" s="120"/>
      <c r="F900" s="120"/>
      <c r="G900" s="120"/>
      <c r="H900" s="120"/>
    </row>
    <row r="901">
      <c r="C901" s="120"/>
      <c r="D901" s="120"/>
      <c r="E901" s="120"/>
      <c r="F901" s="120"/>
      <c r="G901" s="120"/>
      <c r="H901" s="120"/>
    </row>
    <row r="902">
      <c r="C902" s="120"/>
      <c r="D902" s="120"/>
      <c r="E902" s="120"/>
      <c r="F902" s="120"/>
      <c r="G902" s="120"/>
      <c r="H902" s="120"/>
    </row>
    <row r="903">
      <c r="C903" s="120"/>
      <c r="D903" s="120"/>
      <c r="E903" s="120"/>
      <c r="F903" s="120"/>
      <c r="G903" s="120"/>
      <c r="H903" s="120"/>
    </row>
    <row r="904">
      <c r="C904" s="120"/>
      <c r="D904" s="120"/>
      <c r="E904" s="120"/>
      <c r="F904" s="120"/>
      <c r="G904" s="120"/>
      <c r="H904" s="120"/>
    </row>
    <row r="905">
      <c r="C905" s="120"/>
      <c r="D905" s="120"/>
      <c r="E905" s="120"/>
      <c r="F905" s="120"/>
      <c r="G905" s="120"/>
      <c r="H905" s="120"/>
    </row>
    <row r="906">
      <c r="C906" s="120"/>
      <c r="D906" s="120"/>
      <c r="E906" s="120"/>
      <c r="F906" s="120"/>
      <c r="G906" s="120"/>
      <c r="H906" s="120"/>
    </row>
    <row r="907">
      <c r="C907" s="120"/>
      <c r="D907" s="120"/>
      <c r="E907" s="120"/>
      <c r="F907" s="120"/>
      <c r="G907" s="120"/>
      <c r="H907" s="120"/>
    </row>
    <row r="908">
      <c r="C908" s="120"/>
      <c r="D908" s="120"/>
      <c r="E908" s="120"/>
      <c r="F908" s="120"/>
      <c r="G908" s="120"/>
      <c r="H908" s="120"/>
    </row>
    <row r="909">
      <c r="C909" s="120"/>
      <c r="D909" s="120"/>
      <c r="E909" s="120"/>
      <c r="F909" s="120"/>
      <c r="G909" s="120"/>
      <c r="H909" s="120"/>
    </row>
    <row r="910">
      <c r="C910" s="120"/>
      <c r="D910" s="120"/>
      <c r="E910" s="120"/>
      <c r="F910" s="120"/>
      <c r="G910" s="120"/>
      <c r="H910" s="120"/>
    </row>
    <row r="911">
      <c r="C911" s="120"/>
      <c r="D911" s="120"/>
      <c r="E911" s="120"/>
      <c r="F911" s="120"/>
      <c r="G911" s="120"/>
      <c r="H911" s="120"/>
    </row>
    <row r="912">
      <c r="C912" s="120"/>
      <c r="D912" s="120"/>
      <c r="E912" s="120"/>
      <c r="F912" s="120"/>
      <c r="G912" s="120"/>
      <c r="H912" s="120"/>
    </row>
    <row r="913">
      <c r="C913" s="120"/>
      <c r="D913" s="120"/>
      <c r="E913" s="120"/>
      <c r="F913" s="120"/>
      <c r="G913" s="120"/>
      <c r="H913" s="120"/>
    </row>
    <row r="914">
      <c r="C914" s="120"/>
      <c r="D914" s="120"/>
      <c r="E914" s="120"/>
      <c r="F914" s="120"/>
      <c r="G914" s="120"/>
      <c r="H914" s="120"/>
    </row>
    <row r="915">
      <c r="C915" s="120"/>
      <c r="D915" s="120"/>
      <c r="E915" s="120"/>
      <c r="F915" s="120"/>
      <c r="G915" s="120"/>
      <c r="H915" s="120"/>
    </row>
    <row r="916">
      <c r="C916" s="120"/>
      <c r="D916" s="120"/>
      <c r="E916" s="120"/>
      <c r="F916" s="120"/>
      <c r="G916" s="120"/>
      <c r="H916" s="120"/>
    </row>
    <row r="917">
      <c r="C917" s="120"/>
      <c r="D917" s="120"/>
      <c r="E917" s="120"/>
      <c r="F917" s="120"/>
      <c r="G917" s="120"/>
      <c r="H917" s="120"/>
    </row>
    <row r="918">
      <c r="C918" s="120"/>
      <c r="D918" s="120"/>
      <c r="E918" s="120"/>
      <c r="F918" s="120"/>
      <c r="G918" s="120"/>
      <c r="H918" s="120"/>
    </row>
    <row r="919">
      <c r="C919" s="120"/>
      <c r="D919" s="120"/>
      <c r="E919" s="120"/>
      <c r="F919" s="120"/>
      <c r="G919" s="120"/>
      <c r="H919" s="120"/>
    </row>
    <row r="920">
      <c r="C920" s="120"/>
      <c r="D920" s="120"/>
      <c r="E920" s="120"/>
      <c r="F920" s="120"/>
      <c r="G920" s="120"/>
      <c r="H920" s="120"/>
    </row>
    <row r="921">
      <c r="C921" s="120"/>
      <c r="D921" s="120"/>
      <c r="E921" s="120"/>
      <c r="F921" s="120"/>
      <c r="G921" s="120"/>
      <c r="H921" s="120"/>
    </row>
    <row r="922">
      <c r="C922" s="120"/>
      <c r="D922" s="120"/>
      <c r="E922" s="120"/>
      <c r="F922" s="120"/>
      <c r="G922" s="120"/>
      <c r="H922" s="120"/>
    </row>
    <row r="923">
      <c r="C923" s="120"/>
      <c r="D923" s="120"/>
      <c r="E923" s="120"/>
      <c r="F923" s="120"/>
      <c r="G923" s="120"/>
      <c r="H923" s="120"/>
    </row>
    <row r="924">
      <c r="C924" s="120"/>
      <c r="D924" s="120"/>
      <c r="E924" s="120"/>
      <c r="F924" s="120"/>
      <c r="G924" s="120"/>
      <c r="H924" s="120"/>
    </row>
    <row r="925">
      <c r="C925" s="120"/>
      <c r="D925" s="120"/>
      <c r="E925" s="120"/>
      <c r="F925" s="120"/>
      <c r="G925" s="120"/>
      <c r="H925" s="120"/>
    </row>
    <row r="926">
      <c r="C926" s="120"/>
      <c r="D926" s="120"/>
      <c r="E926" s="120"/>
      <c r="F926" s="120"/>
      <c r="G926" s="120"/>
      <c r="H926" s="120"/>
    </row>
  </sheetData>
  <autoFilter ref="$I$1:$I$926"/>
  <customSheetViews>
    <customSheetView guid="{828000F6-A3C7-412B-A123-C1ADA2621360}" filter="1" showAutoFilter="1">
      <autoFilter ref="$I$1:$I$926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hidden="1" min="2" max="2" width="47.14"/>
    <col customWidth="1" min="3" max="3" width="26.14"/>
    <col customWidth="1" min="8" max="8" width="26.14"/>
  </cols>
  <sheetData>
    <row r="1">
      <c r="A1" s="146" t="s">
        <v>70</v>
      </c>
      <c r="B1" s="146" t="s">
        <v>71</v>
      </c>
      <c r="C1" s="146" t="s">
        <v>72</v>
      </c>
      <c r="D1" s="146" t="s">
        <v>73</v>
      </c>
      <c r="E1" s="146" t="s">
        <v>74</v>
      </c>
      <c r="F1" s="146" t="s">
        <v>75</v>
      </c>
      <c r="G1" s="146" t="s">
        <v>76</v>
      </c>
      <c r="H1" s="146" t="s">
        <v>77</v>
      </c>
      <c r="I1" s="146" t="s">
        <v>78</v>
      </c>
      <c r="J1" s="146" t="s">
        <v>79</v>
      </c>
    </row>
    <row r="2">
      <c r="A2" s="147">
        <v>1000.0</v>
      </c>
      <c r="B2" s="148" t="s">
        <v>80</v>
      </c>
      <c r="C2" s="148" t="s">
        <v>81</v>
      </c>
      <c r="D2" s="148" t="s">
        <v>82</v>
      </c>
      <c r="E2" s="149"/>
      <c r="F2" s="147">
        <v>0.0</v>
      </c>
      <c r="G2" s="147">
        <v>0.0</v>
      </c>
      <c r="H2" s="149"/>
      <c r="I2" s="149" t="s">
        <v>83</v>
      </c>
      <c r="J2" s="149"/>
    </row>
    <row r="3">
      <c r="A3" s="150">
        <v>1001.0</v>
      </c>
      <c r="B3" s="151" t="s">
        <v>84</v>
      </c>
      <c r="C3" s="151" t="s">
        <v>85</v>
      </c>
      <c r="D3" s="151" t="s">
        <v>86</v>
      </c>
      <c r="E3" s="150">
        <v>1000.0</v>
      </c>
      <c r="F3" s="150">
        <v>0.0</v>
      </c>
      <c r="G3" s="150">
        <v>0.0</v>
      </c>
      <c r="H3" s="152"/>
      <c r="I3" s="152" t="s">
        <v>83</v>
      </c>
      <c r="J3" s="152"/>
    </row>
    <row r="4">
      <c r="A4" s="150">
        <v>1002.0</v>
      </c>
      <c r="B4" s="151" t="s">
        <v>87</v>
      </c>
      <c r="C4" s="151" t="s">
        <v>88</v>
      </c>
      <c r="D4" s="151" t="s">
        <v>86</v>
      </c>
      <c r="E4" s="150">
        <v>1000.0</v>
      </c>
      <c r="F4" s="150">
        <v>0.0</v>
      </c>
      <c r="G4" s="150">
        <v>0.0</v>
      </c>
      <c r="H4" s="152"/>
      <c r="I4" s="152" t="s">
        <v>83</v>
      </c>
      <c r="J4" s="152"/>
    </row>
    <row r="5">
      <c r="A5" s="150">
        <v>1003.0</v>
      </c>
      <c r="B5" s="151" t="s">
        <v>89</v>
      </c>
      <c r="C5" s="151" t="s">
        <v>90</v>
      </c>
      <c r="D5" s="151" t="s">
        <v>86</v>
      </c>
      <c r="E5" s="150">
        <v>1000.0</v>
      </c>
      <c r="F5" s="150">
        <v>0.0</v>
      </c>
      <c r="G5" s="150">
        <v>0.0</v>
      </c>
      <c r="H5" s="152"/>
      <c r="I5" s="152" t="s">
        <v>83</v>
      </c>
      <c r="J5" s="152"/>
    </row>
    <row r="6">
      <c r="A6" s="150">
        <v>1004.0</v>
      </c>
      <c r="B6" s="151" t="s">
        <v>91</v>
      </c>
      <c r="C6" s="151" t="s">
        <v>92</v>
      </c>
      <c r="D6" s="151" t="s">
        <v>86</v>
      </c>
      <c r="E6" s="150">
        <v>1000.0</v>
      </c>
      <c r="F6" s="150">
        <v>0.0</v>
      </c>
      <c r="G6" s="150">
        <v>0.0</v>
      </c>
      <c r="H6" s="152"/>
      <c r="I6" s="152" t="s">
        <v>83</v>
      </c>
      <c r="J6" s="152"/>
    </row>
    <row r="7">
      <c r="A7" s="150">
        <v>1008.0</v>
      </c>
      <c r="B7" s="151" t="s">
        <v>99</v>
      </c>
      <c r="C7" s="151" t="s">
        <v>100</v>
      </c>
      <c r="D7" s="151" t="s">
        <v>86</v>
      </c>
      <c r="E7" s="150">
        <v>1000.0</v>
      </c>
      <c r="F7" s="150">
        <v>0.0</v>
      </c>
      <c r="G7" s="150">
        <v>0.0</v>
      </c>
      <c r="H7" s="152"/>
      <c r="I7" s="152" t="s">
        <v>83</v>
      </c>
      <c r="J7" s="152"/>
    </row>
    <row r="8">
      <c r="A8" s="150">
        <v>1012.0</v>
      </c>
      <c r="B8" s="151" t="s">
        <v>107</v>
      </c>
      <c r="C8" s="151" t="s">
        <v>108</v>
      </c>
      <c r="D8" s="151" t="s">
        <v>86</v>
      </c>
      <c r="E8" s="150">
        <v>1000.0</v>
      </c>
      <c r="F8" s="150">
        <v>0.0</v>
      </c>
      <c r="G8" s="150">
        <v>0.0</v>
      </c>
      <c r="H8" s="152"/>
      <c r="I8" s="152" t="s">
        <v>83</v>
      </c>
      <c r="J8" s="152"/>
    </row>
    <row r="9">
      <c r="A9" s="150">
        <v>1013.0</v>
      </c>
      <c r="B9" s="151" t="s">
        <v>109</v>
      </c>
      <c r="C9" s="151" t="s">
        <v>110</v>
      </c>
      <c r="D9" s="151" t="s">
        <v>86</v>
      </c>
      <c r="E9" s="150">
        <v>1000.0</v>
      </c>
      <c r="F9" s="150">
        <v>0.0</v>
      </c>
      <c r="G9" s="150">
        <v>0.0</v>
      </c>
      <c r="H9" s="152"/>
      <c r="I9" s="152" t="s">
        <v>83</v>
      </c>
      <c r="J9" s="152"/>
    </row>
    <row r="10">
      <c r="A10" s="150">
        <v>1014.0</v>
      </c>
      <c r="B10" s="151" t="s">
        <v>111</v>
      </c>
      <c r="C10" s="151" t="s">
        <v>112</v>
      </c>
      <c r="D10" s="151" t="s">
        <v>86</v>
      </c>
      <c r="E10" s="150">
        <v>1000.0</v>
      </c>
      <c r="F10" s="150">
        <v>0.0</v>
      </c>
      <c r="G10" s="150">
        <v>0.0</v>
      </c>
      <c r="H10" s="152"/>
      <c r="I10" s="152" t="s">
        <v>83</v>
      </c>
      <c r="J10" s="152"/>
    </row>
    <row r="11">
      <c r="A11" s="153">
        <v>90000.0</v>
      </c>
      <c r="B11" s="154" t="s">
        <v>1325</v>
      </c>
      <c r="C11" s="154" t="s">
        <v>1326</v>
      </c>
      <c r="D11" s="154" t="s">
        <v>82</v>
      </c>
      <c r="E11" s="155"/>
      <c r="F11" s="154">
        <v>1.0</v>
      </c>
      <c r="G11" s="156">
        <v>10.0</v>
      </c>
      <c r="H11" s="154"/>
      <c r="I11" s="154" t="s">
        <v>1327</v>
      </c>
      <c r="J11" s="157"/>
    </row>
    <row r="12">
      <c r="A12" s="158">
        <v>90001.0</v>
      </c>
      <c r="B12" s="152" t="s">
        <v>1328</v>
      </c>
      <c r="C12" s="152" t="s">
        <v>1329</v>
      </c>
      <c r="D12" s="152" t="s">
        <v>86</v>
      </c>
      <c r="E12" s="152">
        <v>90000.0</v>
      </c>
      <c r="F12" s="152">
        <v>1.0</v>
      </c>
      <c r="G12" s="152">
        <v>50.0</v>
      </c>
      <c r="H12" s="152" t="s">
        <v>316</v>
      </c>
      <c r="I12" s="152" t="s">
        <v>1327</v>
      </c>
      <c r="J12" s="159" t="s">
        <v>1210</v>
      </c>
    </row>
    <row r="13">
      <c r="A13" s="158">
        <v>90002.0</v>
      </c>
      <c r="B13" s="152" t="s">
        <v>1330</v>
      </c>
      <c r="C13" s="152" t="s">
        <v>1331</v>
      </c>
      <c r="D13" s="152" t="s">
        <v>86</v>
      </c>
      <c r="E13" s="152">
        <v>90000.0</v>
      </c>
      <c r="F13" s="152">
        <v>1.0</v>
      </c>
      <c r="G13" s="152">
        <v>50.0</v>
      </c>
      <c r="H13" s="152" t="s">
        <v>350</v>
      </c>
      <c r="I13" s="152" t="s">
        <v>1327</v>
      </c>
      <c r="J13" s="159" t="s">
        <v>1210</v>
      </c>
    </row>
    <row r="14">
      <c r="A14" s="160">
        <v>91000.0</v>
      </c>
      <c r="B14" s="149" t="s">
        <v>1332</v>
      </c>
      <c r="C14" s="149" t="s">
        <v>1333</v>
      </c>
      <c r="D14" s="149" t="s">
        <v>82</v>
      </c>
      <c r="E14" s="148"/>
      <c r="F14" s="149">
        <v>1.0</v>
      </c>
      <c r="G14" s="161">
        <v>10.0</v>
      </c>
      <c r="H14" s="149"/>
      <c r="I14" s="149" t="s">
        <v>1327</v>
      </c>
      <c r="J14" s="162"/>
    </row>
    <row r="15">
      <c r="A15" s="158">
        <v>91001.0</v>
      </c>
      <c r="B15" s="152" t="s">
        <v>1334</v>
      </c>
      <c r="C15" s="152" t="s">
        <v>1335</v>
      </c>
      <c r="D15" s="152" t="s">
        <v>86</v>
      </c>
      <c r="E15" s="152">
        <v>91000.0</v>
      </c>
      <c r="F15" s="152">
        <v>1.0</v>
      </c>
      <c r="G15" s="152">
        <v>95.0</v>
      </c>
      <c r="H15" s="152" t="s">
        <v>691</v>
      </c>
      <c r="I15" s="152" t="s">
        <v>1327</v>
      </c>
      <c r="J15" s="159" t="s">
        <v>1224</v>
      </c>
    </row>
    <row r="16">
      <c r="A16" s="163">
        <v>91002.0</v>
      </c>
      <c r="B16" s="164" t="s">
        <v>1336</v>
      </c>
      <c r="C16" s="164" t="s">
        <v>1337</v>
      </c>
      <c r="D16" s="164" t="s">
        <v>86</v>
      </c>
      <c r="E16" s="164">
        <v>91000.0</v>
      </c>
      <c r="F16" s="164">
        <v>1.0</v>
      </c>
      <c r="G16" s="164">
        <v>5.0</v>
      </c>
      <c r="H16" s="164" t="s">
        <v>1338</v>
      </c>
      <c r="I16" s="164" t="s">
        <v>1327</v>
      </c>
      <c r="J16" s="165" t="s">
        <v>1339</v>
      </c>
    </row>
    <row r="17">
      <c r="A17" s="147">
        <v>11000.0</v>
      </c>
      <c r="B17" s="148" t="s">
        <v>233</v>
      </c>
      <c r="C17" s="148" t="s">
        <v>234</v>
      </c>
      <c r="D17" s="148" t="s">
        <v>82</v>
      </c>
      <c r="E17" s="149"/>
      <c r="F17" s="147">
        <v>1.0</v>
      </c>
      <c r="G17" s="161">
        <v>10.0</v>
      </c>
      <c r="H17" s="149"/>
      <c r="I17" s="149" t="s">
        <v>83</v>
      </c>
      <c r="J17" s="149"/>
    </row>
    <row r="18">
      <c r="A18" s="150">
        <v>11001.0</v>
      </c>
      <c r="B18" s="151" t="s">
        <v>235</v>
      </c>
      <c r="C18" s="151" t="s">
        <v>236</v>
      </c>
      <c r="D18" s="151" t="s">
        <v>86</v>
      </c>
      <c r="E18" s="150">
        <v>11000.0</v>
      </c>
      <c r="F18" s="150">
        <v>1.0</v>
      </c>
      <c r="G18" s="166">
        <v>20.0</v>
      </c>
      <c r="H18" s="152"/>
      <c r="I18" s="152" t="s">
        <v>83</v>
      </c>
      <c r="J18" s="152"/>
    </row>
    <row r="19">
      <c r="A19" s="150">
        <v>11002.0</v>
      </c>
      <c r="B19" s="151" t="s">
        <v>237</v>
      </c>
      <c r="C19" s="151" t="s">
        <v>238</v>
      </c>
      <c r="D19" s="151" t="s">
        <v>86</v>
      </c>
      <c r="E19" s="150">
        <v>11000.0</v>
      </c>
      <c r="F19" s="150">
        <v>1.0</v>
      </c>
      <c r="G19" s="166">
        <v>10.0</v>
      </c>
      <c r="H19" s="152"/>
      <c r="I19" s="152" t="s">
        <v>83</v>
      </c>
      <c r="J19" s="152"/>
    </row>
    <row r="20">
      <c r="A20" s="150">
        <v>11003.0</v>
      </c>
      <c r="B20" s="151" t="s">
        <v>239</v>
      </c>
      <c r="C20" s="151" t="s">
        <v>240</v>
      </c>
      <c r="D20" s="151" t="s">
        <v>86</v>
      </c>
      <c r="E20" s="150">
        <v>11000.0</v>
      </c>
      <c r="F20" s="150">
        <v>1.0</v>
      </c>
      <c r="G20" s="166">
        <v>30.0</v>
      </c>
      <c r="H20" s="152"/>
      <c r="I20" s="152" t="s">
        <v>83</v>
      </c>
      <c r="J20" s="152"/>
    </row>
    <row r="21">
      <c r="A21" s="150">
        <v>11004.0</v>
      </c>
      <c r="B21" s="151" t="s">
        <v>241</v>
      </c>
      <c r="C21" s="167" t="s">
        <v>242</v>
      </c>
      <c r="D21" s="151" t="s">
        <v>86</v>
      </c>
      <c r="E21" s="150">
        <v>11000.0</v>
      </c>
      <c r="F21" s="150">
        <v>1.0</v>
      </c>
      <c r="G21" s="166">
        <v>10.0</v>
      </c>
      <c r="H21" s="152"/>
      <c r="I21" s="152" t="s">
        <v>83</v>
      </c>
      <c r="J21" s="152"/>
    </row>
    <row r="22">
      <c r="A22" s="150">
        <v>11005.0</v>
      </c>
      <c r="B22" s="151" t="s">
        <v>1340</v>
      </c>
      <c r="C22" s="151" t="s">
        <v>244</v>
      </c>
      <c r="D22" s="151" t="s">
        <v>86</v>
      </c>
      <c r="E22" s="150">
        <v>11000.0</v>
      </c>
      <c r="F22" s="150">
        <v>1.0</v>
      </c>
      <c r="G22" s="166">
        <v>20.0</v>
      </c>
      <c r="H22" s="152"/>
      <c r="I22" s="152" t="s">
        <v>83</v>
      </c>
      <c r="J22" s="152"/>
    </row>
    <row r="23">
      <c r="A23" s="150">
        <v>11006.0</v>
      </c>
      <c r="B23" s="151" t="s">
        <v>245</v>
      </c>
      <c r="C23" s="151" t="s">
        <v>246</v>
      </c>
      <c r="D23" s="151" t="s">
        <v>86</v>
      </c>
      <c r="E23" s="150">
        <v>11000.0</v>
      </c>
      <c r="F23" s="150">
        <v>1.0</v>
      </c>
      <c r="G23" s="166">
        <v>5.0</v>
      </c>
      <c r="H23" s="152"/>
      <c r="I23" s="152" t="s">
        <v>83</v>
      </c>
      <c r="J23" s="152"/>
    </row>
    <row r="24">
      <c r="A24" s="150">
        <v>11007.0</v>
      </c>
      <c r="B24" s="151" t="s">
        <v>247</v>
      </c>
      <c r="C24" s="151" t="s">
        <v>248</v>
      </c>
      <c r="D24" s="151" t="s">
        <v>86</v>
      </c>
      <c r="E24" s="150">
        <v>11000.0</v>
      </c>
      <c r="F24" s="168">
        <v>0.0</v>
      </c>
      <c r="G24" s="168">
        <v>0.0</v>
      </c>
      <c r="H24" s="152"/>
      <c r="I24" s="152" t="s">
        <v>83</v>
      </c>
      <c r="J24" s="152"/>
    </row>
    <row r="25">
      <c r="A25" s="169">
        <v>11008.0</v>
      </c>
      <c r="B25" s="170"/>
      <c r="C25" s="171" t="s">
        <v>1341</v>
      </c>
      <c r="D25" s="171" t="s">
        <v>86</v>
      </c>
      <c r="E25" s="172">
        <v>11000.0</v>
      </c>
      <c r="F25" s="172">
        <v>1.0</v>
      </c>
      <c r="G25" s="172">
        <v>5.0</v>
      </c>
      <c r="H25" s="173" t="s">
        <v>380</v>
      </c>
      <c r="I25" s="171" t="s">
        <v>1327</v>
      </c>
      <c r="J25" s="174" t="s">
        <v>1210</v>
      </c>
    </row>
    <row r="26">
      <c r="A26" s="147">
        <v>2000.0</v>
      </c>
      <c r="B26" s="148" t="s">
        <v>113</v>
      </c>
      <c r="C26" s="148" t="s">
        <v>114</v>
      </c>
      <c r="D26" s="148" t="s">
        <v>82</v>
      </c>
      <c r="E26" s="149"/>
      <c r="F26" s="147">
        <v>1.0</v>
      </c>
      <c r="G26" s="161">
        <v>5.0</v>
      </c>
      <c r="H26" s="149"/>
      <c r="I26" s="149" t="s">
        <v>83</v>
      </c>
      <c r="J26" s="149"/>
    </row>
    <row r="27">
      <c r="A27" s="150">
        <v>2001.0</v>
      </c>
      <c r="B27" s="151" t="s">
        <v>1342</v>
      </c>
      <c r="C27" s="151" t="s">
        <v>116</v>
      </c>
      <c r="D27" s="151" t="s">
        <v>86</v>
      </c>
      <c r="E27" s="150">
        <v>2000.0</v>
      </c>
      <c r="F27" s="150">
        <v>1.0</v>
      </c>
      <c r="G27" s="166">
        <v>50.0</v>
      </c>
      <c r="H27" s="152"/>
      <c r="I27" s="152" t="s">
        <v>83</v>
      </c>
      <c r="J27" s="152"/>
    </row>
    <row r="28">
      <c r="A28" s="150">
        <v>2002.0</v>
      </c>
      <c r="B28" s="151" t="s">
        <v>1343</v>
      </c>
      <c r="C28" s="151" t="s">
        <v>118</v>
      </c>
      <c r="D28" s="151" t="s">
        <v>86</v>
      </c>
      <c r="E28" s="150">
        <v>2000.0</v>
      </c>
      <c r="F28" s="150">
        <v>0.0</v>
      </c>
      <c r="G28" s="166">
        <v>0.0</v>
      </c>
      <c r="H28" s="152"/>
      <c r="I28" s="152" t="s">
        <v>83</v>
      </c>
      <c r="J28" s="152"/>
    </row>
    <row r="29">
      <c r="A29" s="150">
        <v>2003.0</v>
      </c>
      <c r="B29" s="151" t="s">
        <v>1344</v>
      </c>
      <c r="C29" s="151" t="s">
        <v>120</v>
      </c>
      <c r="D29" s="151" t="s">
        <v>86</v>
      </c>
      <c r="E29" s="150">
        <v>2000.0</v>
      </c>
      <c r="F29" s="150">
        <v>1.0</v>
      </c>
      <c r="G29" s="166">
        <v>25.0</v>
      </c>
      <c r="H29" s="152"/>
      <c r="I29" s="152" t="s">
        <v>83</v>
      </c>
      <c r="J29" s="152"/>
    </row>
    <row r="30">
      <c r="A30" s="150">
        <v>2004.0</v>
      </c>
      <c r="B30" s="151" t="s">
        <v>1345</v>
      </c>
      <c r="C30" s="151" t="s">
        <v>122</v>
      </c>
      <c r="D30" s="151" t="s">
        <v>86</v>
      </c>
      <c r="E30" s="150">
        <v>2000.0</v>
      </c>
      <c r="F30" s="150">
        <v>1.0</v>
      </c>
      <c r="G30" s="166">
        <v>25.0</v>
      </c>
      <c r="H30" s="152"/>
      <c r="I30" s="152" t="s">
        <v>83</v>
      </c>
      <c r="J30" s="152"/>
      <c r="L30" s="175"/>
    </row>
    <row r="31">
      <c r="A31" s="176">
        <v>92000.0</v>
      </c>
      <c r="B31" s="155" t="s">
        <v>123</v>
      </c>
      <c r="C31" s="177" t="s">
        <v>1346</v>
      </c>
      <c r="D31" s="155" t="s">
        <v>82</v>
      </c>
      <c r="E31" s="154"/>
      <c r="F31" s="178">
        <v>1.0</v>
      </c>
      <c r="G31" s="179">
        <v>5.0</v>
      </c>
      <c r="H31" s="154"/>
      <c r="I31" s="154" t="s">
        <v>83</v>
      </c>
      <c r="J31" s="157"/>
      <c r="L31" s="175"/>
    </row>
    <row r="32">
      <c r="A32" s="180">
        <v>92001.0</v>
      </c>
      <c r="B32" s="151"/>
      <c r="C32" s="181" t="s">
        <v>1347</v>
      </c>
      <c r="D32" s="182" t="s">
        <v>86</v>
      </c>
      <c r="E32" s="168">
        <v>92000.0</v>
      </c>
      <c r="F32" s="168">
        <v>1.0</v>
      </c>
      <c r="G32" s="168">
        <v>60.0</v>
      </c>
      <c r="H32" s="183" t="s">
        <v>735</v>
      </c>
      <c r="I32" s="182" t="s">
        <v>1327</v>
      </c>
      <c r="J32" s="184" t="s">
        <v>1216</v>
      </c>
      <c r="L32" s="175"/>
    </row>
    <row r="33">
      <c r="A33" s="185">
        <v>92002.0</v>
      </c>
      <c r="B33" s="186"/>
      <c r="C33" s="187" t="s">
        <v>1348</v>
      </c>
      <c r="D33" s="187" t="s">
        <v>86</v>
      </c>
      <c r="E33" s="188">
        <v>92000.0</v>
      </c>
      <c r="F33" s="188">
        <v>1.0</v>
      </c>
      <c r="G33" s="188">
        <v>40.0</v>
      </c>
      <c r="H33" s="189" t="s">
        <v>425</v>
      </c>
      <c r="I33" s="187" t="s">
        <v>1327</v>
      </c>
      <c r="J33" s="190" t="s">
        <v>1210</v>
      </c>
      <c r="L33" s="175"/>
    </row>
    <row r="34">
      <c r="A34" s="147">
        <v>3000.0</v>
      </c>
      <c r="B34" s="148" t="s">
        <v>123</v>
      </c>
      <c r="C34" s="148" t="s">
        <v>124</v>
      </c>
      <c r="D34" s="148" t="s">
        <v>82</v>
      </c>
      <c r="E34" s="149"/>
      <c r="F34" s="147">
        <v>1.0</v>
      </c>
      <c r="G34" s="161">
        <v>10.0</v>
      </c>
      <c r="H34" s="149"/>
      <c r="I34" s="149" t="s">
        <v>83</v>
      </c>
      <c r="J34" s="149"/>
      <c r="L34" s="175"/>
    </row>
    <row r="35">
      <c r="A35" s="150">
        <v>3001.0</v>
      </c>
      <c r="B35" s="151" t="s">
        <v>125</v>
      </c>
      <c r="C35" s="151" t="s">
        <v>126</v>
      </c>
      <c r="D35" s="151" t="s">
        <v>86</v>
      </c>
      <c r="E35" s="150">
        <v>3000.0</v>
      </c>
      <c r="F35" s="150">
        <v>1.0</v>
      </c>
      <c r="G35" s="166">
        <v>50.0</v>
      </c>
      <c r="H35" s="152"/>
      <c r="I35" s="152" t="s">
        <v>83</v>
      </c>
      <c r="J35" s="152"/>
    </row>
    <row r="36">
      <c r="A36" s="150">
        <v>3002.0</v>
      </c>
      <c r="B36" s="151" t="s">
        <v>127</v>
      </c>
      <c r="C36" s="151" t="s">
        <v>128</v>
      </c>
      <c r="D36" s="151" t="s">
        <v>86</v>
      </c>
      <c r="E36" s="150">
        <v>3000.0</v>
      </c>
      <c r="F36" s="150">
        <v>1.0</v>
      </c>
      <c r="G36" s="166">
        <v>30.0</v>
      </c>
      <c r="H36" s="152"/>
      <c r="I36" s="152" t="s">
        <v>83</v>
      </c>
      <c r="J36" s="152"/>
    </row>
    <row r="37">
      <c r="A37" s="150">
        <v>3003.0</v>
      </c>
      <c r="B37" s="151" t="s">
        <v>129</v>
      </c>
      <c r="C37" s="151" t="s">
        <v>130</v>
      </c>
      <c r="D37" s="151" t="s">
        <v>86</v>
      </c>
      <c r="E37" s="150">
        <v>3000.0</v>
      </c>
      <c r="F37" s="150">
        <v>1.0</v>
      </c>
      <c r="G37" s="166">
        <v>20.0</v>
      </c>
      <c r="H37" s="152"/>
      <c r="I37" s="152" t="s">
        <v>83</v>
      </c>
      <c r="J37" s="152"/>
    </row>
    <row r="38">
      <c r="A38" s="147">
        <v>4000.0</v>
      </c>
      <c r="B38" s="148" t="s">
        <v>131</v>
      </c>
      <c r="C38" s="148" t="s">
        <v>132</v>
      </c>
      <c r="D38" s="148" t="s">
        <v>82</v>
      </c>
      <c r="E38" s="149"/>
      <c r="F38" s="147">
        <v>1.0</v>
      </c>
      <c r="G38" s="161">
        <v>5.0</v>
      </c>
      <c r="H38" s="149"/>
      <c r="I38" s="149" t="s">
        <v>83</v>
      </c>
      <c r="J38" s="149"/>
    </row>
    <row r="39">
      <c r="A39" s="150">
        <v>4001.0</v>
      </c>
      <c r="B39" s="151" t="s">
        <v>133</v>
      </c>
      <c r="C39" s="151" t="s">
        <v>134</v>
      </c>
      <c r="D39" s="151" t="s">
        <v>86</v>
      </c>
      <c r="E39" s="150">
        <v>4000.0</v>
      </c>
      <c r="F39" s="166">
        <v>1.0</v>
      </c>
      <c r="G39" s="166">
        <v>100.0</v>
      </c>
      <c r="H39" s="152"/>
      <c r="I39" s="152" t="s">
        <v>83</v>
      </c>
      <c r="J39" s="152"/>
    </row>
    <row r="40">
      <c r="A40" s="150">
        <v>4002.0</v>
      </c>
      <c r="B40" s="151" t="s">
        <v>135</v>
      </c>
      <c r="C40" s="151" t="s">
        <v>136</v>
      </c>
      <c r="D40" s="151" t="s">
        <v>86</v>
      </c>
      <c r="E40" s="150">
        <v>4000.0</v>
      </c>
      <c r="F40" s="166">
        <v>0.0</v>
      </c>
      <c r="G40" s="166">
        <v>0.0</v>
      </c>
      <c r="H40" s="152"/>
      <c r="I40" s="152" t="s">
        <v>83</v>
      </c>
      <c r="J40" s="152"/>
    </row>
    <row r="41">
      <c r="A41" s="150">
        <v>4003.0</v>
      </c>
      <c r="B41" s="151" t="s">
        <v>137</v>
      </c>
      <c r="C41" s="151" t="s">
        <v>138</v>
      </c>
      <c r="D41" s="151" t="s">
        <v>86</v>
      </c>
      <c r="E41" s="150">
        <v>4000.0</v>
      </c>
      <c r="F41" s="166">
        <v>0.0</v>
      </c>
      <c r="G41" s="166">
        <v>0.0</v>
      </c>
      <c r="H41" s="152"/>
      <c r="I41" s="152" t="s">
        <v>83</v>
      </c>
      <c r="J41" s="152"/>
    </row>
    <row r="42">
      <c r="A42" s="150">
        <v>4004.0</v>
      </c>
      <c r="B42" s="151" t="s">
        <v>139</v>
      </c>
      <c r="C42" s="151" t="s">
        <v>140</v>
      </c>
      <c r="D42" s="151" t="s">
        <v>86</v>
      </c>
      <c r="E42" s="150">
        <v>4000.0</v>
      </c>
      <c r="F42" s="166">
        <v>0.0</v>
      </c>
      <c r="G42" s="166">
        <v>0.0</v>
      </c>
      <c r="H42" s="152"/>
      <c r="I42" s="152" t="s">
        <v>83</v>
      </c>
      <c r="J42" s="152"/>
    </row>
    <row r="43">
      <c r="A43" s="150">
        <v>4005.0</v>
      </c>
      <c r="B43" s="151" t="s">
        <v>141</v>
      </c>
      <c r="C43" s="151" t="s">
        <v>142</v>
      </c>
      <c r="D43" s="151" t="s">
        <v>86</v>
      </c>
      <c r="E43" s="150">
        <v>4000.0</v>
      </c>
      <c r="F43" s="166">
        <v>0.0</v>
      </c>
      <c r="G43" s="166">
        <v>0.0</v>
      </c>
      <c r="H43" s="152"/>
      <c r="I43" s="152" t="s">
        <v>83</v>
      </c>
      <c r="J43" s="152"/>
    </row>
    <row r="44">
      <c r="A44" s="147">
        <v>6000.0</v>
      </c>
      <c r="B44" s="148" t="s">
        <v>177</v>
      </c>
      <c r="C44" s="148" t="s">
        <v>178</v>
      </c>
      <c r="D44" s="148" t="s">
        <v>82</v>
      </c>
      <c r="E44" s="149"/>
      <c r="F44" s="147">
        <v>1.0</v>
      </c>
      <c r="G44" s="161">
        <v>5.0</v>
      </c>
      <c r="H44" s="149"/>
      <c r="I44" s="149" t="s">
        <v>83</v>
      </c>
      <c r="J44" s="149"/>
    </row>
    <row r="45">
      <c r="A45" s="150">
        <v>6001.0</v>
      </c>
      <c r="B45" s="151" t="s">
        <v>1349</v>
      </c>
      <c r="C45" s="151" t="s">
        <v>180</v>
      </c>
      <c r="D45" s="151" t="s">
        <v>86</v>
      </c>
      <c r="E45" s="150">
        <v>6000.0</v>
      </c>
      <c r="F45" s="150">
        <v>1.0</v>
      </c>
      <c r="G45" s="166">
        <v>5.0</v>
      </c>
      <c r="H45" s="152"/>
      <c r="I45" s="152" t="s">
        <v>83</v>
      </c>
      <c r="J45" s="152"/>
    </row>
    <row r="46">
      <c r="A46" s="150">
        <v>6002.0</v>
      </c>
      <c r="B46" s="151" t="s">
        <v>1350</v>
      </c>
      <c r="C46" s="151" t="s">
        <v>182</v>
      </c>
      <c r="D46" s="151" t="s">
        <v>86</v>
      </c>
      <c r="E46" s="150">
        <v>6000.0</v>
      </c>
      <c r="F46" s="150">
        <v>1.0</v>
      </c>
      <c r="G46" s="166">
        <v>5.0</v>
      </c>
      <c r="H46" s="152"/>
      <c r="I46" s="152" t="s">
        <v>83</v>
      </c>
      <c r="J46" s="152"/>
    </row>
    <row r="47">
      <c r="A47" s="150">
        <v>6003.0</v>
      </c>
      <c r="B47" s="151" t="s">
        <v>1351</v>
      </c>
      <c r="C47" s="151" t="s">
        <v>184</v>
      </c>
      <c r="D47" s="151" t="s">
        <v>86</v>
      </c>
      <c r="E47" s="150">
        <v>6000.0</v>
      </c>
      <c r="F47" s="150">
        <v>1.0</v>
      </c>
      <c r="G47" s="166">
        <v>5.0</v>
      </c>
      <c r="H47" s="152"/>
      <c r="I47" s="152" t="s">
        <v>83</v>
      </c>
      <c r="J47" s="152"/>
    </row>
    <row r="48">
      <c r="A48" s="150">
        <v>6004.0</v>
      </c>
      <c r="B48" s="151" t="s">
        <v>1352</v>
      </c>
      <c r="C48" s="151" t="s">
        <v>186</v>
      </c>
      <c r="D48" s="151" t="s">
        <v>86</v>
      </c>
      <c r="E48" s="150">
        <v>6000.0</v>
      </c>
      <c r="F48" s="150">
        <v>1.0</v>
      </c>
      <c r="G48" s="166">
        <v>5.0</v>
      </c>
      <c r="H48" s="152"/>
      <c r="I48" s="152" t="s">
        <v>83</v>
      </c>
      <c r="J48" s="152"/>
    </row>
    <row r="49">
      <c r="A49" s="150">
        <v>6005.0</v>
      </c>
      <c r="B49" s="151" t="s">
        <v>1353</v>
      </c>
      <c r="C49" s="151" t="s">
        <v>188</v>
      </c>
      <c r="D49" s="151" t="s">
        <v>86</v>
      </c>
      <c r="E49" s="150">
        <v>6000.0</v>
      </c>
      <c r="F49" s="150">
        <v>1.0</v>
      </c>
      <c r="G49" s="166">
        <v>20.0</v>
      </c>
      <c r="H49" s="152"/>
      <c r="I49" s="152" t="s">
        <v>83</v>
      </c>
      <c r="J49" s="152"/>
    </row>
    <row r="50">
      <c r="A50" s="150">
        <v>6006.0</v>
      </c>
      <c r="B50" s="151" t="s">
        <v>1354</v>
      </c>
      <c r="C50" s="151" t="s">
        <v>190</v>
      </c>
      <c r="D50" s="151" t="s">
        <v>86</v>
      </c>
      <c r="E50" s="150">
        <v>6000.0</v>
      </c>
      <c r="F50" s="150">
        <v>1.0</v>
      </c>
      <c r="G50" s="166">
        <v>5.0</v>
      </c>
      <c r="H50" s="152"/>
      <c r="I50" s="152" t="s">
        <v>83</v>
      </c>
      <c r="J50" s="152"/>
    </row>
    <row r="51">
      <c r="A51" s="150">
        <v>6007.0</v>
      </c>
      <c r="B51" s="151" t="s">
        <v>1355</v>
      </c>
      <c r="C51" s="151" t="s">
        <v>192</v>
      </c>
      <c r="D51" s="151" t="s">
        <v>86</v>
      </c>
      <c r="E51" s="150">
        <v>6000.0</v>
      </c>
      <c r="F51" s="150">
        <v>1.0</v>
      </c>
      <c r="G51" s="166">
        <v>5.0</v>
      </c>
      <c r="H51" s="152"/>
      <c r="I51" s="152" t="s">
        <v>83</v>
      </c>
      <c r="J51" s="152"/>
    </row>
    <row r="52">
      <c r="A52" s="150">
        <v>6008.0</v>
      </c>
      <c r="B52" s="151" t="s">
        <v>1356</v>
      </c>
      <c r="C52" s="151" t="s">
        <v>194</v>
      </c>
      <c r="D52" s="151" t="s">
        <v>86</v>
      </c>
      <c r="E52" s="150">
        <v>6000.0</v>
      </c>
      <c r="F52" s="150">
        <v>1.0</v>
      </c>
      <c r="G52" s="166">
        <v>30.0</v>
      </c>
      <c r="H52" s="152"/>
      <c r="I52" s="152" t="s">
        <v>83</v>
      </c>
      <c r="J52" s="152"/>
    </row>
    <row r="53">
      <c r="A53" s="150">
        <v>6009.0</v>
      </c>
      <c r="B53" s="151" t="s">
        <v>1357</v>
      </c>
      <c r="C53" s="151" t="s">
        <v>196</v>
      </c>
      <c r="D53" s="151" t="s">
        <v>86</v>
      </c>
      <c r="E53" s="150">
        <v>6000.0</v>
      </c>
      <c r="F53" s="150">
        <v>1.0</v>
      </c>
      <c r="G53" s="166">
        <v>10.0</v>
      </c>
      <c r="H53" s="152"/>
      <c r="I53" s="152" t="s">
        <v>83</v>
      </c>
      <c r="J53" s="152"/>
    </row>
    <row r="54">
      <c r="A54" s="150">
        <v>6010.0</v>
      </c>
      <c r="B54" s="151" t="s">
        <v>1358</v>
      </c>
      <c r="C54" s="151" t="s">
        <v>198</v>
      </c>
      <c r="D54" s="151" t="s">
        <v>86</v>
      </c>
      <c r="E54" s="150">
        <v>6000.0</v>
      </c>
      <c r="F54" s="150">
        <v>1.0</v>
      </c>
      <c r="G54" s="166">
        <v>10.0</v>
      </c>
      <c r="H54" s="152"/>
      <c r="I54" s="152" t="s">
        <v>83</v>
      </c>
      <c r="J54" s="152"/>
    </row>
    <row r="55">
      <c r="A55" s="147">
        <v>7000.0</v>
      </c>
      <c r="B55" s="148" t="s">
        <v>199</v>
      </c>
      <c r="C55" s="148" t="s">
        <v>200</v>
      </c>
      <c r="D55" s="148" t="s">
        <v>82</v>
      </c>
      <c r="E55" s="149"/>
      <c r="F55" s="147">
        <v>1.0</v>
      </c>
      <c r="G55" s="161">
        <v>10.0</v>
      </c>
      <c r="H55" s="149"/>
      <c r="I55" s="149" t="s">
        <v>83</v>
      </c>
      <c r="J55" s="149"/>
    </row>
    <row r="56">
      <c r="A56" s="150">
        <v>7001.0</v>
      </c>
      <c r="B56" s="151" t="s">
        <v>201</v>
      </c>
      <c r="C56" s="151" t="s">
        <v>202</v>
      </c>
      <c r="D56" s="151" t="s">
        <v>86</v>
      </c>
      <c r="E56" s="150">
        <v>7000.0</v>
      </c>
      <c r="F56" s="150">
        <v>1.0</v>
      </c>
      <c r="G56" s="166">
        <v>60.0</v>
      </c>
      <c r="H56" s="152"/>
      <c r="I56" s="152" t="s">
        <v>83</v>
      </c>
      <c r="J56" s="152"/>
    </row>
    <row r="57">
      <c r="A57" s="150">
        <v>7002.0</v>
      </c>
      <c r="B57" s="151" t="s">
        <v>203</v>
      </c>
      <c r="C57" s="151" t="s">
        <v>204</v>
      </c>
      <c r="D57" s="151" t="s">
        <v>86</v>
      </c>
      <c r="E57" s="150">
        <v>7000.0</v>
      </c>
      <c r="F57" s="150">
        <v>1.0</v>
      </c>
      <c r="G57" s="166">
        <v>20.0</v>
      </c>
      <c r="H57" s="152"/>
      <c r="I57" s="152" t="s">
        <v>83</v>
      </c>
      <c r="J57" s="152"/>
    </row>
    <row r="58">
      <c r="A58" s="150">
        <v>7003.0</v>
      </c>
      <c r="B58" s="151" t="s">
        <v>205</v>
      </c>
      <c r="C58" s="151" t="s">
        <v>206</v>
      </c>
      <c r="D58" s="151" t="s">
        <v>86</v>
      </c>
      <c r="E58" s="150">
        <v>7000.0</v>
      </c>
      <c r="F58" s="150">
        <v>1.0</v>
      </c>
      <c r="G58" s="166">
        <v>20.0</v>
      </c>
      <c r="H58" s="152"/>
      <c r="I58" s="152" t="s">
        <v>83</v>
      </c>
      <c r="J58" s="152"/>
    </row>
    <row r="59">
      <c r="A59" s="147">
        <v>8000.0</v>
      </c>
      <c r="B59" s="148" t="s">
        <v>207</v>
      </c>
      <c r="C59" s="148" t="s">
        <v>208</v>
      </c>
      <c r="D59" s="148" t="s">
        <v>82</v>
      </c>
      <c r="E59" s="149"/>
      <c r="F59" s="147">
        <v>1.0</v>
      </c>
      <c r="G59" s="161">
        <v>5.0</v>
      </c>
      <c r="H59" s="149"/>
      <c r="I59" s="149" t="s">
        <v>83</v>
      </c>
      <c r="J59" s="149"/>
    </row>
    <row r="60">
      <c r="A60" s="150">
        <v>8001.0</v>
      </c>
      <c r="B60" s="151" t="s">
        <v>209</v>
      </c>
      <c r="C60" s="151" t="s">
        <v>210</v>
      </c>
      <c r="D60" s="151" t="s">
        <v>86</v>
      </c>
      <c r="E60" s="150">
        <v>8000.0</v>
      </c>
      <c r="F60" s="150">
        <v>1.0</v>
      </c>
      <c r="G60" s="166">
        <v>30.0</v>
      </c>
      <c r="H60" s="152"/>
      <c r="I60" s="152" t="s">
        <v>83</v>
      </c>
      <c r="J60" s="152"/>
    </row>
    <row r="61">
      <c r="A61" s="150">
        <v>8002.0</v>
      </c>
      <c r="B61" s="151" t="s">
        <v>211</v>
      </c>
      <c r="C61" s="151" t="s">
        <v>212</v>
      </c>
      <c r="D61" s="151" t="s">
        <v>86</v>
      </c>
      <c r="E61" s="150">
        <v>8000.0</v>
      </c>
      <c r="F61" s="150">
        <v>1.0</v>
      </c>
      <c r="G61" s="166">
        <v>60.0</v>
      </c>
      <c r="H61" s="152"/>
      <c r="I61" s="152" t="s">
        <v>83</v>
      </c>
      <c r="J61" s="152"/>
    </row>
    <row r="62">
      <c r="A62" s="150">
        <v>8003.0</v>
      </c>
      <c r="B62" s="151" t="s">
        <v>213</v>
      </c>
      <c r="C62" s="151" t="s">
        <v>214</v>
      </c>
      <c r="D62" s="151" t="s">
        <v>86</v>
      </c>
      <c r="E62" s="150">
        <v>8000.0</v>
      </c>
      <c r="F62" s="150">
        <v>1.0</v>
      </c>
      <c r="G62" s="166">
        <v>10.0</v>
      </c>
      <c r="H62" s="152"/>
      <c r="I62" s="152" t="s">
        <v>83</v>
      </c>
      <c r="J62" s="152"/>
    </row>
    <row r="63">
      <c r="A63" s="147">
        <v>9000.0</v>
      </c>
      <c r="B63" s="148" t="s">
        <v>215</v>
      </c>
      <c r="C63" s="148" t="s">
        <v>216</v>
      </c>
      <c r="D63" s="148" t="s">
        <v>82</v>
      </c>
      <c r="E63" s="149"/>
      <c r="F63" s="191">
        <v>0.0</v>
      </c>
      <c r="G63" s="191">
        <v>0.0</v>
      </c>
      <c r="H63" s="149"/>
      <c r="I63" s="149" t="s">
        <v>83</v>
      </c>
      <c r="J63" s="149"/>
    </row>
    <row r="64">
      <c r="A64" s="150">
        <v>9001.0</v>
      </c>
      <c r="B64" s="151" t="s">
        <v>1359</v>
      </c>
      <c r="C64" s="151" t="s">
        <v>218</v>
      </c>
      <c r="D64" s="151" t="s">
        <v>86</v>
      </c>
      <c r="E64" s="150">
        <v>9000.0</v>
      </c>
      <c r="F64" s="168">
        <v>0.0</v>
      </c>
      <c r="G64" s="168">
        <v>0.0</v>
      </c>
      <c r="H64" s="152"/>
      <c r="I64" s="152" t="s">
        <v>83</v>
      </c>
      <c r="J64" s="152"/>
    </row>
    <row r="65">
      <c r="A65" s="150">
        <v>9002.0</v>
      </c>
      <c r="B65" s="151" t="s">
        <v>219</v>
      </c>
      <c r="C65" s="151" t="s">
        <v>220</v>
      </c>
      <c r="D65" s="151" t="s">
        <v>86</v>
      </c>
      <c r="E65" s="150">
        <v>9000.0</v>
      </c>
      <c r="F65" s="168">
        <v>0.0</v>
      </c>
      <c r="G65" s="168">
        <v>0.0</v>
      </c>
      <c r="H65" s="152"/>
      <c r="I65" s="152" t="s">
        <v>83</v>
      </c>
      <c r="J65" s="152"/>
    </row>
    <row r="66">
      <c r="A66" s="147">
        <v>10000.0</v>
      </c>
      <c r="B66" s="148" t="s">
        <v>221</v>
      </c>
      <c r="C66" s="148" t="s">
        <v>222</v>
      </c>
      <c r="D66" s="148" t="s">
        <v>82</v>
      </c>
      <c r="E66" s="149"/>
      <c r="F66" s="161">
        <v>0.0</v>
      </c>
      <c r="G66" s="161">
        <v>0.0</v>
      </c>
      <c r="H66" s="149"/>
      <c r="I66" s="149" t="s">
        <v>83</v>
      </c>
      <c r="J66" s="149"/>
    </row>
    <row r="67">
      <c r="A67" s="150">
        <v>10001.0</v>
      </c>
      <c r="B67" s="151" t="s">
        <v>223</v>
      </c>
      <c r="C67" s="151" t="s">
        <v>224</v>
      </c>
      <c r="D67" s="151" t="s">
        <v>86</v>
      </c>
      <c r="E67" s="150">
        <v>10000.0</v>
      </c>
      <c r="F67" s="166">
        <v>0.0</v>
      </c>
      <c r="G67" s="166">
        <v>0.0</v>
      </c>
      <c r="H67" s="152"/>
      <c r="I67" s="152" t="s">
        <v>83</v>
      </c>
      <c r="J67" s="152"/>
    </row>
    <row r="68">
      <c r="A68" s="150">
        <v>10002.0</v>
      </c>
      <c r="B68" s="151" t="s">
        <v>1360</v>
      </c>
      <c r="C68" s="151" t="s">
        <v>226</v>
      </c>
      <c r="D68" s="151" t="s">
        <v>86</v>
      </c>
      <c r="E68" s="150">
        <v>10000.0</v>
      </c>
      <c r="F68" s="166">
        <v>0.0</v>
      </c>
      <c r="G68" s="166">
        <v>0.0</v>
      </c>
      <c r="H68" s="152"/>
      <c r="I68" s="152" t="s">
        <v>83</v>
      </c>
      <c r="J68" s="152"/>
    </row>
    <row r="69">
      <c r="A69" s="150">
        <v>10003.0</v>
      </c>
      <c r="B69" s="151" t="s">
        <v>227</v>
      </c>
      <c r="C69" s="151" t="s">
        <v>228</v>
      </c>
      <c r="D69" s="151" t="s">
        <v>86</v>
      </c>
      <c r="E69" s="150">
        <v>10000.0</v>
      </c>
      <c r="F69" s="166">
        <v>0.0</v>
      </c>
      <c r="G69" s="166">
        <v>0.0</v>
      </c>
      <c r="H69" s="152"/>
      <c r="I69" s="152" t="s">
        <v>83</v>
      </c>
      <c r="J69" s="152"/>
    </row>
    <row r="70">
      <c r="A70" s="150">
        <v>10004.0</v>
      </c>
      <c r="B70" s="151" t="s">
        <v>229</v>
      </c>
      <c r="C70" s="151" t="s">
        <v>230</v>
      </c>
      <c r="D70" s="151" t="s">
        <v>86</v>
      </c>
      <c r="E70" s="150">
        <v>10000.0</v>
      </c>
      <c r="F70" s="166">
        <v>0.0</v>
      </c>
      <c r="G70" s="166">
        <v>0.0</v>
      </c>
      <c r="H70" s="152"/>
      <c r="I70" s="152" t="s">
        <v>83</v>
      </c>
      <c r="J70" s="152"/>
    </row>
    <row r="71">
      <c r="A71" s="150">
        <v>10005.0</v>
      </c>
      <c r="B71" s="151" t="s">
        <v>231</v>
      </c>
      <c r="C71" s="151" t="s">
        <v>232</v>
      </c>
      <c r="D71" s="151" t="s">
        <v>86</v>
      </c>
      <c r="E71" s="150">
        <v>10000.0</v>
      </c>
      <c r="F71" s="166">
        <v>0.0</v>
      </c>
      <c r="G71" s="166">
        <v>0.0</v>
      </c>
      <c r="H71" s="152"/>
      <c r="I71" s="152" t="s">
        <v>83</v>
      </c>
      <c r="J71" s="152"/>
    </row>
    <row r="72">
      <c r="A72" s="147">
        <v>12000.0</v>
      </c>
      <c r="B72" s="148" t="s">
        <v>249</v>
      </c>
      <c r="C72" s="148" t="s">
        <v>250</v>
      </c>
      <c r="D72" s="148" t="s">
        <v>82</v>
      </c>
      <c r="E72" s="192"/>
      <c r="F72" s="147">
        <v>1.0</v>
      </c>
      <c r="G72" s="161">
        <v>5.0</v>
      </c>
      <c r="H72" s="192"/>
      <c r="I72" s="149" t="s">
        <v>83</v>
      </c>
      <c r="J72" s="192"/>
    </row>
    <row r="73">
      <c r="A73" s="150">
        <v>12001.0</v>
      </c>
      <c r="B73" s="151" t="s">
        <v>1361</v>
      </c>
      <c r="C73" s="151" t="s">
        <v>252</v>
      </c>
      <c r="D73" s="151" t="s">
        <v>86</v>
      </c>
      <c r="E73" s="150">
        <v>12000.0</v>
      </c>
      <c r="F73" s="150">
        <v>1.0</v>
      </c>
      <c r="G73" s="166">
        <v>70.0</v>
      </c>
      <c r="H73" s="175"/>
      <c r="I73" s="152" t="s">
        <v>83</v>
      </c>
      <c r="J73" s="175"/>
    </row>
    <row r="74">
      <c r="A74" s="150">
        <v>12002.0</v>
      </c>
      <c r="B74" s="151" t="s">
        <v>253</v>
      </c>
      <c r="C74" s="151" t="s">
        <v>254</v>
      </c>
      <c r="D74" s="151" t="s">
        <v>86</v>
      </c>
      <c r="E74" s="150">
        <v>12000.0</v>
      </c>
      <c r="F74" s="150">
        <v>1.0</v>
      </c>
      <c r="G74" s="166">
        <v>20.0</v>
      </c>
      <c r="H74" s="175"/>
      <c r="I74" s="152" t="s">
        <v>83</v>
      </c>
      <c r="J74" s="175"/>
    </row>
    <row r="75">
      <c r="A75" s="150">
        <v>12003.0</v>
      </c>
      <c r="B75" s="151" t="s">
        <v>255</v>
      </c>
      <c r="C75" s="151" t="s">
        <v>256</v>
      </c>
      <c r="D75" s="151" t="s">
        <v>86</v>
      </c>
      <c r="E75" s="150">
        <v>12000.0</v>
      </c>
      <c r="F75" s="150">
        <v>1.0</v>
      </c>
      <c r="G75" s="166">
        <v>10.0</v>
      </c>
      <c r="H75" s="175"/>
      <c r="I75" s="152" t="s">
        <v>83</v>
      </c>
      <c r="J75" s="175"/>
    </row>
    <row r="76">
      <c r="A76" s="147">
        <v>13000.0</v>
      </c>
      <c r="B76" s="148" t="s">
        <v>257</v>
      </c>
      <c r="C76" s="148" t="s">
        <v>258</v>
      </c>
      <c r="D76" s="148" t="s">
        <v>82</v>
      </c>
      <c r="E76" s="192"/>
      <c r="F76" s="147">
        <v>1.0</v>
      </c>
      <c r="G76" s="161">
        <v>10.0</v>
      </c>
      <c r="H76" s="192"/>
      <c r="I76" s="149" t="s">
        <v>83</v>
      </c>
      <c r="J76" s="192"/>
    </row>
    <row r="77">
      <c r="A77" s="150">
        <v>13001.0</v>
      </c>
      <c r="B77" s="151" t="s">
        <v>259</v>
      </c>
      <c r="C77" s="151" t="s">
        <v>260</v>
      </c>
      <c r="D77" s="151" t="s">
        <v>86</v>
      </c>
      <c r="E77" s="150">
        <v>13000.0</v>
      </c>
      <c r="F77" s="150">
        <v>1.0</v>
      </c>
      <c r="G77" s="166">
        <v>90.0</v>
      </c>
      <c r="H77" s="175"/>
      <c r="I77" s="152" t="s">
        <v>83</v>
      </c>
      <c r="J77" s="175"/>
    </row>
    <row r="78">
      <c r="A78" s="150">
        <v>13002.0</v>
      </c>
      <c r="B78" s="151" t="s">
        <v>261</v>
      </c>
      <c r="C78" s="151" t="s">
        <v>262</v>
      </c>
      <c r="D78" s="151" t="s">
        <v>86</v>
      </c>
      <c r="E78" s="150">
        <v>13000.0</v>
      </c>
      <c r="F78" s="150">
        <v>1.0</v>
      </c>
      <c r="G78" s="166">
        <v>10.0</v>
      </c>
      <c r="H78" s="175"/>
      <c r="I78" s="152" t="s">
        <v>83</v>
      </c>
      <c r="J78" s="175"/>
    </row>
    <row r="79">
      <c r="A79" s="147">
        <v>14000.0</v>
      </c>
      <c r="B79" s="148" t="s">
        <v>263</v>
      </c>
      <c r="C79" s="148" t="s">
        <v>264</v>
      </c>
      <c r="D79" s="148" t="s">
        <v>82</v>
      </c>
      <c r="E79" s="192"/>
      <c r="F79" s="161">
        <v>0.0</v>
      </c>
      <c r="G79" s="161">
        <v>0.0</v>
      </c>
      <c r="H79" s="192"/>
      <c r="I79" s="149" t="s">
        <v>83</v>
      </c>
      <c r="J79" s="192"/>
    </row>
    <row r="80">
      <c r="A80" s="150">
        <v>14001.0</v>
      </c>
      <c r="B80" s="151" t="s">
        <v>265</v>
      </c>
      <c r="C80" s="151" t="s">
        <v>266</v>
      </c>
      <c r="D80" s="151" t="s">
        <v>86</v>
      </c>
      <c r="E80" s="150">
        <v>14000.0</v>
      </c>
      <c r="F80" s="166">
        <v>0.0</v>
      </c>
      <c r="G80" s="166">
        <v>0.0</v>
      </c>
      <c r="H80" s="175"/>
      <c r="I80" s="152" t="s">
        <v>83</v>
      </c>
      <c r="J80" s="175"/>
    </row>
    <row r="81">
      <c r="A81" s="150">
        <v>14002.0</v>
      </c>
      <c r="B81" s="151" t="s">
        <v>1362</v>
      </c>
      <c r="C81" s="151" t="s">
        <v>268</v>
      </c>
      <c r="D81" s="151" t="s">
        <v>86</v>
      </c>
      <c r="E81" s="150">
        <v>14000.0</v>
      </c>
      <c r="F81" s="166">
        <v>0.0</v>
      </c>
      <c r="G81" s="166">
        <v>0.0</v>
      </c>
      <c r="H81" s="175"/>
      <c r="I81" s="152" t="s">
        <v>83</v>
      </c>
      <c r="J81" s="175"/>
    </row>
    <row r="82">
      <c r="A82" s="150">
        <v>14003.0</v>
      </c>
      <c r="B82" s="151" t="s">
        <v>1363</v>
      </c>
      <c r="C82" s="151" t="s">
        <v>270</v>
      </c>
      <c r="D82" s="151" t="s">
        <v>86</v>
      </c>
      <c r="E82" s="150">
        <v>14000.0</v>
      </c>
      <c r="F82" s="166">
        <v>0.0</v>
      </c>
      <c r="G82" s="166">
        <v>0.0</v>
      </c>
      <c r="H82" s="175"/>
      <c r="I82" s="152" t="s">
        <v>83</v>
      </c>
      <c r="J82" s="175"/>
    </row>
    <row r="83">
      <c r="A83" s="150">
        <v>14004.0</v>
      </c>
      <c r="B83" s="151" t="s">
        <v>1364</v>
      </c>
      <c r="C83" s="151" t="s">
        <v>272</v>
      </c>
      <c r="D83" s="151" t="s">
        <v>86</v>
      </c>
      <c r="E83" s="150">
        <v>14000.0</v>
      </c>
      <c r="F83" s="166">
        <v>0.0</v>
      </c>
      <c r="G83" s="166">
        <v>0.0</v>
      </c>
      <c r="H83" s="175"/>
      <c r="I83" s="152" t="s">
        <v>83</v>
      </c>
      <c r="J83" s="175"/>
    </row>
    <row r="84">
      <c r="A84" s="147">
        <v>15000.0</v>
      </c>
      <c r="B84" s="148" t="s">
        <v>273</v>
      </c>
      <c r="C84" s="148" t="s">
        <v>274</v>
      </c>
      <c r="D84" s="148" t="s">
        <v>82</v>
      </c>
      <c r="E84" s="192"/>
      <c r="F84" s="147">
        <v>1.0</v>
      </c>
      <c r="G84" s="161">
        <v>10.0</v>
      </c>
      <c r="H84" s="192"/>
      <c r="I84" s="149" t="s">
        <v>83</v>
      </c>
      <c r="J84" s="192"/>
    </row>
    <row r="85">
      <c r="A85" s="150">
        <v>15001.0</v>
      </c>
      <c r="B85" s="151" t="s">
        <v>275</v>
      </c>
      <c r="C85" s="151" t="s">
        <v>276</v>
      </c>
      <c r="D85" s="151" t="s">
        <v>86</v>
      </c>
      <c r="E85" s="150">
        <v>15000.0</v>
      </c>
      <c r="F85" s="150">
        <v>1.0</v>
      </c>
      <c r="G85" s="166">
        <v>30.0</v>
      </c>
      <c r="H85" s="175"/>
      <c r="I85" s="152" t="s">
        <v>83</v>
      </c>
      <c r="J85" s="175"/>
    </row>
    <row r="86">
      <c r="A86" s="150">
        <v>15002.0</v>
      </c>
      <c r="B86" s="151" t="s">
        <v>277</v>
      </c>
      <c r="C86" s="151" t="s">
        <v>278</v>
      </c>
      <c r="D86" s="151" t="s">
        <v>86</v>
      </c>
      <c r="E86" s="150">
        <v>15000.0</v>
      </c>
      <c r="F86" s="150">
        <v>1.0</v>
      </c>
      <c r="G86" s="166">
        <v>10.0</v>
      </c>
      <c r="H86" s="175"/>
      <c r="I86" s="152" t="s">
        <v>83</v>
      </c>
      <c r="J86" s="175"/>
    </row>
    <row r="87">
      <c r="A87" s="150">
        <v>15003.0</v>
      </c>
      <c r="B87" s="151" t="s">
        <v>279</v>
      </c>
      <c r="C87" s="151" t="s">
        <v>280</v>
      </c>
      <c r="D87" s="151" t="s">
        <v>86</v>
      </c>
      <c r="E87" s="150">
        <v>15000.0</v>
      </c>
      <c r="F87" s="150">
        <v>1.0</v>
      </c>
      <c r="G87" s="166">
        <v>20.0</v>
      </c>
      <c r="H87" s="175"/>
      <c r="I87" s="152" t="s">
        <v>83</v>
      </c>
      <c r="J87" s="175"/>
    </row>
    <row r="88">
      <c r="A88" s="150">
        <v>15004.0</v>
      </c>
      <c r="B88" s="151" t="s">
        <v>281</v>
      </c>
      <c r="C88" s="151" t="s">
        <v>282</v>
      </c>
      <c r="D88" s="151" t="s">
        <v>86</v>
      </c>
      <c r="E88" s="150">
        <v>15000.0</v>
      </c>
      <c r="F88" s="150">
        <v>1.0</v>
      </c>
      <c r="G88" s="166">
        <v>10.0</v>
      </c>
      <c r="H88" s="175"/>
      <c r="I88" s="152" t="s">
        <v>83</v>
      </c>
      <c r="J88" s="175"/>
    </row>
    <row r="89">
      <c r="A89" s="150">
        <v>15005.0</v>
      </c>
      <c r="B89" s="151" t="s">
        <v>283</v>
      </c>
      <c r="C89" s="151" t="s">
        <v>284</v>
      </c>
      <c r="D89" s="151" t="s">
        <v>86</v>
      </c>
      <c r="E89" s="150">
        <v>15000.0</v>
      </c>
      <c r="F89" s="150">
        <v>1.0</v>
      </c>
      <c r="G89" s="166">
        <v>5.0</v>
      </c>
      <c r="H89" s="175"/>
      <c r="I89" s="152" t="s">
        <v>83</v>
      </c>
      <c r="J89" s="175"/>
    </row>
    <row r="90">
      <c r="A90" s="150">
        <v>15006.0</v>
      </c>
      <c r="B90" s="151" t="s">
        <v>285</v>
      </c>
      <c r="C90" s="151" t="s">
        <v>286</v>
      </c>
      <c r="D90" s="151" t="s">
        <v>86</v>
      </c>
      <c r="E90" s="150">
        <v>15000.0</v>
      </c>
      <c r="F90" s="150">
        <v>1.0</v>
      </c>
      <c r="G90" s="166">
        <v>15.0</v>
      </c>
      <c r="H90" s="175"/>
      <c r="I90" s="152" t="s">
        <v>83</v>
      </c>
      <c r="J90" s="175"/>
    </row>
    <row r="91">
      <c r="A91" s="150">
        <v>15007.0</v>
      </c>
      <c r="B91" s="151" t="s">
        <v>287</v>
      </c>
      <c r="C91" s="151" t="s">
        <v>288</v>
      </c>
      <c r="D91" s="151" t="s">
        <v>86</v>
      </c>
      <c r="E91" s="150">
        <v>15000.0</v>
      </c>
      <c r="F91" s="166">
        <v>1.0</v>
      </c>
      <c r="G91" s="166">
        <v>5.0</v>
      </c>
      <c r="H91" s="175"/>
      <c r="I91" s="152" t="s">
        <v>83</v>
      </c>
      <c r="J91" s="175"/>
    </row>
    <row r="92">
      <c r="A92" s="166">
        <v>15008.0</v>
      </c>
      <c r="B92" s="152" t="s">
        <v>1365</v>
      </c>
      <c r="C92" s="152" t="s">
        <v>1366</v>
      </c>
      <c r="D92" s="152" t="s">
        <v>86</v>
      </c>
      <c r="E92" s="150">
        <v>15000.0</v>
      </c>
      <c r="F92" s="152">
        <v>1.0</v>
      </c>
      <c r="G92" s="152">
        <v>5.0</v>
      </c>
      <c r="H92" s="151" t="s">
        <v>1367</v>
      </c>
      <c r="I92" s="152" t="s">
        <v>1327</v>
      </c>
      <c r="J92" s="152" t="s">
        <v>1210</v>
      </c>
    </row>
  </sheetData>
  <autoFilter ref="$A$1:$J$9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5.0"/>
    <col customWidth="1" min="2" max="2" width="10.29"/>
  </cols>
  <sheetData>
    <row r="1">
      <c r="A1" s="17" t="s">
        <v>77</v>
      </c>
      <c r="B1" s="17" t="s">
        <v>1368</v>
      </c>
      <c r="C1" s="17" t="s">
        <v>71</v>
      </c>
      <c r="D1" s="17" t="s">
        <v>1369</v>
      </c>
    </row>
    <row r="2">
      <c r="A2" s="21" t="s">
        <v>632</v>
      </c>
      <c r="B2" s="21" t="s">
        <v>1370</v>
      </c>
      <c r="C2" s="20"/>
      <c r="D2" s="20"/>
    </row>
    <row r="3">
      <c r="A3" s="21" t="s">
        <v>298</v>
      </c>
      <c r="B3" s="21" t="s">
        <v>1370</v>
      </c>
      <c r="C3" s="20"/>
      <c r="D3" s="20"/>
    </row>
    <row r="4">
      <c r="A4" s="21" t="s">
        <v>635</v>
      </c>
      <c r="B4" s="21" t="s">
        <v>1370</v>
      </c>
      <c r="C4" s="20"/>
      <c r="D4" s="20"/>
    </row>
    <row r="5">
      <c r="A5" s="21" t="s">
        <v>638</v>
      </c>
      <c r="B5" s="21" t="s">
        <v>1370</v>
      </c>
      <c r="C5" s="20"/>
      <c r="D5" s="20"/>
    </row>
    <row r="6">
      <c r="A6" s="21" t="s">
        <v>787</v>
      </c>
      <c r="B6" s="21" t="s">
        <v>1371</v>
      </c>
      <c r="C6" s="20"/>
      <c r="D6" s="20"/>
    </row>
    <row r="7">
      <c r="A7" s="21" t="s">
        <v>1372</v>
      </c>
      <c r="B7" s="21" t="s">
        <v>1370</v>
      </c>
      <c r="C7" s="20"/>
      <c r="D7" s="20"/>
    </row>
    <row r="8">
      <c r="A8" s="21" t="s">
        <v>1373</v>
      </c>
      <c r="B8" s="21" t="s">
        <v>1370</v>
      </c>
      <c r="C8" s="20"/>
      <c r="D8" s="20"/>
    </row>
    <row r="9">
      <c r="A9" s="21" t="s">
        <v>1374</v>
      </c>
      <c r="B9" s="21" t="s">
        <v>1370</v>
      </c>
      <c r="C9" s="20"/>
      <c r="D9" s="20"/>
    </row>
    <row r="10">
      <c r="A10" s="21" t="s">
        <v>838</v>
      </c>
      <c r="B10" s="21" t="s">
        <v>1371</v>
      </c>
      <c r="C10" s="20"/>
      <c r="D10" s="20"/>
    </row>
    <row r="11">
      <c r="A11" s="21" t="s">
        <v>855</v>
      </c>
      <c r="B11" s="21" t="s">
        <v>1371</v>
      </c>
      <c r="C11" s="20"/>
      <c r="D11" s="20"/>
    </row>
    <row r="12">
      <c r="A12" s="21" t="s">
        <v>858</v>
      </c>
      <c r="B12" s="21" t="s">
        <v>1371</v>
      </c>
      <c r="C12" s="20"/>
      <c r="D12" s="20"/>
    </row>
    <row r="13">
      <c r="A13" s="21" t="s">
        <v>861</v>
      </c>
      <c r="B13" s="21" t="s">
        <v>1371</v>
      </c>
      <c r="C13" s="20"/>
      <c r="D13" s="20"/>
    </row>
    <row r="14">
      <c r="A14" s="21" t="s">
        <v>864</v>
      </c>
      <c r="B14" s="21" t="s">
        <v>1371</v>
      </c>
      <c r="C14" s="20"/>
      <c r="D14" s="20"/>
    </row>
    <row r="15">
      <c r="A15" s="21" t="s">
        <v>867</v>
      </c>
      <c r="B15" s="21" t="s">
        <v>1371</v>
      </c>
      <c r="C15" s="20"/>
      <c r="D15" s="20"/>
    </row>
    <row r="16">
      <c r="A16" s="21" t="s">
        <v>870</v>
      </c>
      <c r="B16" s="21" t="s">
        <v>1371</v>
      </c>
      <c r="C16" s="20"/>
      <c r="D16" s="20"/>
    </row>
    <row r="17">
      <c r="A17" s="21" t="s">
        <v>873</v>
      </c>
      <c r="B17" s="21" t="s">
        <v>1371</v>
      </c>
      <c r="C17" s="20"/>
      <c r="D17" s="20"/>
    </row>
    <row r="18">
      <c r="A18" s="21" t="s">
        <v>876</v>
      </c>
      <c r="B18" s="21" t="s">
        <v>1371</v>
      </c>
      <c r="C18" s="20"/>
      <c r="D18" s="20"/>
    </row>
    <row r="19">
      <c r="A19" s="21" t="s">
        <v>879</v>
      </c>
      <c r="B19" s="21" t="s">
        <v>1371</v>
      </c>
      <c r="C19" s="20"/>
      <c r="D19" s="20"/>
    </row>
    <row r="20">
      <c r="A20" s="21" t="s">
        <v>882</v>
      </c>
      <c r="B20" s="21" t="s">
        <v>1371</v>
      </c>
      <c r="C20" s="20"/>
      <c r="D20" s="20"/>
    </row>
    <row r="21">
      <c r="A21" s="21" t="s">
        <v>885</v>
      </c>
      <c r="B21" s="21" t="s">
        <v>1371</v>
      </c>
      <c r="C21" s="20"/>
      <c r="D21" s="20"/>
    </row>
    <row r="22">
      <c r="A22" s="21" t="s">
        <v>888</v>
      </c>
      <c r="B22" s="21" t="s">
        <v>1371</v>
      </c>
      <c r="C22" s="20"/>
      <c r="D22" s="20"/>
    </row>
    <row r="23">
      <c r="A23" s="21" t="s">
        <v>891</v>
      </c>
      <c r="B23" s="21" t="s">
        <v>1371</v>
      </c>
      <c r="C23" s="20"/>
      <c r="D23" s="20"/>
    </row>
    <row r="24">
      <c r="A24" s="21" t="s">
        <v>894</v>
      </c>
      <c r="B24" s="21" t="s">
        <v>1371</v>
      </c>
      <c r="C24" s="20"/>
      <c r="D24" s="20"/>
    </row>
    <row r="25">
      <c r="A25" s="21" t="s">
        <v>897</v>
      </c>
      <c r="B25" s="21" t="s">
        <v>1371</v>
      </c>
      <c r="C25" s="20"/>
      <c r="D25" s="20"/>
    </row>
    <row r="26">
      <c r="A26" s="21" t="s">
        <v>1375</v>
      </c>
      <c r="B26" s="21" t="s">
        <v>1371</v>
      </c>
      <c r="C26" s="20"/>
      <c r="D26" s="20"/>
    </row>
    <row r="27">
      <c r="A27" s="21" t="s">
        <v>1075</v>
      </c>
      <c r="B27" s="21" t="s">
        <v>1371</v>
      </c>
      <c r="C27" s="20"/>
      <c r="D27" s="20"/>
    </row>
    <row r="28">
      <c r="A28" s="21" t="s">
        <v>1376</v>
      </c>
      <c r="B28" s="21" t="s">
        <v>1371</v>
      </c>
      <c r="C28" s="20"/>
      <c r="D28" s="20"/>
    </row>
    <row r="29">
      <c r="A29" s="21" t="s">
        <v>1377</v>
      </c>
      <c r="B29" s="21" t="s">
        <v>1371</v>
      </c>
      <c r="C29" s="20"/>
      <c r="D29" s="20"/>
    </row>
    <row r="30">
      <c r="A30" s="21" t="s">
        <v>1378</v>
      </c>
      <c r="B30" s="21" t="s">
        <v>1371</v>
      </c>
      <c r="C30" s="20"/>
      <c r="D30" s="20"/>
    </row>
    <row r="31">
      <c r="A31" s="21" t="s">
        <v>1379</v>
      </c>
      <c r="B31" s="21" t="s">
        <v>1371</v>
      </c>
      <c r="C31" s="20"/>
      <c r="D31" s="20"/>
    </row>
    <row r="32">
      <c r="A32" s="21" t="s">
        <v>1380</v>
      </c>
      <c r="B32" s="21" t="s">
        <v>1371</v>
      </c>
      <c r="C32" s="20"/>
      <c r="D32" s="20"/>
    </row>
    <row r="33">
      <c r="A33" s="21" t="s">
        <v>906</v>
      </c>
      <c r="B33" s="21" t="s">
        <v>1370</v>
      </c>
      <c r="C33" s="20"/>
      <c r="D33" s="20"/>
    </row>
    <row r="34">
      <c r="A34" s="21" t="s">
        <v>909</v>
      </c>
      <c r="B34" s="21" t="s">
        <v>1370</v>
      </c>
      <c r="C34" s="20"/>
      <c r="D34" s="20"/>
    </row>
    <row r="35">
      <c r="A35" s="21" t="s">
        <v>912</v>
      </c>
      <c r="B35" s="21" t="s">
        <v>1370</v>
      </c>
      <c r="C35" s="20"/>
      <c r="D35" s="20"/>
    </row>
    <row r="36">
      <c r="A36" s="21" t="s">
        <v>915</v>
      </c>
      <c r="B36" s="21" t="s">
        <v>1370</v>
      </c>
      <c r="C36" s="20"/>
      <c r="D36" s="20"/>
    </row>
    <row r="37">
      <c r="A37" s="21" t="s">
        <v>918</v>
      </c>
      <c r="B37" s="21" t="s">
        <v>1370</v>
      </c>
      <c r="C37" s="20"/>
      <c r="D37" s="20"/>
    </row>
    <row r="38">
      <c r="A38" s="21" t="s">
        <v>941</v>
      </c>
      <c r="B38" s="21" t="s">
        <v>1371</v>
      </c>
      <c r="C38" s="20"/>
      <c r="D38" s="20"/>
    </row>
    <row r="39">
      <c r="A39" s="21" t="s">
        <v>296</v>
      </c>
      <c r="B39" s="21" t="s">
        <v>1370</v>
      </c>
      <c r="C39" s="20"/>
      <c r="D39" s="20"/>
    </row>
    <row r="40">
      <c r="A40" s="21" t="s">
        <v>1237</v>
      </c>
      <c r="B40" s="21" t="s">
        <v>1370</v>
      </c>
      <c r="C40" s="20"/>
      <c r="D40" s="20"/>
    </row>
    <row r="41">
      <c r="A41" s="21" t="s">
        <v>304</v>
      </c>
      <c r="B41" s="21" t="s">
        <v>1370</v>
      </c>
      <c r="C41" s="20"/>
      <c r="D41" s="20"/>
    </row>
    <row r="42">
      <c r="A42" s="21" t="s">
        <v>668</v>
      </c>
      <c r="B42" s="21" t="s">
        <v>1370</v>
      </c>
      <c r="C42" s="20"/>
      <c r="D42" s="20"/>
    </row>
    <row r="43">
      <c r="A43" s="21" t="s">
        <v>1241</v>
      </c>
      <c r="B43" s="21" t="s">
        <v>1370</v>
      </c>
      <c r="C43" s="20"/>
      <c r="D43" s="20"/>
    </row>
    <row r="44">
      <c r="A44" s="21" t="s">
        <v>1381</v>
      </c>
      <c r="B44" s="21" t="s">
        <v>1370</v>
      </c>
      <c r="C44" s="20"/>
      <c r="D44" s="20"/>
    </row>
    <row r="45">
      <c r="A45" s="21" t="s">
        <v>1382</v>
      </c>
      <c r="B45" s="21" t="s">
        <v>1370</v>
      </c>
      <c r="C45" s="20"/>
      <c r="D45" s="20"/>
    </row>
    <row r="46">
      <c r="A46" s="21" t="s">
        <v>1383</v>
      </c>
      <c r="B46" s="21" t="s">
        <v>1370</v>
      </c>
      <c r="C46" s="20"/>
      <c r="D46" s="20"/>
    </row>
    <row r="47">
      <c r="A47" s="21" t="s">
        <v>797</v>
      </c>
      <c r="B47" s="21" t="s">
        <v>1370</v>
      </c>
      <c r="C47" s="20"/>
      <c r="D47" s="20"/>
    </row>
    <row r="48">
      <c r="A48" s="21" t="s">
        <v>800</v>
      </c>
      <c r="B48" s="21" t="s">
        <v>1370</v>
      </c>
      <c r="C48" s="20"/>
      <c r="D48" s="20"/>
    </row>
    <row r="49">
      <c r="A49" s="21" t="s">
        <v>1384</v>
      </c>
      <c r="B49" s="21" t="s">
        <v>1370</v>
      </c>
      <c r="C49" s="20"/>
      <c r="D49" s="20"/>
    </row>
    <row r="50">
      <c r="A50" s="21" t="s">
        <v>1385</v>
      </c>
      <c r="B50" s="21" t="s">
        <v>1370</v>
      </c>
      <c r="C50" s="20"/>
      <c r="D50" s="20"/>
    </row>
    <row r="51">
      <c r="A51" s="21" t="s">
        <v>1386</v>
      </c>
      <c r="B51" s="21" t="s">
        <v>1370</v>
      </c>
      <c r="C51" s="20"/>
      <c r="D51" s="20"/>
    </row>
    <row r="52">
      <c r="A52" s="21" t="s">
        <v>1387</v>
      </c>
      <c r="B52" s="21" t="s">
        <v>1370</v>
      </c>
      <c r="C52" s="20"/>
      <c r="D52" s="20"/>
    </row>
    <row r="53">
      <c r="A53" s="21" t="s">
        <v>1388</v>
      </c>
      <c r="B53" s="21" t="s">
        <v>1370</v>
      </c>
      <c r="C53" s="20"/>
      <c r="D53" s="20"/>
    </row>
    <row r="54">
      <c r="A54" s="21" t="s">
        <v>1389</v>
      </c>
      <c r="B54" s="21" t="s">
        <v>1370</v>
      </c>
      <c r="C54" s="20"/>
      <c r="D54" s="20"/>
    </row>
    <row r="55">
      <c r="A55" s="21" t="s">
        <v>1390</v>
      </c>
      <c r="B55" s="21" t="s">
        <v>1370</v>
      </c>
      <c r="C55" s="20"/>
      <c r="D55" s="20"/>
    </row>
    <row r="56">
      <c r="A56" s="21" t="s">
        <v>1391</v>
      </c>
      <c r="B56" s="21" t="s">
        <v>1370</v>
      </c>
      <c r="C56" s="20"/>
      <c r="D56" s="20"/>
    </row>
    <row r="57">
      <c r="A57" s="21" t="s">
        <v>1392</v>
      </c>
      <c r="B57" s="21" t="s">
        <v>1370</v>
      </c>
      <c r="C57" s="20"/>
      <c r="D57" s="20"/>
    </row>
    <row r="58">
      <c r="A58" s="21" t="s">
        <v>1393</v>
      </c>
      <c r="B58" s="21" t="s">
        <v>1370</v>
      </c>
      <c r="C58" s="20"/>
      <c r="D58" s="20"/>
    </row>
    <row r="59">
      <c r="A59" s="21" t="s">
        <v>1394</v>
      </c>
      <c r="B59" s="21" t="s">
        <v>1370</v>
      </c>
      <c r="C59" s="20"/>
      <c r="D59" s="20"/>
    </row>
    <row r="60">
      <c r="A60" s="21" t="s">
        <v>1395</v>
      </c>
      <c r="B60" s="21" t="s">
        <v>1370</v>
      </c>
      <c r="C60" s="20"/>
      <c r="D60" s="20"/>
    </row>
    <row r="61">
      <c r="A61" s="21" t="s">
        <v>1396</v>
      </c>
      <c r="B61" s="21" t="s">
        <v>1370</v>
      </c>
      <c r="C61" s="20"/>
      <c r="D61" s="20"/>
    </row>
    <row r="62">
      <c r="A62" s="21" t="s">
        <v>1397</v>
      </c>
      <c r="B62" s="21" t="s">
        <v>1370</v>
      </c>
      <c r="C62" s="20"/>
      <c r="D62" s="20"/>
    </row>
    <row r="63">
      <c r="A63" s="21" t="s">
        <v>1398</v>
      </c>
      <c r="B63" s="21" t="s">
        <v>1370</v>
      </c>
      <c r="C63" s="20"/>
      <c r="D63" s="20"/>
    </row>
    <row r="64">
      <c r="A64" s="21" t="s">
        <v>1399</v>
      </c>
      <c r="B64" s="21" t="s">
        <v>1370</v>
      </c>
      <c r="C64" s="20"/>
      <c r="D64" s="20"/>
    </row>
    <row r="65">
      <c r="A65" s="21" t="s">
        <v>1400</v>
      </c>
      <c r="B65" s="21" t="s">
        <v>1370</v>
      </c>
      <c r="C65" s="20"/>
      <c r="D65" s="20"/>
    </row>
    <row r="66">
      <c r="A66" s="21" t="s">
        <v>1401</v>
      </c>
      <c r="B66" s="21" t="s">
        <v>1370</v>
      </c>
      <c r="C66" s="20"/>
      <c r="D66" s="20"/>
    </row>
    <row r="67">
      <c r="A67" s="21" t="s">
        <v>1402</v>
      </c>
      <c r="B67" s="21" t="s">
        <v>1370</v>
      </c>
      <c r="C67" s="20"/>
      <c r="D67" s="20"/>
    </row>
    <row r="68">
      <c r="A68" s="21" t="s">
        <v>1403</v>
      </c>
      <c r="B68" s="21" t="s">
        <v>1370</v>
      </c>
      <c r="C68" s="20"/>
      <c r="D68" s="20"/>
    </row>
    <row r="69">
      <c r="A69" s="21" t="s">
        <v>1404</v>
      </c>
      <c r="B69" s="21" t="s">
        <v>1370</v>
      </c>
      <c r="C69" s="20"/>
      <c r="D69" s="20"/>
    </row>
    <row r="70">
      <c r="A70" s="21" t="s">
        <v>1405</v>
      </c>
      <c r="B70" s="21" t="s">
        <v>1370</v>
      </c>
      <c r="C70" s="20"/>
      <c r="D70" s="20"/>
    </row>
    <row r="71">
      <c r="A71" s="21" t="s">
        <v>1406</v>
      </c>
      <c r="B71" s="21" t="s">
        <v>1370</v>
      </c>
      <c r="C71" s="20"/>
      <c r="D71" s="20"/>
    </row>
    <row r="72">
      <c r="A72" s="21" t="s">
        <v>1407</v>
      </c>
      <c r="B72" s="21" t="s">
        <v>1370</v>
      </c>
      <c r="C72" s="20"/>
      <c r="D72" s="20"/>
    </row>
    <row r="73">
      <c r="A73" s="21" t="s">
        <v>1408</v>
      </c>
      <c r="B73" s="21" t="s">
        <v>1370</v>
      </c>
      <c r="C73" s="20"/>
      <c r="D73" s="20"/>
    </row>
    <row r="74">
      <c r="A74" s="21" t="s">
        <v>1409</v>
      </c>
      <c r="B74" s="21" t="s">
        <v>1370</v>
      </c>
      <c r="C74" s="20"/>
      <c r="D74" s="20"/>
    </row>
    <row r="75">
      <c r="A75" s="21" t="s">
        <v>1410</v>
      </c>
      <c r="B75" s="21" t="s">
        <v>1370</v>
      </c>
      <c r="C75" s="20"/>
      <c r="D75" s="20"/>
    </row>
    <row r="76">
      <c r="A76" s="21" t="s">
        <v>1411</v>
      </c>
      <c r="B76" s="21" t="s">
        <v>1370</v>
      </c>
      <c r="C76" s="20"/>
      <c r="D76" s="20"/>
    </row>
    <row r="77">
      <c r="A77" s="21" t="s">
        <v>1412</v>
      </c>
      <c r="B77" s="21" t="s">
        <v>1370</v>
      </c>
      <c r="C77" s="20"/>
      <c r="D77" s="20"/>
    </row>
    <row r="78">
      <c r="A78" s="21" t="s">
        <v>1413</v>
      </c>
      <c r="B78" s="21" t="s">
        <v>1370</v>
      </c>
      <c r="C78" s="20"/>
      <c r="D78" s="20"/>
    </row>
    <row r="79">
      <c r="A79" s="21" t="s">
        <v>1414</v>
      </c>
      <c r="B79" s="21" t="s">
        <v>1370</v>
      </c>
      <c r="C79" s="20"/>
      <c r="D79" s="20"/>
    </row>
    <row r="80">
      <c r="A80" s="21" t="s">
        <v>1415</v>
      </c>
      <c r="B80" s="21" t="s">
        <v>1370</v>
      </c>
      <c r="C80" s="20"/>
      <c r="D80" s="20"/>
    </row>
    <row r="81">
      <c r="A81" s="21" t="s">
        <v>1277</v>
      </c>
      <c r="B81" s="21" t="s">
        <v>1370</v>
      </c>
      <c r="C81" s="20"/>
      <c r="D81" s="20"/>
    </row>
    <row r="82">
      <c r="A82" s="21" t="s">
        <v>1279</v>
      </c>
      <c r="B82" s="21" t="s">
        <v>1370</v>
      </c>
      <c r="C82" s="20"/>
      <c r="D82" s="20"/>
    </row>
    <row r="83">
      <c r="A83" s="21" t="s">
        <v>1281</v>
      </c>
      <c r="B83" s="21" t="s">
        <v>1370</v>
      </c>
      <c r="C83" s="20"/>
      <c r="D83" s="20"/>
    </row>
    <row r="84">
      <c r="A84" s="21" t="s">
        <v>559</v>
      </c>
      <c r="B84" s="21" t="s">
        <v>1370</v>
      </c>
      <c r="C84" s="20"/>
      <c r="D84" s="20"/>
    </row>
    <row r="85">
      <c r="A85" s="21" t="s">
        <v>568</v>
      </c>
      <c r="B85" s="21" t="s">
        <v>1370</v>
      </c>
      <c r="C85" s="20"/>
      <c r="D85" s="20"/>
    </row>
    <row r="86">
      <c r="A86" s="21" t="s">
        <v>577</v>
      </c>
      <c r="B86" s="21" t="s">
        <v>1370</v>
      </c>
      <c r="C86" s="20"/>
      <c r="D86" s="20"/>
    </row>
    <row r="87">
      <c r="A87" s="21" t="s">
        <v>604</v>
      </c>
      <c r="B87" s="21" t="s">
        <v>1370</v>
      </c>
      <c r="C87" s="20"/>
      <c r="D87" s="20"/>
    </row>
    <row r="88">
      <c r="A88" s="21" t="s">
        <v>613</v>
      </c>
      <c r="B88" s="21" t="s">
        <v>1370</v>
      </c>
      <c r="C88" s="20"/>
      <c r="D88" s="20"/>
    </row>
    <row r="89">
      <c r="A89" s="21" t="s">
        <v>586</v>
      </c>
      <c r="B89" s="21" t="s">
        <v>1370</v>
      </c>
      <c r="C89" s="20"/>
      <c r="D89" s="20"/>
    </row>
    <row r="90">
      <c r="A90" s="21" t="s">
        <v>595</v>
      </c>
      <c r="B90" s="21" t="s">
        <v>1370</v>
      </c>
      <c r="C90" s="20"/>
      <c r="D90" s="20"/>
    </row>
    <row r="91">
      <c r="A91" s="21" t="s">
        <v>1416</v>
      </c>
      <c r="B91" s="21" t="s">
        <v>1371</v>
      </c>
      <c r="C91" s="20"/>
      <c r="D91" s="20"/>
    </row>
    <row r="92">
      <c r="A92" s="21" t="s">
        <v>1417</v>
      </c>
      <c r="B92" s="193" t="s">
        <v>1371</v>
      </c>
      <c r="C92" s="20"/>
      <c r="D92" s="20"/>
    </row>
    <row r="93">
      <c r="A93" s="21" t="s">
        <v>1418</v>
      </c>
      <c r="B93" s="193" t="s">
        <v>1371</v>
      </c>
      <c r="C93" s="20"/>
      <c r="D93" s="20"/>
    </row>
    <row r="94">
      <c r="A94" s="21" t="s">
        <v>1291</v>
      </c>
      <c r="B94" s="193" t="s">
        <v>1370</v>
      </c>
      <c r="C94" s="20"/>
      <c r="D94" s="20"/>
    </row>
    <row r="95">
      <c r="A95" s="21" t="s">
        <v>1292</v>
      </c>
      <c r="B95" s="193" t="s">
        <v>1370</v>
      </c>
      <c r="C95" s="20"/>
      <c r="D95" s="20"/>
    </row>
    <row r="96">
      <c r="A96" s="21" t="s">
        <v>1294</v>
      </c>
      <c r="B96" s="193" t="s">
        <v>1370</v>
      </c>
      <c r="C96" s="20"/>
      <c r="D96" s="20"/>
    </row>
    <row r="97">
      <c r="A97" s="21" t="s">
        <v>808</v>
      </c>
      <c r="B97" s="193" t="s">
        <v>1371</v>
      </c>
      <c r="C97" s="20"/>
      <c r="D97" s="20"/>
    </row>
    <row r="98">
      <c r="A98" s="21" t="s">
        <v>810</v>
      </c>
      <c r="B98" s="193" t="s">
        <v>1371</v>
      </c>
      <c r="C98" s="20"/>
      <c r="D98" s="20"/>
    </row>
    <row r="99">
      <c r="A99" s="21" t="s">
        <v>812</v>
      </c>
      <c r="B99" s="193" t="s">
        <v>1371</v>
      </c>
      <c r="C99" s="20"/>
      <c r="D99" s="20"/>
    </row>
    <row r="100">
      <c r="A100" s="21" t="s">
        <v>814</v>
      </c>
      <c r="B100" s="193" t="s">
        <v>1371</v>
      </c>
      <c r="C100" s="20"/>
      <c r="D100" s="20"/>
    </row>
    <row r="101">
      <c r="A101" s="21" t="s">
        <v>1298</v>
      </c>
      <c r="B101" s="193" t="s">
        <v>1370</v>
      </c>
      <c r="C101" s="20"/>
      <c r="D101" s="20"/>
    </row>
    <row r="102">
      <c r="A102" s="21" t="s">
        <v>1085</v>
      </c>
      <c r="B102" s="193" t="s">
        <v>1371</v>
      </c>
      <c r="C102" s="20"/>
      <c r="D102" s="20"/>
    </row>
    <row r="103">
      <c r="A103" s="21" t="s">
        <v>1419</v>
      </c>
      <c r="B103" s="193" t="s">
        <v>1371</v>
      </c>
      <c r="C103" s="20"/>
      <c r="D103" s="20"/>
    </row>
    <row r="104">
      <c r="A104" s="21" t="s">
        <v>1420</v>
      </c>
      <c r="B104" s="193" t="s">
        <v>1371</v>
      </c>
      <c r="C104" s="20"/>
      <c r="D104" s="20"/>
    </row>
    <row r="105">
      <c r="A105" s="21" t="s">
        <v>1421</v>
      </c>
      <c r="B105" s="193" t="s">
        <v>1371</v>
      </c>
      <c r="C105" s="20"/>
      <c r="D105" s="20"/>
    </row>
    <row r="106">
      <c r="A106" s="21" t="s">
        <v>1103</v>
      </c>
      <c r="B106" s="193" t="s">
        <v>1370</v>
      </c>
      <c r="C106" s="20"/>
      <c r="D106" s="20"/>
    </row>
    <row r="107">
      <c r="A107" s="21" t="s">
        <v>301</v>
      </c>
      <c r="B107" s="193" t="s">
        <v>1370</v>
      </c>
      <c r="C107" s="20"/>
      <c r="D107" s="20"/>
    </row>
    <row r="108">
      <c r="A108" s="21" t="s">
        <v>1422</v>
      </c>
      <c r="B108" s="193" t="s">
        <v>1370</v>
      </c>
      <c r="C108" s="20"/>
      <c r="D108" s="20"/>
    </row>
    <row r="109">
      <c r="A109" s="21" t="s">
        <v>1306</v>
      </c>
      <c r="B109" s="193" t="s">
        <v>1370</v>
      </c>
      <c r="C109" s="20"/>
      <c r="D109" s="20"/>
    </row>
    <row r="110">
      <c r="A110" s="21" t="s">
        <v>1423</v>
      </c>
      <c r="B110" s="193" t="s">
        <v>1370</v>
      </c>
      <c r="C110" s="20"/>
      <c r="D110" s="20"/>
    </row>
    <row r="111">
      <c r="A111" s="21" t="s">
        <v>1424</v>
      </c>
      <c r="B111" s="193" t="s">
        <v>1370</v>
      </c>
      <c r="C111" s="20"/>
      <c r="D111" s="20"/>
    </row>
    <row r="112">
      <c r="A112" s="21" t="s">
        <v>735</v>
      </c>
      <c r="B112" s="193" t="s">
        <v>1371</v>
      </c>
      <c r="C112" s="20"/>
      <c r="D112" s="20"/>
    </row>
    <row r="113">
      <c r="A113" s="21" t="s">
        <v>1425</v>
      </c>
      <c r="B113" s="193" t="s">
        <v>1371</v>
      </c>
      <c r="C113" s="20"/>
      <c r="D113" s="20"/>
    </row>
    <row r="114">
      <c r="A114" s="21" t="s">
        <v>1426</v>
      </c>
      <c r="B114" s="193" t="s">
        <v>1371</v>
      </c>
      <c r="C114" s="20"/>
      <c r="D114" s="20"/>
    </row>
    <row r="115">
      <c r="A115" s="21" t="s">
        <v>1427</v>
      </c>
      <c r="B115" s="193" t="s">
        <v>1371</v>
      </c>
      <c r="C115" s="20"/>
      <c r="D115" s="20"/>
    </row>
    <row r="116">
      <c r="A116" s="21" t="s">
        <v>901</v>
      </c>
      <c r="B116" s="193" t="s">
        <v>1370</v>
      </c>
      <c r="C116" s="20"/>
      <c r="D116" s="20"/>
    </row>
    <row r="117">
      <c r="A117" s="21" t="s">
        <v>902</v>
      </c>
      <c r="B117" s="193" t="s">
        <v>1370</v>
      </c>
      <c r="C117" s="20"/>
      <c r="D117" s="20"/>
    </row>
    <row r="118">
      <c r="A118" s="21" t="s">
        <v>903</v>
      </c>
      <c r="B118" s="193" t="s">
        <v>1370</v>
      </c>
      <c r="C118" s="20"/>
      <c r="D118" s="20"/>
    </row>
    <row r="119">
      <c r="A119" s="21" t="s">
        <v>310</v>
      </c>
      <c r="B119" s="193" t="s">
        <v>1370</v>
      </c>
      <c r="C119" s="20"/>
      <c r="D119" s="20"/>
    </row>
    <row r="120">
      <c r="A120" s="21" t="s">
        <v>307</v>
      </c>
      <c r="B120" s="193" t="s">
        <v>1370</v>
      </c>
      <c r="C120" s="20"/>
      <c r="D120" s="20"/>
    </row>
    <row r="121">
      <c r="A121" s="21" t="s">
        <v>1428</v>
      </c>
      <c r="B121" s="193" t="s">
        <v>1370</v>
      </c>
      <c r="C121" s="20"/>
      <c r="D121" s="20"/>
    </row>
    <row r="122">
      <c r="A122" s="21" t="s">
        <v>1429</v>
      </c>
      <c r="B122" s="193" t="s">
        <v>1370</v>
      </c>
      <c r="C122" s="20"/>
      <c r="D122" s="20"/>
    </row>
    <row r="123">
      <c r="A123" s="21" t="s">
        <v>1430</v>
      </c>
      <c r="B123" s="193" t="s">
        <v>1371</v>
      </c>
      <c r="C123" s="20"/>
      <c r="D123" s="20"/>
    </row>
    <row r="124">
      <c r="A124" s="21" t="s">
        <v>1431</v>
      </c>
      <c r="B124" s="193" t="s">
        <v>1371</v>
      </c>
      <c r="C124" s="20"/>
      <c r="D124" s="20"/>
    </row>
    <row r="125">
      <c r="A125" s="21" t="s">
        <v>1432</v>
      </c>
      <c r="B125" s="193" t="s">
        <v>1371</v>
      </c>
      <c r="C125" s="20"/>
      <c r="D125" s="20"/>
    </row>
    <row r="126">
      <c r="A126" s="21" t="s">
        <v>1433</v>
      </c>
      <c r="B126" s="193" t="s">
        <v>1371</v>
      </c>
      <c r="C126" s="20"/>
      <c r="D126" s="20"/>
    </row>
    <row r="127">
      <c r="A127" s="21" t="s">
        <v>671</v>
      </c>
      <c r="B127" s="193" t="s">
        <v>1370</v>
      </c>
      <c r="C127" s="20"/>
      <c r="D127" s="20"/>
    </row>
    <row r="128">
      <c r="A128" s="21" t="s">
        <v>677</v>
      </c>
      <c r="B128" s="193" t="s">
        <v>1370</v>
      </c>
      <c r="C128" s="20"/>
      <c r="D128" s="20"/>
    </row>
    <row r="129">
      <c r="A129" s="21" t="s">
        <v>674</v>
      </c>
      <c r="B129" s="193" t="s">
        <v>1370</v>
      </c>
      <c r="C129" s="20"/>
      <c r="D129" s="20"/>
    </row>
    <row r="130">
      <c r="A130" s="21" t="s">
        <v>680</v>
      </c>
      <c r="B130" s="193" t="s">
        <v>1370</v>
      </c>
      <c r="C130" s="20"/>
      <c r="D130" s="20"/>
    </row>
    <row r="131">
      <c r="A131" s="21" t="s">
        <v>683</v>
      </c>
      <c r="B131" s="193" t="s">
        <v>1370</v>
      </c>
      <c r="C131" s="20"/>
      <c r="D131" s="20"/>
    </row>
    <row r="132">
      <c r="A132" s="21" t="s">
        <v>686</v>
      </c>
      <c r="B132" s="193" t="s">
        <v>1370</v>
      </c>
      <c r="C132" s="20"/>
      <c r="D132" s="20"/>
    </row>
    <row r="133">
      <c r="A133" s="21" t="s">
        <v>689</v>
      </c>
      <c r="B133" s="193" t="s">
        <v>1370</v>
      </c>
      <c r="C133" s="20"/>
      <c r="D133" s="20"/>
    </row>
    <row r="134">
      <c r="A134" s="21" t="s">
        <v>313</v>
      </c>
      <c r="B134" s="193" t="s">
        <v>1370</v>
      </c>
      <c r="C134" s="20"/>
      <c r="D134" s="20"/>
    </row>
    <row r="135">
      <c r="A135" s="21" t="s">
        <v>316</v>
      </c>
      <c r="B135" s="193" t="s">
        <v>1370</v>
      </c>
      <c r="C135" s="20"/>
      <c r="D135" s="20"/>
    </row>
    <row r="136">
      <c r="A136" s="21" t="s">
        <v>319</v>
      </c>
      <c r="B136" s="193" t="s">
        <v>1370</v>
      </c>
      <c r="C136" s="20"/>
      <c r="D136" s="20"/>
    </row>
    <row r="137">
      <c r="A137" s="21" t="s">
        <v>322</v>
      </c>
      <c r="B137" s="193" t="s">
        <v>1370</v>
      </c>
      <c r="C137" s="20"/>
      <c r="D137" s="20"/>
    </row>
    <row r="138">
      <c r="A138" s="21" t="s">
        <v>325</v>
      </c>
      <c r="B138" s="193" t="s">
        <v>1370</v>
      </c>
      <c r="C138" s="20"/>
      <c r="D138" s="20"/>
    </row>
    <row r="139">
      <c r="A139" s="21" t="s">
        <v>328</v>
      </c>
      <c r="B139" s="193" t="s">
        <v>1370</v>
      </c>
      <c r="C139" s="20"/>
      <c r="D139" s="20"/>
    </row>
    <row r="140">
      <c r="A140" s="21" t="s">
        <v>1434</v>
      </c>
      <c r="B140" s="193" t="s">
        <v>1370</v>
      </c>
      <c r="C140" s="20"/>
      <c r="D140" s="20"/>
    </row>
    <row r="141">
      <c r="A141" s="21" t="s">
        <v>1435</v>
      </c>
      <c r="B141" s="193" t="s">
        <v>1370</v>
      </c>
      <c r="C141" s="20"/>
      <c r="D141" s="20"/>
    </row>
    <row r="142">
      <c r="A142" s="21" t="s">
        <v>1436</v>
      </c>
      <c r="B142" s="193" t="s">
        <v>1370</v>
      </c>
      <c r="C142" s="20"/>
      <c r="D142" s="20"/>
    </row>
    <row r="143">
      <c r="A143" s="21" t="s">
        <v>343</v>
      </c>
      <c r="B143" s="193" t="s">
        <v>1370</v>
      </c>
      <c r="C143" s="20"/>
      <c r="D143" s="20"/>
    </row>
    <row r="144">
      <c r="A144" s="21" t="s">
        <v>346</v>
      </c>
      <c r="B144" s="193" t="s">
        <v>1370</v>
      </c>
      <c r="C144" s="20"/>
      <c r="D144" s="20"/>
    </row>
    <row r="145">
      <c r="A145" s="21" t="s">
        <v>348</v>
      </c>
      <c r="B145" s="193" t="s">
        <v>1370</v>
      </c>
      <c r="C145" s="20"/>
      <c r="D145" s="20"/>
    </row>
    <row r="146">
      <c r="A146" s="21" t="s">
        <v>350</v>
      </c>
      <c r="B146" s="193" t="s">
        <v>1370</v>
      </c>
      <c r="C146" s="20"/>
      <c r="D146" s="20"/>
    </row>
    <row r="147">
      <c r="A147" s="21" t="s">
        <v>352</v>
      </c>
      <c r="B147" s="193" t="s">
        <v>1370</v>
      </c>
      <c r="C147" s="20"/>
      <c r="D147" s="20"/>
    </row>
    <row r="148">
      <c r="A148" s="21" t="s">
        <v>354</v>
      </c>
      <c r="B148" s="193" t="s">
        <v>1370</v>
      </c>
      <c r="C148" s="20"/>
      <c r="D148" s="20"/>
    </row>
    <row r="149">
      <c r="A149" s="21" t="s">
        <v>357</v>
      </c>
      <c r="B149" s="193" t="s">
        <v>1370</v>
      </c>
      <c r="C149" s="20"/>
      <c r="D149" s="20"/>
    </row>
    <row r="150">
      <c r="A150" s="21" t="s">
        <v>358</v>
      </c>
      <c r="B150" s="193" t="s">
        <v>1370</v>
      </c>
      <c r="C150" s="20"/>
      <c r="D150" s="20"/>
    </row>
    <row r="151">
      <c r="A151" s="21" t="s">
        <v>359</v>
      </c>
      <c r="B151" s="193" t="s">
        <v>1370</v>
      </c>
      <c r="C151" s="20"/>
      <c r="D151" s="20"/>
    </row>
    <row r="152">
      <c r="A152" s="21" t="s">
        <v>365</v>
      </c>
      <c r="B152" s="193" t="s">
        <v>1370</v>
      </c>
      <c r="C152" s="20"/>
      <c r="D152" s="20"/>
    </row>
    <row r="153">
      <c r="A153" s="21" t="s">
        <v>368</v>
      </c>
      <c r="B153" s="193" t="s">
        <v>1370</v>
      </c>
      <c r="C153" s="20"/>
      <c r="D153" s="20"/>
    </row>
    <row r="154">
      <c r="A154" s="21" t="s">
        <v>371</v>
      </c>
      <c r="B154" s="193" t="s">
        <v>1370</v>
      </c>
      <c r="C154" s="20"/>
      <c r="D154" s="20"/>
    </row>
    <row r="155">
      <c r="A155" s="21" t="s">
        <v>374</v>
      </c>
      <c r="B155" s="193" t="s">
        <v>1370</v>
      </c>
      <c r="C155" s="20"/>
      <c r="D155" s="20"/>
    </row>
    <row r="156">
      <c r="A156" s="21" t="s">
        <v>380</v>
      </c>
      <c r="B156" s="193" t="s">
        <v>1371</v>
      </c>
      <c r="C156" s="20"/>
      <c r="D156" s="20"/>
    </row>
    <row r="157">
      <c r="A157" s="21" t="s">
        <v>383</v>
      </c>
      <c r="B157" s="193" t="s">
        <v>1371</v>
      </c>
      <c r="C157" s="20"/>
      <c r="D157" s="20"/>
    </row>
    <row r="158">
      <c r="A158" s="21" t="s">
        <v>386</v>
      </c>
      <c r="B158" s="193" t="s">
        <v>1370</v>
      </c>
      <c r="C158" s="20"/>
      <c r="D158" s="20"/>
    </row>
    <row r="159">
      <c r="A159" s="21" t="s">
        <v>392</v>
      </c>
      <c r="B159" s="193" t="s">
        <v>1370</v>
      </c>
      <c r="C159" s="20"/>
      <c r="D159" s="20"/>
    </row>
    <row r="160">
      <c r="A160" s="21" t="s">
        <v>398</v>
      </c>
      <c r="B160" s="193" t="s">
        <v>1370</v>
      </c>
      <c r="C160" s="20"/>
      <c r="D160" s="20"/>
    </row>
    <row r="161">
      <c r="A161" s="21" t="s">
        <v>401</v>
      </c>
      <c r="B161" s="193" t="s">
        <v>1370</v>
      </c>
      <c r="C161" s="20"/>
      <c r="D161" s="20"/>
    </row>
    <row r="162">
      <c r="A162" s="21" t="s">
        <v>404</v>
      </c>
      <c r="B162" s="193" t="s">
        <v>1370</v>
      </c>
      <c r="C162" s="20"/>
      <c r="D162" s="20"/>
    </row>
    <row r="163">
      <c r="A163" s="21" t="s">
        <v>407</v>
      </c>
      <c r="B163" s="193" t="s">
        <v>1370</v>
      </c>
      <c r="C163" s="20"/>
      <c r="D163" s="20"/>
    </row>
    <row r="164">
      <c r="A164" s="21" t="s">
        <v>410</v>
      </c>
      <c r="B164" s="193" t="s">
        <v>1370</v>
      </c>
      <c r="C164" s="20"/>
      <c r="D164" s="20"/>
    </row>
    <row r="165">
      <c r="A165" s="21" t="s">
        <v>416</v>
      </c>
      <c r="B165" s="193" t="s">
        <v>1370</v>
      </c>
      <c r="C165" s="20"/>
      <c r="D165" s="20"/>
    </row>
    <row r="166">
      <c r="A166" s="21" t="s">
        <v>422</v>
      </c>
      <c r="B166" s="193" t="s">
        <v>1371</v>
      </c>
      <c r="C166" s="20"/>
      <c r="D166" s="20"/>
    </row>
    <row r="167">
      <c r="A167" s="21" t="s">
        <v>425</v>
      </c>
      <c r="B167" s="193" t="s">
        <v>1371</v>
      </c>
      <c r="C167" s="20"/>
      <c r="D167" s="20"/>
    </row>
    <row r="168">
      <c r="A168" s="21" t="s">
        <v>428</v>
      </c>
      <c r="B168" s="193" t="s">
        <v>1371</v>
      </c>
      <c r="C168" s="20"/>
      <c r="D168" s="20"/>
    </row>
    <row r="169">
      <c r="A169" s="21" t="s">
        <v>431</v>
      </c>
      <c r="B169" s="193" t="s">
        <v>1370</v>
      </c>
      <c r="C169" s="20"/>
      <c r="D169" s="20"/>
    </row>
    <row r="170">
      <c r="A170" s="21" t="s">
        <v>434</v>
      </c>
      <c r="B170" s="193" t="s">
        <v>1370</v>
      </c>
      <c r="C170" s="20"/>
      <c r="D170" s="20"/>
    </row>
    <row r="171">
      <c r="A171" s="21" t="s">
        <v>437</v>
      </c>
      <c r="B171" s="193" t="s">
        <v>1370</v>
      </c>
      <c r="C171" s="20"/>
      <c r="D171" s="20"/>
    </row>
    <row r="172">
      <c r="A172" s="21" t="s">
        <v>440</v>
      </c>
      <c r="B172" s="193" t="s">
        <v>1370</v>
      </c>
      <c r="C172" s="20"/>
      <c r="D172" s="20"/>
    </row>
    <row r="173">
      <c r="A173" s="21" t="s">
        <v>443</v>
      </c>
      <c r="B173" s="193" t="s">
        <v>1370</v>
      </c>
      <c r="C173" s="20"/>
      <c r="D173" s="20"/>
    </row>
    <row r="174">
      <c r="A174" s="21" t="s">
        <v>446</v>
      </c>
      <c r="B174" s="193" t="s">
        <v>1370</v>
      </c>
      <c r="C174" s="20"/>
      <c r="D174" s="20"/>
    </row>
    <row r="175">
      <c r="A175" s="21" t="s">
        <v>449</v>
      </c>
      <c r="B175" s="193" t="s">
        <v>1370</v>
      </c>
      <c r="C175" s="20"/>
      <c r="D175" s="20"/>
    </row>
    <row r="176">
      <c r="A176" s="21" t="s">
        <v>452</v>
      </c>
      <c r="B176" s="193" t="s">
        <v>1370</v>
      </c>
      <c r="C176" s="20"/>
      <c r="D176" s="20"/>
    </row>
    <row r="177">
      <c r="A177" s="21" t="s">
        <v>455</v>
      </c>
      <c r="B177" s="193" t="s">
        <v>1371</v>
      </c>
      <c r="C177" s="20"/>
      <c r="D177" s="20"/>
    </row>
    <row r="178">
      <c r="A178" s="21" t="s">
        <v>458</v>
      </c>
      <c r="B178" s="193" t="s">
        <v>1371</v>
      </c>
      <c r="C178" s="20"/>
      <c r="D178" s="20"/>
    </row>
    <row r="179">
      <c r="A179" s="21" t="s">
        <v>461</v>
      </c>
      <c r="B179" s="193" t="s">
        <v>1371</v>
      </c>
      <c r="C179" s="20"/>
      <c r="D179" s="20"/>
    </row>
    <row r="180">
      <c r="A180" s="21" t="s">
        <v>464</v>
      </c>
      <c r="B180" s="193" t="s">
        <v>1371</v>
      </c>
      <c r="C180" s="20"/>
      <c r="D180" s="20"/>
    </row>
    <row r="181">
      <c r="A181" s="21" t="s">
        <v>467</v>
      </c>
      <c r="B181" s="193" t="s">
        <v>1370</v>
      </c>
      <c r="C181" s="20"/>
      <c r="D181" s="20"/>
    </row>
    <row r="182">
      <c r="A182" s="21" t="s">
        <v>470</v>
      </c>
      <c r="B182" s="193" t="s">
        <v>1371</v>
      </c>
      <c r="C182" s="20"/>
      <c r="D182" s="20"/>
    </row>
    <row r="183">
      <c r="A183" s="21" t="s">
        <v>473</v>
      </c>
      <c r="B183" s="193" t="s">
        <v>1371</v>
      </c>
      <c r="C183" s="20"/>
      <c r="D183" s="20"/>
    </row>
    <row r="184">
      <c r="A184" s="21" t="s">
        <v>482</v>
      </c>
      <c r="B184" s="193" t="s">
        <v>1371</v>
      </c>
      <c r="C184" s="20"/>
      <c r="D184" s="20"/>
    </row>
    <row r="185">
      <c r="A185" s="21" t="s">
        <v>485</v>
      </c>
      <c r="B185" s="193" t="s">
        <v>1371</v>
      </c>
      <c r="C185" s="20"/>
      <c r="D185" s="20"/>
    </row>
    <row r="186">
      <c r="A186" s="21" t="s">
        <v>488</v>
      </c>
      <c r="B186" s="193" t="s">
        <v>1370</v>
      </c>
      <c r="C186" s="20"/>
      <c r="D186" s="20"/>
    </row>
    <row r="187">
      <c r="A187" s="21" t="s">
        <v>491</v>
      </c>
      <c r="B187" s="193" t="s">
        <v>1371</v>
      </c>
      <c r="C187" s="20"/>
      <c r="D187" s="20"/>
    </row>
    <row r="188">
      <c r="A188" s="21" t="s">
        <v>494</v>
      </c>
      <c r="B188" s="193" t="s">
        <v>1371</v>
      </c>
      <c r="C188" s="20"/>
      <c r="D188" s="20"/>
    </row>
    <row r="189">
      <c r="A189" s="21" t="s">
        <v>497</v>
      </c>
      <c r="B189" s="193" t="s">
        <v>1371</v>
      </c>
      <c r="C189" s="20"/>
      <c r="D189" s="20"/>
    </row>
    <row r="190">
      <c r="A190" s="21" t="s">
        <v>500</v>
      </c>
      <c r="B190" s="193" t="s">
        <v>1371</v>
      </c>
      <c r="C190" s="20"/>
      <c r="D190" s="20"/>
    </row>
    <row r="191">
      <c r="A191" s="21" t="s">
        <v>503</v>
      </c>
      <c r="B191" s="193" t="s">
        <v>1371</v>
      </c>
      <c r="C191" s="20"/>
      <c r="D191" s="20"/>
    </row>
    <row r="192">
      <c r="A192" s="21" t="s">
        <v>506</v>
      </c>
      <c r="B192" s="193" t="s">
        <v>1371</v>
      </c>
      <c r="C192" s="20"/>
      <c r="D192" s="20"/>
    </row>
    <row r="193">
      <c r="A193" s="21" t="s">
        <v>509</v>
      </c>
      <c r="B193" s="193" t="s">
        <v>1371</v>
      </c>
      <c r="C193" s="20"/>
      <c r="D193" s="20"/>
    </row>
    <row r="194">
      <c r="A194" s="21" t="s">
        <v>512</v>
      </c>
      <c r="B194" s="193" t="s">
        <v>1370</v>
      </c>
      <c r="C194" s="20"/>
      <c r="D194" s="20"/>
    </row>
    <row r="195">
      <c r="A195" s="21" t="s">
        <v>518</v>
      </c>
      <c r="B195" s="193" t="s">
        <v>1370</v>
      </c>
      <c r="C195" s="20"/>
      <c r="D195" s="20"/>
    </row>
    <row r="196">
      <c r="A196" s="21" t="s">
        <v>521</v>
      </c>
      <c r="B196" s="193" t="s">
        <v>1370</v>
      </c>
      <c r="C196" s="20"/>
      <c r="D196" s="20"/>
    </row>
    <row r="197">
      <c r="A197" s="21" t="s">
        <v>527</v>
      </c>
      <c r="B197" s="193" t="s">
        <v>1371</v>
      </c>
      <c r="C197" s="20"/>
      <c r="D197" s="20"/>
    </row>
    <row r="198">
      <c r="A198" s="21" t="s">
        <v>530</v>
      </c>
      <c r="B198" s="193" t="s">
        <v>1370</v>
      </c>
      <c r="C198" s="20"/>
      <c r="D198" s="20"/>
    </row>
    <row r="199">
      <c r="A199" s="21" t="s">
        <v>536</v>
      </c>
      <c r="B199" s="193" t="s">
        <v>1371</v>
      </c>
      <c r="C199" s="20"/>
      <c r="D199" s="20"/>
    </row>
    <row r="200">
      <c r="A200" s="21" t="s">
        <v>539</v>
      </c>
      <c r="B200" s="193" t="s">
        <v>1370</v>
      </c>
      <c r="C200" s="20"/>
      <c r="D200" s="20"/>
    </row>
    <row r="201">
      <c r="A201" s="21" t="s">
        <v>542</v>
      </c>
      <c r="B201" s="193" t="s">
        <v>1370</v>
      </c>
      <c r="C201" s="20"/>
      <c r="D201" s="20"/>
    </row>
    <row r="202">
      <c r="A202" s="21" t="s">
        <v>545</v>
      </c>
      <c r="B202" s="21"/>
      <c r="C202" s="20"/>
      <c r="D202" s="20"/>
    </row>
    <row r="203">
      <c r="A203" s="21" t="s">
        <v>548</v>
      </c>
      <c r="B203" s="21"/>
      <c r="C203" s="20"/>
      <c r="D203" s="20"/>
    </row>
    <row r="204">
      <c r="A204" s="21" t="s">
        <v>551</v>
      </c>
      <c r="B204" s="21"/>
      <c r="C204" s="20"/>
      <c r="D204" s="20"/>
    </row>
    <row r="205">
      <c r="A205" s="21" t="s">
        <v>554</v>
      </c>
      <c r="B205" s="21"/>
      <c r="C205" s="20"/>
      <c r="D205" s="20"/>
    </row>
    <row r="206">
      <c r="A206" s="21" t="s">
        <v>557</v>
      </c>
      <c r="B206" s="21"/>
      <c r="C206" s="20"/>
      <c r="D206" s="20"/>
    </row>
    <row r="207">
      <c r="A207" s="21" t="s">
        <v>563</v>
      </c>
      <c r="B207" s="21"/>
      <c r="C207" s="20"/>
      <c r="D207" s="20"/>
    </row>
    <row r="208">
      <c r="A208" s="21" t="s">
        <v>566</v>
      </c>
      <c r="B208" s="21"/>
      <c r="C208" s="20"/>
      <c r="D208" s="20"/>
    </row>
    <row r="209">
      <c r="A209" s="21" t="s">
        <v>572</v>
      </c>
      <c r="B209" s="21"/>
      <c r="C209" s="20"/>
      <c r="D209" s="20"/>
    </row>
    <row r="210">
      <c r="A210" s="21" t="s">
        <v>575</v>
      </c>
      <c r="B210" s="21"/>
      <c r="C210" s="20"/>
      <c r="D210" s="20"/>
    </row>
    <row r="211">
      <c r="A211" s="21" t="s">
        <v>581</v>
      </c>
      <c r="B211" s="21"/>
      <c r="C211" s="20"/>
      <c r="D211" s="20"/>
    </row>
    <row r="212">
      <c r="A212" s="21" t="s">
        <v>584</v>
      </c>
      <c r="B212" s="21"/>
      <c r="C212" s="20"/>
      <c r="D212" s="20"/>
    </row>
    <row r="213">
      <c r="A213" s="21" t="s">
        <v>590</v>
      </c>
      <c r="B213" s="21"/>
      <c r="C213" s="20"/>
      <c r="D213" s="20"/>
    </row>
    <row r="214">
      <c r="A214" s="21" t="s">
        <v>593</v>
      </c>
      <c r="B214" s="21"/>
      <c r="C214" s="20"/>
      <c r="D214" s="20"/>
    </row>
    <row r="215">
      <c r="A215" s="21" t="s">
        <v>599</v>
      </c>
      <c r="B215" s="21"/>
      <c r="C215" s="20"/>
      <c r="D215" s="20"/>
    </row>
    <row r="216">
      <c r="A216" s="21" t="s">
        <v>602</v>
      </c>
      <c r="B216" s="21"/>
      <c r="C216" s="20"/>
      <c r="D216" s="20"/>
    </row>
    <row r="217">
      <c r="A217" s="21" t="s">
        <v>608</v>
      </c>
      <c r="B217" s="21"/>
      <c r="C217" s="20"/>
      <c r="D217" s="20"/>
    </row>
    <row r="218">
      <c r="A218" s="21" t="s">
        <v>611</v>
      </c>
      <c r="B218" s="21"/>
      <c r="C218" s="20"/>
      <c r="D218" s="20"/>
    </row>
    <row r="219">
      <c r="A219" s="21" t="s">
        <v>617</v>
      </c>
      <c r="B219" s="21"/>
      <c r="C219" s="20"/>
      <c r="D219" s="20"/>
    </row>
    <row r="220">
      <c r="A220" s="21" t="s">
        <v>620</v>
      </c>
      <c r="B220" s="21"/>
      <c r="C220" s="20"/>
      <c r="D220" s="20"/>
    </row>
    <row r="221">
      <c r="A221" s="21" t="s">
        <v>623</v>
      </c>
      <c r="B221" s="21"/>
      <c r="C221" s="20"/>
      <c r="D221" s="20"/>
    </row>
    <row r="222">
      <c r="A222" s="21" t="s">
        <v>626</v>
      </c>
      <c r="B222" s="21"/>
      <c r="C222" s="20"/>
      <c r="D222" s="20"/>
    </row>
    <row r="223">
      <c r="A223" s="21" t="s">
        <v>629</v>
      </c>
      <c r="B223" s="21"/>
      <c r="C223" s="20"/>
      <c r="D223" s="20"/>
    </row>
    <row r="224">
      <c r="A224" s="21" t="s">
        <v>640</v>
      </c>
      <c r="B224" s="21"/>
      <c r="C224" s="20"/>
      <c r="D224" s="20"/>
    </row>
    <row r="225">
      <c r="A225" s="21" t="s">
        <v>691</v>
      </c>
      <c r="B225" s="21"/>
      <c r="C225" s="20"/>
      <c r="D225" s="20"/>
    </row>
    <row r="226">
      <c r="A226" s="21" t="s">
        <v>694</v>
      </c>
      <c r="B226" s="21"/>
      <c r="C226" s="20"/>
      <c r="D226" s="20"/>
    </row>
    <row r="227">
      <c r="A227" s="21" t="s">
        <v>697</v>
      </c>
      <c r="B227" s="21"/>
      <c r="C227" s="20"/>
      <c r="D227" s="20"/>
    </row>
    <row r="228">
      <c r="A228" s="21" t="s">
        <v>700</v>
      </c>
      <c r="B228" s="21"/>
      <c r="C228" s="20"/>
      <c r="D228" s="20"/>
    </row>
    <row r="229">
      <c r="A229" s="21" t="s">
        <v>703</v>
      </c>
      <c r="B229" s="21"/>
      <c r="C229" s="20"/>
      <c r="D229" s="20"/>
    </row>
    <row r="230">
      <c r="A230" s="21" t="s">
        <v>706</v>
      </c>
      <c r="B230" s="21"/>
      <c r="C230" s="20"/>
      <c r="D230" s="20"/>
    </row>
    <row r="231">
      <c r="A231" s="21" t="s">
        <v>709</v>
      </c>
      <c r="B231" s="21"/>
      <c r="C231" s="20"/>
      <c r="D231" s="20"/>
    </row>
    <row r="232">
      <c r="A232" s="21" t="s">
        <v>712</v>
      </c>
      <c r="B232" s="21"/>
      <c r="C232" s="20"/>
      <c r="D232" s="20"/>
    </row>
    <row r="233">
      <c r="A233" s="21" t="s">
        <v>715</v>
      </c>
      <c r="B233" s="21"/>
      <c r="C233" s="20"/>
      <c r="D233" s="20"/>
    </row>
    <row r="234">
      <c r="A234" s="21" t="s">
        <v>718</v>
      </c>
      <c r="B234" s="21"/>
      <c r="C234" s="20"/>
      <c r="D234" s="20"/>
    </row>
    <row r="235">
      <c r="A235" s="21" t="s">
        <v>721</v>
      </c>
      <c r="B235" s="21"/>
      <c r="C235" s="20"/>
      <c r="D235" s="20"/>
    </row>
    <row r="236">
      <c r="A236" s="21" t="s">
        <v>724</v>
      </c>
      <c r="B236" s="21"/>
      <c r="C236" s="20"/>
      <c r="D236" s="20"/>
    </row>
    <row r="237">
      <c r="A237" s="21" t="s">
        <v>727</v>
      </c>
      <c r="B237" s="21"/>
      <c r="C237" s="20"/>
      <c r="D237" s="20"/>
    </row>
    <row r="238">
      <c r="A238" s="21" t="s">
        <v>730</v>
      </c>
      <c r="B238" s="21"/>
      <c r="C238" s="20"/>
      <c r="D238" s="20"/>
    </row>
    <row r="239">
      <c r="A239" s="21" t="s">
        <v>733</v>
      </c>
      <c r="B239" s="21"/>
      <c r="C239" s="20"/>
      <c r="D239" s="20"/>
    </row>
    <row r="240">
      <c r="A240" s="21" t="s">
        <v>737</v>
      </c>
      <c r="B240" s="21"/>
      <c r="C240" s="20"/>
      <c r="D240" s="20"/>
    </row>
    <row r="241">
      <c r="A241" s="21" t="s">
        <v>739</v>
      </c>
      <c r="B241" s="21"/>
      <c r="C241" s="20"/>
      <c r="D241" s="20"/>
    </row>
    <row r="242">
      <c r="A242" s="21" t="s">
        <v>741</v>
      </c>
      <c r="B242" s="21"/>
      <c r="C242" s="20"/>
      <c r="D242" s="20"/>
    </row>
    <row r="243">
      <c r="A243" s="21" t="s">
        <v>743</v>
      </c>
      <c r="B243" s="21"/>
      <c r="C243" s="20"/>
      <c r="D243" s="20"/>
    </row>
    <row r="244">
      <c r="A244" s="21" t="s">
        <v>745</v>
      </c>
      <c r="B244" s="21"/>
      <c r="C244" s="20"/>
      <c r="D244" s="20"/>
    </row>
    <row r="245">
      <c r="A245" s="21" t="s">
        <v>747</v>
      </c>
      <c r="B245" s="21"/>
      <c r="C245" s="20"/>
      <c r="D245" s="20"/>
    </row>
    <row r="246">
      <c r="A246" s="21" t="s">
        <v>749</v>
      </c>
      <c r="B246" s="21"/>
      <c r="C246" s="20"/>
      <c r="D246" s="20"/>
    </row>
    <row r="247">
      <c r="A247" s="21" t="s">
        <v>751</v>
      </c>
      <c r="B247" s="21"/>
      <c r="C247" s="20"/>
      <c r="D247" s="20"/>
    </row>
    <row r="248">
      <c r="A248" s="21" t="s">
        <v>753</v>
      </c>
      <c r="B248" s="21"/>
      <c r="C248" s="20"/>
      <c r="D248" s="20"/>
    </row>
    <row r="249">
      <c r="A249" s="21" t="s">
        <v>755</v>
      </c>
      <c r="B249" s="21"/>
      <c r="C249" s="20"/>
      <c r="D249" s="20"/>
    </row>
    <row r="250">
      <c r="A250" s="21" t="s">
        <v>757</v>
      </c>
      <c r="B250" s="21"/>
      <c r="C250" s="20"/>
      <c r="D250" s="20"/>
    </row>
    <row r="251">
      <c r="A251" s="21" t="s">
        <v>759</v>
      </c>
      <c r="B251" s="21"/>
      <c r="C251" s="20"/>
      <c r="D251" s="20"/>
    </row>
    <row r="252">
      <c r="A252" s="21" t="s">
        <v>761</v>
      </c>
      <c r="B252" s="21"/>
      <c r="C252" s="20"/>
      <c r="D252" s="20"/>
    </row>
    <row r="253">
      <c r="A253" s="21" t="s">
        <v>763</v>
      </c>
      <c r="B253" s="21"/>
      <c r="C253" s="20"/>
      <c r="D253" s="20"/>
    </row>
    <row r="254">
      <c r="A254" s="21" t="s">
        <v>765</v>
      </c>
      <c r="B254" s="21"/>
      <c r="C254" s="20"/>
      <c r="D254" s="20"/>
    </row>
    <row r="255">
      <c r="A255" s="21" t="s">
        <v>767</v>
      </c>
      <c r="B255" s="21"/>
      <c r="C255" s="20"/>
      <c r="D255" s="20"/>
    </row>
    <row r="256">
      <c r="A256" s="21" t="s">
        <v>785</v>
      </c>
      <c r="B256" s="21"/>
      <c r="C256" s="20"/>
      <c r="D256" s="20"/>
    </row>
    <row r="257">
      <c r="A257" s="21" t="s">
        <v>802</v>
      </c>
      <c r="B257" s="21"/>
      <c r="C257" s="20"/>
      <c r="D257" s="20"/>
    </row>
    <row r="258">
      <c r="A258" s="21" t="s">
        <v>820</v>
      </c>
      <c r="B258" s="21"/>
      <c r="C258" s="20"/>
      <c r="D258" s="20"/>
    </row>
    <row r="259">
      <c r="A259" s="21" t="s">
        <v>823</v>
      </c>
      <c r="B259" s="21"/>
      <c r="C259" s="20"/>
      <c r="D259" s="20"/>
    </row>
    <row r="260">
      <c r="A260" s="21" t="s">
        <v>826</v>
      </c>
      <c r="B260" s="21"/>
      <c r="C260" s="20"/>
      <c r="D260" s="20"/>
    </row>
    <row r="261">
      <c r="A261" s="21" t="s">
        <v>829</v>
      </c>
      <c r="B261" s="21"/>
      <c r="C261" s="20"/>
      <c r="D261" s="20"/>
    </row>
    <row r="262">
      <c r="A262" s="21" t="s">
        <v>832</v>
      </c>
      <c r="B262" s="21"/>
      <c r="C262" s="20"/>
      <c r="D262" s="20"/>
    </row>
    <row r="263">
      <c r="A263" s="21" t="s">
        <v>835</v>
      </c>
      <c r="B263" s="21"/>
      <c r="C263" s="20"/>
      <c r="D263" s="20"/>
    </row>
    <row r="264">
      <c r="A264" s="21" t="s">
        <v>840</v>
      </c>
      <c r="B264" s="21"/>
      <c r="C264" s="20"/>
      <c r="D264" s="20"/>
    </row>
    <row r="265">
      <c r="A265" s="21" t="s">
        <v>842</v>
      </c>
      <c r="B265" s="21"/>
      <c r="C265" s="20"/>
      <c r="D265" s="20"/>
    </row>
    <row r="266">
      <c r="A266" s="21" t="s">
        <v>844</v>
      </c>
      <c r="B266" s="21"/>
      <c r="C266" s="20"/>
      <c r="D266" s="20"/>
    </row>
    <row r="267">
      <c r="A267" s="21" t="s">
        <v>846</v>
      </c>
      <c r="B267" s="21"/>
      <c r="C267" s="20"/>
      <c r="D267" s="20"/>
    </row>
    <row r="268">
      <c r="A268" s="21" t="s">
        <v>848</v>
      </c>
      <c r="B268" s="21"/>
      <c r="C268" s="20"/>
      <c r="D268" s="20"/>
    </row>
    <row r="269">
      <c r="A269" s="21" t="s">
        <v>850</v>
      </c>
      <c r="B269" s="21"/>
      <c r="C269" s="20"/>
      <c r="D269" s="20"/>
    </row>
    <row r="270">
      <c r="A270" s="21" t="s">
        <v>852</v>
      </c>
      <c r="B270" s="21"/>
      <c r="C270" s="20"/>
      <c r="D270" s="20"/>
    </row>
    <row r="271">
      <c r="A271" s="21" t="s">
        <v>899</v>
      </c>
      <c r="B271" s="21"/>
      <c r="C271" s="20"/>
      <c r="D271" s="20"/>
    </row>
    <row r="272">
      <c r="A272" s="21" t="s">
        <v>920</v>
      </c>
      <c r="B272" s="21"/>
      <c r="C272" s="20"/>
      <c r="D272" s="20"/>
    </row>
    <row r="273">
      <c r="A273" s="21" t="s">
        <v>922</v>
      </c>
      <c r="B273" s="21"/>
      <c r="C273" s="20"/>
      <c r="D273" s="20"/>
    </row>
    <row r="274">
      <c r="A274" s="21" t="s">
        <v>924</v>
      </c>
      <c r="B274" s="21"/>
      <c r="C274" s="20"/>
      <c r="D274" s="20"/>
    </row>
    <row r="275">
      <c r="A275" s="21" t="s">
        <v>926</v>
      </c>
      <c r="B275" s="21"/>
      <c r="C275" s="20"/>
      <c r="D275" s="20"/>
    </row>
    <row r="276">
      <c r="A276" s="21" t="s">
        <v>928</v>
      </c>
      <c r="B276" s="21"/>
      <c r="C276" s="20"/>
      <c r="D276" s="20"/>
    </row>
    <row r="277">
      <c r="A277" s="21" t="s">
        <v>930</v>
      </c>
      <c r="B277" s="21"/>
      <c r="C277" s="20"/>
      <c r="D277" s="20"/>
    </row>
    <row r="278">
      <c r="A278" s="21" t="s">
        <v>932</v>
      </c>
      <c r="B278" s="21"/>
      <c r="C278" s="20"/>
      <c r="D278" s="20"/>
    </row>
    <row r="279">
      <c r="A279" s="21" t="s">
        <v>934</v>
      </c>
      <c r="B279" s="21"/>
      <c r="C279" s="20"/>
      <c r="D279" s="20"/>
    </row>
    <row r="280">
      <c r="A280" s="21" t="s">
        <v>936</v>
      </c>
      <c r="B280" s="21"/>
      <c r="C280" s="20"/>
      <c r="D280" s="20"/>
    </row>
    <row r="281">
      <c r="A281" s="21" t="s">
        <v>938</v>
      </c>
      <c r="B281" s="21"/>
      <c r="C281" s="20"/>
      <c r="D281" s="20"/>
    </row>
    <row r="282">
      <c r="A282" s="21" t="s">
        <v>943</v>
      </c>
      <c r="B282" s="21"/>
      <c r="C282" s="20"/>
      <c r="D282" s="20"/>
    </row>
    <row r="283">
      <c r="A283" s="21" t="s">
        <v>944</v>
      </c>
      <c r="B283" s="21"/>
      <c r="C283" s="20"/>
      <c r="D283" s="20"/>
    </row>
    <row r="284">
      <c r="A284" s="21" t="s">
        <v>946</v>
      </c>
      <c r="B284" s="21"/>
      <c r="C284" s="20"/>
      <c r="D284" s="20"/>
    </row>
    <row r="285">
      <c r="A285" s="21" t="s">
        <v>948</v>
      </c>
      <c r="B285" s="21"/>
      <c r="C285" s="20"/>
      <c r="D285" s="20"/>
    </row>
    <row r="286">
      <c r="A286" s="21" t="s">
        <v>950</v>
      </c>
      <c r="B286" s="21"/>
      <c r="C286" s="20"/>
      <c r="D286" s="20"/>
    </row>
    <row r="287">
      <c r="A287" s="21" t="s">
        <v>952</v>
      </c>
      <c r="B287" s="21"/>
      <c r="C287" s="20"/>
      <c r="D287" s="20"/>
    </row>
    <row r="288">
      <c r="A288" s="21" t="s">
        <v>954</v>
      </c>
      <c r="B288" s="21"/>
      <c r="C288" s="20"/>
      <c r="D288" s="20"/>
    </row>
    <row r="289">
      <c r="A289" s="21" t="s">
        <v>956</v>
      </c>
      <c r="B289" s="21"/>
      <c r="C289" s="20"/>
      <c r="D289" s="20"/>
    </row>
    <row r="290">
      <c r="A290" s="21" t="s">
        <v>958</v>
      </c>
      <c r="B290" s="21"/>
      <c r="C290" s="20"/>
      <c r="D290" s="20"/>
    </row>
    <row r="291">
      <c r="A291" s="21" t="s">
        <v>960</v>
      </c>
      <c r="B291" s="21"/>
      <c r="C291" s="20"/>
      <c r="D291" s="20"/>
    </row>
    <row r="292">
      <c r="A292" s="21" t="s">
        <v>962</v>
      </c>
      <c r="B292" s="21"/>
      <c r="C292" s="20"/>
      <c r="D292" s="20"/>
    </row>
    <row r="293">
      <c r="A293" s="21" t="s">
        <v>964</v>
      </c>
      <c r="B293" s="21"/>
      <c r="C293" s="20"/>
      <c r="D293" s="20"/>
    </row>
    <row r="294">
      <c r="A294" s="21" t="s">
        <v>966</v>
      </c>
      <c r="B294" s="21"/>
      <c r="C294" s="20"/>
      <c r="D294" s="20"/>
    </row>
    <row r="295">
      <c r="A295" s="21" t="s">
        <v>968</v>
      </c>
      <c r="B295" s="21"/>
      <c r="C295" s="20"/>
      <c r="D295" s="20"/>
    </row>
    <row r="296">
      <c r="A296" s="21" t="s">
        <v>970</v>
      </c>
      <c r="B296" s="21"/>
      <c r="C296" s="20"/>
      <c r="D296" s="20"/>
    </row>
    <row r="297">
      <c r="A297" s="21" t="s">
        <v>972</v>
      </c>
      <c r="B297" s="21"/>
      <c r="C297" s="20"/>
      <c r="D297" s="20"/>
    </row>
    <row r="298">
      <c r="A298" s="21" t="s">
        <v>974</v>
      </c>
      <c r="B298" s="21"/>
      <c r="C298" s="20"/>
      <c r="D298" s="20"/>
    </row>
    <row r="299">
      <c r="A299" s="21" t="s">
        <v>976</v>
      </c>
      <c r="B299" s="21"/>
      <c r="C299" s="20"/>
      <c r="D299" s="20"/>
    </row>
    <row r="300">
      <c r="A300" s="21" t="s">
        <v>978</v>
      </c>
      <c r="B300" s="21"/>
      <c r="C300" s="20"/>
      <c r="D300" s="20"/>
    </row>
    <row r="301">
      <c r="A301" s="21" t="s">
        <v>980</v>
      </c>
      <c r="B301" s="21"/>
      <c r="C301" s="20"/>
      <c r="D301" s="20"/>
    </row>
    <row r="302">
      <c r="A302" s="21" t="s">
        <v>982</v>
      </c>
      <c r="B302" s="21"/>
      <c r="C302" s="20"/>
      <c r="D302" s="20"/>
    </row>
    <row r="303">
      <c r="A303" s="21" t="s">
        <v>984</v>
      </c>
      <c r="B303" s="21"/>
      <c r="C303" s="20"/>
      <c r="D303" s="20"/>
    </row>
    <row r="304">
      <c r="A304" s="21" t="s">
        <v>986</v>
      </c>
      <c r="B304" s="21"/>
      <c r="C304" s="20"/>
      <c r="D304" s="20"/>
    </row>
    <row r="305">
      <c r="A305" s="21" t="s">
        <v>988</v>
      </c>
      <c r="B305" s="21"/>
      <c r="C305" s="20"/>
      <c r="D305" s="20"/>
    </row>
    <row r="306">
      <c r="A306" s="21" t="s">
        <v>990</v>
      </c>
      <c r="B306" s="21"/>
      <c r="C306" s="20"/>
      <c r="D306" s="20"/>
    </row>
    <row r="307">
      <c r="A307" s="21" t="s">
        <v>992</v>
      </c>
      <c r="B307" s="21"/>
      <c r="C307" s="20"/>
      <c r="D307" s="20"/>
    </row>
    <row r="308">
      <c r="A308" s="21" t="s">
        <v>994</v>
      </c>
      <c r="B308" s="21"/>
      <c r="C308" s="20"/>
      <c r="D308" s="20"/>
    </row>
    <row r="309">
      <c r="A309" s="21" t="s">
        <v>996</v>
      </c>
      <c r="B309" s="21"/>
      <c r="C309" s="20"/>
      <c r="D309" s="20"/>
    </row>
    <row r="310">
      <c r="A310" s="21" t="s">
        <v>998</v>
      </c>
      <c r="B310" s="21"/>
      <c r="C310" s="20"/>
      <c r="D310" s="20"/>
    </row>
    <row r="311">
      <c r="A311" s="21" t="s">
        <v>1000</v>
      </c>
      <c r="B311" s="21"/>
      <c r="C311" s="20"/>
      <c r="D311" s="20"/>
    </row>
    <row r="312">
      <c r="A312" s="21" t="s">
        <v>1002</v>
      </c>
      <c r="B312" s="21"/>
      <c r="C312" s="20"/>
      <c r="D312" s="20"/>
    </row>
    <row r="313">
      <c r="A313" s="21" t="s">
        <v>1004</v>
      </c>
      <c r="B313" s="21"/>
      <c r="C313" s="20"/>
      <c r="D313" s="20"/>
    </row>
    <row r="314">
      <c r="A314" s="21" t="s">
        <v>1006</v>
      </c>
      <c r="B314" s="21"/>
      <c r="C314" s="20"/>
      <c r="D314" s="20"/>
    </row>
    <row r="315">
      <c r="A315" s="21" t="s">
        <v>1008</v>
      </c>
      <c r="B315" s="21"/>
      <c r="C315" s="20"/>
      <c r="D315" s="20"/>
    </row>
    <row r="316">
      <c r="A316" s="21" t="s">
        <v>1010</v>
      </c>
      <c r="B316" s="21"/>
      <c r="C316" s="20"/>
      <c r="D316" s="20"/>
    </row>
    <row r="317">
      <c r="A317" s="21" t="s">
        <v>1012</v>
      </c>
      <c r="B317" s="21"/>
      <c r="C317" s="20"/>
      <c r="D317" s="20"/>
    </row>
    <row r="318">
      <c r="A318" s="21" t="s">
        <v>1068</v>
      </c>
      <c r="B318" s="21"/>
      <c r="C318" s="20"/>
      <c r="D318" s="20"/>
    </row>
    <row r="319">
      <c r="A319" s="21" t="s">
        <v>1071</v>
      </c>
      <c r="B319" s="21"/>
      <c r="C319" s="20"/>
      <c r="D319" s="20"/>
    </row>
    <row r="320">
      <c r="A320" s="21" t="s">
        <v>1077</v>
      </c>
      <c r="B320" s="21"/>
      <c r="C320" s="20"/>
      <c r="D320" s="20"/>
    </row>
    <row r="321">
      <c r="A321" s="21" t="s">
        <v>1079</v>
      </c>
      <c r="B321" s="21"/>
      <c r="C321" s="20"/>
      <c r="D321" s="20"/>
    </row>
    <row r="322">
      <c r="A322" s="21" t="s">
        <v>1081</v>
      </c>
      <c r="B322" s="21"/>
      <c r="C322" s="20"/>
      <c r="D322" s="20"/>
    </row>
    <row r="323">
      <c r="A323" s="21" t="s">
        <v>1087</v>
      </c>
      <c r="B323" s="21"/>
      <c r="C323" s="20"/>
      <c r="D323" s="20"/>
    </row>
    <row r="324">
      <c r="A324" s="21" t="s">
        <v>1089</v>
      </c>
      <c r="B324" s="21"/>
      <c r="C324" s="20"/>
      <c r="D324" s="20"/>
    </row>
    <row r="325">
      <c r="A325" s="21" t="s">
        <v>1097</v>
      </c>
      <c r="B325" s="21"/>
      <c r="C325" s="20"/>
      <c r="D325" s="20"/>
    </row>
    <row r="326">
      <c r="A326" s="21" t="s">
        <v>1099</v>
      </c>
      <c r="B326" s="21"/>
      <c r="C326" s="20"/>
      <c r="D326" s="20"/>
    </row>
    <row r="327">
      <c r="A327" s="21" t="s">
        <v>1122</v>
      </c>
      <c r="B327" s="21"/>
      <c r="C327" s="20"/>
      <c r="D327" s="20"/>
    </row>
    <row r="328">
      <c r="A328" s="21" t="s">
        <v>1124</v>
      </c>
      <c r="B328" s="21"/>
      <c r="C328" s="20"/>
      <c r="D328" s="20"/>
    </row>
    <row r="329">
      <c r="A329" s="21" t="s">
        <v>1126</v>
      </c>
      <c r="B329" s="21"/>
      <c r="C329" s="20"/>
      <c r="D329" s="20"/>
    </row>
    <row r="330">
      <c r="A330" s="21" t="s">
        <v>1128</v>
      </c>
      <c r="B330" s="21"/>
      <c r="C330" s="20"/>
      <c r="D330" s="20"/>
    </row>
    <row r="331">
      <c r="A331" s="21" t="s">
        <v>1130</v>
      </c>
      <c r="B331" s="21"/>
      <c r="C331" s="20"/>
      <c r="D331" s="20"/>
    </row>
    <row r="332">
      <c r="A332" s="21" t="s">
        <v>1132</v>
      </c>
      <c r="B332" s="21"/>
      <c r="C332" s="20"/>
      <c r="D332" s="20"/>
    </row>
    <row r="333">
      <c r="A333" s="21" t="s">
        <v>1134</v>
      </c>
      <c r="B333" s="21"/>
      <c r="C333" s="20"/>
      <c r="D333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1">
      <c r="A1" s="194" t="s">
        <v>1437</v>
      </c>
      <c r="B1" s="194" t="s">
        <v>1438</v>
      </c>
      <c r="C1" s="194" t="s">
        <v>1439</v>
      </c>
      <c r="D1" s="194" t="s">
        <v>1440</v>
      </c>
      <c r="E1" s="195" t="s">
        <v>1441</v>
      </c>
    </row>
    <row r="2">
      <c r="A2" s="196" t="s">
        <v>1442</v>
      </c>
      <c r="B2" s="196" t="s">
        <v>1443</v>
      </c>
      <c r="C2" s="196">
        <v>0.5</v>
      </c>
      <c r="D2" s="196" t="s">
        <v>1444</v>
      </c>
      <c r="E2" s="197">
        <v>0.5</v>
      </c>
    </row>
    <row r="3">
      <c r="A3" s="196" t="s">
        <v>1445</v>
      </c>
      <c r="B3" s="198" t="s">
        <v>1443</v>
      </c>
      <c r="C3" s="196">
        <v>0.0</v>
      </c>
      <c r="D3" s="196" t="s">
        <v>1339</v>
      </c>
      <c r="E3" s="199"/>
    </row>
    <row r="4">
      <c r="A4" s="200" t="s">
        <v>1446</v>
      </c>
      <c r="B4" s="201" t="s">
        <v>1447</v>
      </c>
      <c r="C4" s="200">
        <v>0.25</v>
      </c>
      <c r="D4" s="200" t="s">
        <v>1444</v>
      </c>
      <c r="E4" s="197">
        <v>0.75</v>
      </c>
    </row>
    <row r="5">
      <c r="A5" s="200" t="s">
        <v>1448</v>
      </c>
      <c r="B5" s="201" t="s">
        <v>1447</v>
      </c>
      <c r="C5" s="200">
        <v>0.75</v>
      </c>
      <c r="D5" s="200" t="s">
        <v>1444</v>
      </c>
      <c r="E5" s="202"/>
    </row>
    <row r="6">
      <c r="A6" s="200" t="s">
        <v>1449</v>
      </c>
      <c r="B6" s="201" t="s">
        <v>1447</v>
      </c>
      <c r="C6" s="200">
        <v>0.0</v>
      </c>
      <c r="D6" s="200" t="s">
        <v>1339</v>
      </c>
      <c r="E6" s="202"/>
    </row>
    <row r="7">
      <c r="A7" s="200" t="s">
        <v>1450</v>
      </c>
      <c r="B7" s="201" t="s">
        <v>1447</v>
      </c>
      <c r="C7" s="200">
        <v>1.0</v>
      </c>
      <c r="D7" s="200" t="s">
        <v>1444</v>
      </c>
      <c r="E7" s="199"/>
    </row>
    <row r="8">
      <c r="A8" s="203" t="s">
        <v>1451</v>
      </c>
      <c r="B8" s="204" t="s">
        <v>1452</v>
      </c>
      <c r="C8" s="203">
        <v>0.0</v>
      </c>
      <c r="D8" s="203" t="s">
        <v>1444</v>
      </c>
      <c r="E8" s="197">
        <v>0.25</v>
      </c>
    </row>
    <row r="9">
      <c r="A9" s="203" t="s">
        <v>1453</v>
      </c>
      <c r="B9" s="204" t="s">
        <v>1452</v>
      </c>
      <c r="C9" s="203">
        <v>0.5</v>
      </c>
      <c r="D9" s="203" t="s">
        <v>1444</v>
      </c>
      <c r="E9" s="199"/>
    </row>
    <row r="12">
      <c r="A12" s="194" t="s">
        <v>1437</v>
      </c>
      <c r="B12" s="194" t="s">
        <v>1438</v>
      </c>
      <c r="C12" s="194" t="s">
        <v>1439</v>
      </c>
      <c r="D12" s="195" t="s">
        <v>1441</v>
      </c>
    </row>
    <row r="13">
      <c r="A13" s="196" t="s">
        <v>1442</v>
      </c>
      <c r="B13" s="196" t="s">
        <v>1443</v>
      </c>
      <c r="C13" s="196">
        <v>0.5</v>
      </c>
      <c r="D13" s="197">
        <v>0.5</v>
      </c>
    </row>
    <row r="14">
      <c r="A14" s="196" t="s">
        <v>1445</v>
      </c>
      <c r="B14" s="198" t="s">
        <v>1443</v>
      </c>
      <c r="C14" s="205" t="s">
        <v>1454</v>
      </c>
      <c r="D14" s="199"/>
    </row>
    <row r="15">
      <c r="A15" s="200" t="s">
        <v>1446</v>
      </c>
      <c r="B15" s="201" t="s">
        <v>1447</v>
      </c>
      <c r="C15" s="200">
        <v>0.25</v>
      </c>
      <c r="D15" s="197">
        <v>0.75</v>
      </c>
    </row>
    <row r="16">
      <c r="A16" s="200" t="s">
        <v>1448</v>
      </c>
      <c r="B16" s="201" t="s">
        <v>1447</v>
      </c>
      <c r="C16" s="200">
        <v>0.75</v>
      </c>
      <c r="D16" s="202"/>
    </row>
    <row r="17">
      <c r="A17" s="200" t="s">
        <v>1449</v>
      </c>
      <c r="B17" s="201" t="s">
        <v>1447</v>
      </c>
      <c r="C17" s="206" t="s">
        <v>1454</v>
      </c>
      <c r="D17" s="202"/>
    </row>
    <row r="18">
      <c r="A18" s="200" t="s">
        <v>1450</v>
      </c>
      <c r="B18" s="201" t="s">
        <v>1447</v>
      </c>
      <c r="C18" s="200">
        <v>1.0</v>
      </c>
      <c r="D18" s="199"/>
    </row>
    <row r="19">
      <c r="A19" s="203" t="s">
        <v>1451</v>
      </c>
      <c r="B19" s="204" t="s">
        <v>1452</v>
      </c>
      <c r="C19" s="203">
        <v>0.0</v>
      </c>
      <c r="D19" s="197">
        <v>0.25</v>
      </c>
    </row>
    <row r="20">
      <c r="A20" s="203" t="s">
        <v>1453</v>
      </c>
      <c r="B20" s="204" t="s">
        <v>1452</v>
      </c>
      <c r="C20" s="203">
        <v>0.5</v>
      </c>
      <c r="D20" s="199"/>
    </row>
  </sheetData>
  <mergeCells count="6">
    <mergeCell ref="E2:E3"/>
    <mergeCell ref="E4:E7"/>
    <mergeCell ref="E8:E9"/>
    <mergeCell ref="D13:D14"/>
    <mergeCell ref="D15:D18"/>
    <mergeCell ref="D19:D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8.43"/>
    <col customWidth="1" min="3" max="7" width="8.57"/>
    <col customWidth="1" min="8" max="8" width="12.29"/>
    <col customWidth="1" min="9" max="9" width="10.29"/>
    <col customWidth="1" min="10" max="10" width="10.71"/>
    <col customWidth="1" min="11" max="12" width="8.57"/>
  </cols>
  <sheetData>
    <row r="1">
      <c r="A1" s="21" t="s">
        <v>1437</v>
      </c>
      <c r="B1" s="40" t="s">
        <v>1455</v>
      </c>
      <c r="C1" s="40" t="s">
        <v>1456</v>
      </c>
      <c r="D1" s="40" t="s">
        <v>1457</v>
      </c>
      <c r="E1" s="40" t="s">
        <v>1458</v>
      </c>
      <c r="F1" s="40" t="s">
        <v>1459</v>
      </c>
      <c r="G1" s="40" t="s">
        <v>1460</v>
      </c>
      <c r="H1" s="40" t="s">
        <v>1461</v>
      </c>
      <c r="I1" s="40" t="s">
        <v>1462</v>
      </c>
      <c r="J1" s="40" t="s">
        <v>1463</v>
      </c>
    </row>
    <row r="2">
      <c r="A2" s="21">
        <v>1000.0</v>
      </c>
      <c r="B2" s="40">
        <v>0.7</v>
      </c>
      <c r="C2" s="40">
        <v>0.5</v>
      </c>
      <c r="D2" s="40">
        <v>40.0</v>
      </c>
      <c r="E2" s="40">
        <v>60.0</v>
      </c>
      <c r="F2" s="207">
        <f t="shared" ref="F2:G2" si="1">IF(ISBLANK(B2)=FALSE,1,0)</f>
        <v>1</v>
      </c>
      <c r="G2" s="207">
        <f t="shared" si="1"/>
        <v>1</v>
      </c>
      <c r="H2" s="207">
        <f t="shared" ref="H2:H4" si="3">F2*D2+E2*G2</f>
        <v>100</v>
      </c>
      <c r="I2" s="207">
        <f t="shared" ref="I2:I4" si="4">B2*D2+C2*E2</f>
        <v>58</v>
      </c>
      <c r="J2" s="207">
        <f t="shared" ref="J2:J4" si="5">I2/H2*100</f>
        <v>58</v>
      </c>
    </row>
    <row r="3">
      <c r="A3" s="21">
        <v>1001.0</v>
      </c>
      <c r="B3" s="207"/>
      <c r="C3" s="40">
        <v>0.8</v>
      </c>
      <c r="D3" s="40">
        <v>40.0</v>
      </c>
      <c r="E3" s="40">
        <v>60.0</v>
      </c>
      <c r="F3" s="207">
        <f t="shared" ref="F3:G3" si="2">IF(ISBLANK(B3)=FALSE,1,0)</f>
        <v>0</v>
      </c>
      <c r="G3" s="207">
        <f t="shared" si="2"/>
        <v>1</v>
      </c>
      <c r="H3" s="207">
        <f t="shared" si="3"/>
        <v>60</v>
      </c>
      <c r="I3" s="207">
        <f t="shared" si="4"/>
        <v>48</v>
      </c>
      <c r="J3" s="207">
        <f t="shared" si="5"/>
        <v>80</v>
      </c>
    </row>
    <row r="4">
      <c r="A4" s="21">
        <v>1002.0</v>
      </c>
      <c r="B4" s="40">
        <v>0.45</v>
      </c>
      <c r="C4" s="207"/>
      <c r="D4" s="40">
        <v>40.0</v>
      </c>
      <c r="E4" s="40">
        <v>60.0</v>
      </c>
      <c r="F4" s="207">
        <f t="shared" ref="F4:G4" si="6">IF(ISBLANK(B4)=FALSE,1,0)</f>
        <v>1</v>
      </c>
      <c r="G4" s="207">
        <f t="shared" si="6"/>
        <v>0</v>
      </c>
      <c r="H4" s="207">
        <f t="shared" si="3"/>
        <v>40</v>
      </c>
      <c r="I4" s="207">
        <f t="shared" si="4"/>
        <v>18</v>
      </c>
      <c r="J4" s="207">
        <f t="shared" si="5"/>
        <v>45</v>
      </c>
    </row>
    <row r="5">
      <c r="B5" s="120"/>
      <c r="C5" s="120"/>
      <c r="D5" s="120"/>
      <c r="E5" s="120"/>
      <c r="F5" s="120"/>
      <c r="G5" s="120"/>
      <c r="H5" s="120"/>
      <c r="I5" s="120"/>
      <c r="J5" s="120"/>
    </row>
    <row r="6">
      <c r="A6" s="208"/>
      <c r="B6" s="209" t="s">
        <v>1464</v>
      </c>
      <c r="C6" s="209" t="s">
        <v>1465</v>
      </c>
      <c r="D6" s="209" t="s">
        <v>1466</v>
      </c>
      <c r="E6" s="209" t="s">
        <v>1467</v>
      </c>
      <c r="F6" s="209" t="s">
        <v>1468</v>
      </c>
      <c r="G6" s="209" t="s">
        <v>1469</v>
      </c>
      <c r="H6" s="209" t="s">
        <v>1465</v>
      </c>
      <c r="I6" s="209" t="s">
        <v>1466</v>
      </c>
      <c r="J6" s="209" t="s">
        <v>1467</v>
      </c>
      <c r="K6" s="209" t="s">
        <v>1468</v>
      </c>
      <c r="L6" s="209" t="s">
        <v>1469</v>
      </c>
    </row>
    <row r="7">
      <c r="A7" s="210" t="s">
        <v>1470</v>
      </c>
      <c r="B7" s="209">
        <v>20.0</v>
      </c>
      <c r="C7" s="211">
        <f t="shared" ref="C7:G7" si="7">B14*$B7</f>
        <v>20</v>
      </c>
      <c r="D7" s="211">
        <f t="shared" si="7"/>
        <v>0</v>
      </c>
      <c r="E7" s="211">
        <f t="shared" si="7"/>
        <v>20</v>
      </c>
      <c r="F7" s="211">
        <f t="shared" si="7"/>
        <v>20</v>
      </c>
      <c r="G7" s="211">
        <f t="shared" si="7"/>
        <v>0</v>
      </c>
      <c r="H7" s="209">
        <v>0.7</v>
      </c>
      <c r="I7" s="211"/>
      <c r="J7" s="211">
        <v>0.79</v>
      </c>
      <c r="K7" s="211">
        <v>0.43</v>
      </c>
      <c r="L7" s="211"/>
    </row>
    <row r="8">
      <c r="A8" s="210" t="s">
        <v>1459</v>
      </c>
      <c r="B8" s="209">
        <v>30.0</v>
      </c>
      <c r="C8" s="211">
        <f t="shared" ref="C8:G8" si="8">B15*$B8</f>
        <v>30</v>
      </c>
      <c r="D8" s="211">
        <f t="shared" si="8"/>
        <v>30</v>
      </c>
      <c r="E8" s="211">
        <f t="shared" si="8"/>
        <v>0</v>
      </c>
      <c r="F8" s="211">
        <f t="shared" si="8"/>
        <v>0</v>
      </c>
      <c r="G8" s="211">
        <f t="shared" si="8"/>
        <v>30</v>
      </c>
      <c r="H8" s="209">
        <v>0.5</v>
      </c>
      <c r="I8" s="211">
        <v>0.8</v>
      </c>
      <c r="J8" s="211"/>
      <c r="K8" s="211"/>
      <c r="L8" s="211">
        <v>0.63</v>
      </c>
    </row>
    <row r="9">
      <c r="A9" s="210" t="s">
        <v>1460</v>
      </c>
      <c r="B9" s="209">
        <v>50.0</v>
      </c>
      <c r="C9" s="211">
        <f t="shared" ref="C9:G9" si="9">B16*$B9</f>
        <v>50</v>
      </c>
      <c r="D9" s="211">
        <f t="shared" si="9"/>
        <v>50</v>
      </c>
      <c r="E9" s="211">
        <f t="shared" si="9"/>
        <v>0</v>
      </c>
      <c r="F9" s="211">
        <f t="shared" si="9"/>
        <v>50</v>
      </c>
      <c r="G9" s="211">
        <f t="shared" si="9"/>
        <v>0</v>
      </c>
      <c r="H9" s="209">
        <v>0.9</v>
      </c>
      <c r="I9" s="211">
        <v>0.47</v>
      </c>
      <c r="J9" s="211"/>
      <c r="K9" s="211">
        <v>0.16</v>
      </c>
      <c r="L9" s="211"/>
    </row>
    <row r="10">
      <c r="A10" s="208"/>
      <c r="B10" s="211"/>
      <c r="C10" s="211">
        <f t="shared" ref="C10:G10" si="10">Sum(C7:C9)</f>
        <v>100</v>
      </c>
      <c r="D10" s="211">
        <f t="shared" si="10"/>
        <v>80</v>
      </c>
      <c r="E10" s="211">
        <f t="shared" si="10"/>
        <v>20</v>
      </c>
      <c r="F10" s="211">
        <f t="shared" si="10"/>
        <v>70</v>
      </c>
      <c r="G10" s="211">
        <f t="shared" si="10"/>
        <v>30</v>
      </c>
      <c r="H10" s="212">
        <f t="shared" ref="H10:L10" si="11">(C7*H7+C8*H8+C9*H9)/C10*100</f>
        <v>74</v>
      </c>
      <c r="I10" s="212">
        <f t="shared" si="11"/>
        <v>59.375</v>
      </c>
      <c r="J10" s="212">
        <f t="shared" si="11"/>
        <v>79</v>
      </c>
      <c r="K10" s="212">
        <f t="shared" si="11"/>
        <v>23.71428571</v>
      </c>
      <c r="L10" s="212">
        <f t="shared" si="11"/>
        <v>63</v>
      </c>
    </row>
    <row r="11">
      <c r="B11" s="120"/>
      <c r="C11" s="120"/>
      <c r="D11" s="120"/>
      <c r="E11" s="120"/>
      <c r="F11" s="120"/>
      <c r="G11" s="120"/>
      <c r="H11" s="120"/>
      <c r="I11" s="120"/>
      <c r="J11" s="120"/>
    </row>
    <row r="12">
      <c r="B12" s="120"/>
      <c r="C12" s="120"/>
      <c r="D12" s="120"/>
      <c r="E12" s="120"/>
      <c r="F12" s="120"/>
      <c r="G12" s="120"/>
    </row>
    <row r="13">
      <c r="B13" s="40" t="s">
        <v>1465</v>
      </c>
      <c r="C13" s="40" t="s">
        <v>1466</v>
      </c>
      <c r="D13" s="40" t="s">
        <v>1467</v>
      </c>
      <c r="E13" s="40" t="s">
        <v>1468</v>
      </c>
      <c r="F13" s="40" t="s">
        <v>1469</v>
      </c>
      <c r="G13" s="120"/>
    </row>
    <row r="14">
      <c r="B14" s="40">
        <v>1.0</v>
      </c>
      <c r="C14" s="40">
        <v>0.0</v>
      </c>
      <c r="D14" s="40">
        <v>1.0</v>
      </c>
      <c r="E14" s="40">
        <v>1.0</v>
      </c>
      <c r="F14" s="40">
        <v>0.0</v>
      </c>
      <c r="G14" s="120"/>
    </row>
    <row r="15">
      <c r="B15" s="40">
        <v>1.0</v>
      </c>
      <c r="C15" s="40">
        <v>1.0</v>
      </c>
      <c r="D15" s="40">
        <v>0.0</v>
      </c>
      <c r="E15" s="40">
        <v>0.0</v>
      </c>
      <c r="F15" s="40">
        <v>1.0</v>
      </c>
      <c r="G15" s="120"/>
    </row>
    <row r="16">
      <c r="B16" s="40">
        <v>1.0</v>
      </c>
      <c r="C16" s="40">
        <v>1.0</v>
      </c>
      <c r="D16" s="40">
        <v>0.0</v>
      </c>
      <c r="E16" s="40">
        <v>1.0</v>
      </c>
      <c r="F16" s="40">
        <v>0.0</v>
      </c>
      <c r="G16" s="120"/>
      <c r="H16" s="120"/>
      <c r="I16" s="120"/>
      <c r="J16" s="120"/>
    </row>
    <row r="17">
      <c r="B17" s="120"/>
      <c r="C17" s="120"/>
      <c r="D17" s="120"/>
      <c r="E17" s="120"/>
      <c r="F17" s="120"/>
      <c r="G17" s="120"/>
      <c r="H17" s="120"/>
      <c r="I17" s="120"/>
      <c r="J17" s="120"/>
    </row>
    <row r="18">
      <c r="A18" s="20"/>
      <c r="B18" s="40" t="s">
        <v>1464</v>
      </c>
      <c r="C18" s="40" t="s">
        <v>1465</v>
      </c>
      <c r="D18" s="40" t="s">
        <v>1466</v>
      </c>
      <c r="E18" s="40" t="s">
        <v>1467</v>
      </c>
      <c r="F18" s="40" t="s">
        <v>1468</v>
      </c>
      <c r="G18" s="40" t="s">
        <v>1469</v>
      </c>
      <c r="H18" s="40" t="s">
        <v>1465</v>
      </c>
      <c r="I18" s="40" t="s">
        <v>1466</v>
      </c>
      <c r="J18" s="40" t="s">
        <v>1467</v>
      </c>
      <c r="K18" s="40" t="s">
        <v>1468</v>
      </c>
      <c r="L18" s="40" t="s">
        <v>1469</v>
      </c>
    </row>
    <row r="19">
      <c r="A19" s="21" t="s">
        <v>1470</v>
      </c>
      <c r="B19" s="40"/>
      <c r="C19" s="40"/>
      <c r="D19" s="207"/>
      <c r="E19" s="40"/>
      <c r="F19" s="40"/>
      <c r="G19" s="207"/>
      <c r="H19" s="40"/>
      <c r="I19" s="40"/>
      <c r="J19" s="40"/>
      <c r="K19" s="40"/>
      <c r="L19" s="40"/>
    </row>
    <row r="20">
      <c r="A20" s="21" t="s">
        <v>1459</v>
      </c>
      <c r="B20" s="40">
        <v>40.0</v>
      </c>
      <c r="C20" s="40">
        <v>40.0</v>
      </c>
      <c r="D20" s="40">
        <v>40.0</v>
      </c>
      <c r="E20" s="207">
        <f t="shared" ref="E20:F20" si="12">D27*$B20</f>
        <v>0</v>
      </c>
      <c r="F20" s="207">
        <f t="shared" si="12"/>
        <v>0</v>
      </c>
      <c r="G20" s="40">
        <v>30.0</v>
      </c>
      <c r="H20" s="40">
        <v>0.0</v>
      </c>
      <c r="I20" s="40">
        <v>0.33</v>
      </c>
      <c r="J20" s="40"/>
      <c r="K20" s="40">
        <v>0.0</v>
      </c>
      <c r="L20" s="40">
        <v>0.33</v>
      </c>
    </row>
    <row r="21">
      <c r="A21" s="21" t="s">
        <v>1460</v>
      </c>
      <c r="B21" s="40">
        <v>60.0</v>
      </c>
      <c r="C21" s="40">
        <v>60.0</v>
      </c>
      <c r="D21" s="40">
        <v>60.0</v>
      </c>
      <c r="E21" s="207">
        <f>D28*$B21</f>
        <v>0</v>
      </c>
      <c r="F21" s="40">
        <v>60.0</v>
      </c>
      <c r="G21" s="207">
        <f>F28*$B21</f>
        <v>0</v>
      </c>
      <c r="H21" s="40">
        <v>0.66</v>
      </c>
      <c r="I21" s="40">
        <v>1.0</v>
      </c>
      <c r="J21" s="207"/>
      <c r="K21" s="40">
        <v>0.0</v>
      </c>
      <c r="L21" s="207"/>
    </row>
    <row r="22">
      <c r="A22" s="20"/>
      <c r="B22" s="207"/>
      <c r="C22" s="207">
        <f t="shared" ref="C22:G22" si="13">Sum(C19:C21)</f>
        <v>100</v>
      </c>
      <c r="D22" s="207">
        <f t="shared" si="13"/>
        <v>100</v>
      </c>
      <c r="E22" s="207">
        <f t="shared" si="13"/>
        <v>0</v>
      </c>
      <c r="F22" s="207">
        <f t="shared" si="13"/>
        <v>60</v>
      </c>
      <c r="G22" s="207">
        <f t="shared" si="13"/>
        <v>30</v>
      </c>
      <c r="H22" s="213">
        <f t="shared" ref="H22:I22" si="14">(C19*H19+C20*H20+C21*H21)/C22*100</f>
        <v>39.6</v>
      </c>
      <c r="I22" s="213">
        <f t="shared" si="14"/>
        <v>73.2</v>
      </c>
      <c r="J22" s="213"/>
      <c r="K22" s="213">
        <f t="shared" ref="K22:L22" si="15">(F19*K19+F20*K20+F21*K21)/F22*100</f>
        <v>0</v>
      </c>
      <c r="L22" s="213">
        <f t="shared" si="15"/>
        <v>33</v>
      </c>
    </row>
    <row r="23">
      <c r="B23" s="214"/>
      <c r="C23" s="214"/>
      <c r="D23" s="214"/>
      <c r="E23" s="214"/>
      <c r="F23" s="214"/>
      <c r="G23" s="214"/>
      <c r="H23" s="120"/>
      <c r="I23" s="120"/>
      <c r="J23" s="120"/>
      <c r="K23" s="120"/>
      <c r="L23" s="120"/>
    </row>
    <row r="24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>
      <c r="B25" s="120"/>
      <c r="C25" s="120"/>
      <c r="D25" s="120"/>
      <c r="E25" s="120"/>
      <c r="F25" s="120"/>
      <c r="G25" s="120"/>
      <c r="H25" s="120"/>
      <c r="I25" s="120"/>
      <c r="J25" s="120"/>
    </row>
    <row r="26">
      <c r="B26" s="120"/>
      <c r="C26" s="120"/>
      <c r="D26" s="120"/>
      <c r="E26" s="120"/>
      <c r="F26" s="120"/>
      <c r="G26" s="120"/>
      <c r="H26" s="120"/>
      <c r="I26" s="120"/>
      <c r="J26" s="120"/>
    </row>
    <row r="27">
      <c r="B27" s="120"/>
      <c r="C27" s="120"/>
      <c r="D27" s="120"/>
      <c r="E27" s="120"/>
      <c r="F27" s="120"/>
      <c r="G27" s="120"/>
      <c r="H27" s="120"/>
      <c r="I27" s="120"/>
      <c r="J27" s="120"/>
    </row>
    <row r="28">
      <c r="B28" s="120"/>
      <c r="C28" s="120"/>
      <c r="D28" s="120"/>
      <c r="E28" s="120"/>
      <c r="F28" s="120"/>
      <c r="G28" s="120"/>
      <c r="H28" s="120"/>
      <c r="I28" s="120"/>
      <c r="J28" s="120"/>
    </row>
    <row r="29">
      <c r="B29" s="120"/>
      <c r="C29" s="120"/>
      <c r="D29" s="120"/>
      <c r="E29" s="120"/>
      <c r="F29" s="120"/>
      <c r="G29" s="120"/>
      <c r="H29" s="120"/>
      <c r="I29" s="120"/>
      <c r="J29" s="120"/>
    </row>
    <row r="30">
      <c r="B30" s="120"/>
      <c r="C30" s="120"/>
      <c r="D30" s="120"/>
      <c r="E30" s="120"/>
      <c r="F30" s="120"/>
      <c r="G30" s="120"/>
      <c r="H30" s="120"/>
      <c r="I30" s="120"/>
      <c r="J30" s="120"/>
    </row>
    <row r="31">
      <c r="B31" s="120"/>
      <c r="C31" s="120"/>
      <c r="D31" s="120"/>
      <c r="E31" s="120"/>
      <c r="F31" s="120"/>
      <c r="G31" s="120"/>
      <c r="H31" s="120"/>
      <c r="I31" s="120"/>
      <c r="J31" s="120"/>
    </row>
    <row r="32">
      <c r="B32" s="120"/>
      <c r="C32" s="120"/>
      <c r="D32" s="120"/>
      <c r="E32" s="120"/>
      <c r="F32" s="120"/>
      <c r="G32" s="120"/>
      <c r="H32" s="120"/>
      <c r="I32" s="120"/>
      <c r="J32" s="120"/>
    </row>
    <row r="33">
      <c r="B33" s="120"/>
      <c r="C33" s="120"/>
      <c r="D33" s="120"/>
      <c r="E33" s="120"/>
      <c r="F33" s="120"/>
      <c r="G33" s="120"/>
      <c r="H33" s="120"/>
      <c r="I33" s="120"/>
      <c r="J33" s="120"/>
    </row>
    <row r="34">
      <c r="B34" s="120"/>
      <c r="C34" s="120"/>
      <c r="D34" s="120"/>
      <c r="E34" s="120"/>
      <c r="F34" s="120"/>
      <c r="G34" s="120"/>
      <c r="H34" s="120"/>
      <c r="I34" s="120"/>
      <c r="J34" s="120"/>
    </row>
    <row r="35">
      <c r="B35" s="120"/>
      <c r="C35" s="120"/>
      <c r="D35" s="120"/>
      <c r="E35" s="120"/>
      <c r="F35" s="120"/>
      <c r="G35" s="120"/>
      <c r="H35" s="120"/>
      <c r="I35" s="120"/>
      <c r="J35" s="120"/>
    </row>
    <row r="36">
      <c r="B36" s="120"/>
      <c r="C36" s="120"/>
      <c r="D36" s="120"/>
      <c r="E36" s="120"/>
      <c r="F36" s="120"/>
      <c r="G36" s="120"/>
      <c r="H36" s="120"/>
      <c r="I36" s="120"/>
      <c r="J36" s="120"/>
    </row>
    <row r="37">
      <c r="B37" s="120"/>
      <c r="C37" s="120"/>
      <c r="D37" s="120"/>
      <c r="E37" s="120"/>
      <c r="F37" s="120"/>
      <c r="G37" s="120"/>
      <c r="H37" s="120"/>
      <c r="I37" s="120"/>
      <c r="J37" s="120"/>
    </row>
    <row r="38">
      <c r="B38" s="120"/>
      <c r="C38" s="120"/>
      <c r="D38" s="120"/>
      <c r="E38" s="120"/>
      <c r="F38" s="120"/>
      <c r="G38" s="120"/>
      <c r="H38" s="120"/>
      <c r="I38" s="120"/>
      <c r="J38" s="120"/>
    </row>
    <row r="39">
      <c r="B39" s="120"/>
      <c r="C39" s="120"/>
      <c r="D39" s="120"/>
      <c r="E39" s="120"/>
      <c r="F39" s="120"/>
      <c r="G39" s="120"/>
      <c r="H39" s="120"/>
      <c r="I39" s="120"/>
      <c r="J39" s="120"/>
    </row>
    <row r="40">
      <c r="B40" s="120"/>
      <c r="C40" s="120"/>
      <c r="D40" s="120"/>
      <c r="E40" s="120"/>
      <c r="F40" s="120"/>
      <c r="G40" s="120"/>
      <c r="H40" s="120"/>
      <c r="I40" s="120"/>
      <c r="J40" s="120"/>
    </row>
    <row r="41">
      <c r="B41" s="120"/>
      <c r="C41" s="120"/>
      <c r="D41" s="120"/>
      <c r="E41" s="120"/>
      <c r="F41" s="120"/>
      <c r="G41" s="120"/>
      <c r="H41" s="120"/>
      <c r="I41" s="120"/>
      <c r="J41" s="120"/>
    </row>
    <row r="42">
      <c r="B42" s="120"/>
      <c r="C42" s="120"/>
      <c r="D42" s="120"/>
      <c r="E42" s="120"/>
      <c r="F42" s="120"/>
      <c r="G42" s="120"/>
      <c r="H42" s="120"/>
      <c r="I42" s="120"/>
      <c r="J42" s="120"/>
    </row>
    <row r="43">
      <c r="B43" s="120"/>
      <c r="C43" s="120"/>
      <c r="D43" s="120"/>
      <c r="E43" s="120"/>
      <c r="F43" s="120"/>
      <c r="G43" s="120"/>
      <c r="H43" s="120"/>
      <c r="I43" s="120"/>
      <c r="J43" s="120"/>
    </row>
    <row r="44">
      <c r="B44" s="120"/>
      <c r="C44" s="120"/>
      <c r="D44" s="120"/>
      <c r="E44" s="120"/>
      <c r="F44" s="120"/>
      <c r="G44" s="120"/>
      <c r="H44" s="120"/>
      <c r="I44" s="120"/>
      <c r="J44" s="120"/>
    </row>
    <row r="45">
      <c r="B45" s="120"/>
      <c r="C45" s="120"/>
      <c r="D45" s="120"/>
      <c r="E45" s="120"/>
      <c r="F45" s="120"/>
      <c r="G45" s="120"/>
      <c r="H45" s="120"/>
      <c r="I45" s="120"/>
      <c r="J45" s="120"/>
    </row>
    <row r="46">
      <c r="B46" s="120"/>
      <c r="C46" s="120"/>
      <c r="D46" s="120"/>
      <c r="E46" s="120"/>
      <c r="F46" s="120"/>
      <c r="G46" s="120"/>
      <c r="H46" s="120"/>
      <c r="I46" s="120"/>
      <c r="J46" s="120"/>
    </row>
    <row r="47">
      <c r="B47" s="120"/>
      <c r="C47" s="120"/>
      <c r="D47" s="120"/>
      <c r="E47" s="120"/>
      <c r="F47" s="120"/>
      <c r="G47" s="120"/>
      <c r="H47" s="120"/>
      <c r="I47" s="120"/>
      <c r="J47" s="120"/>
    </row>
    <row r="48">
      <c r="B48" s="120"/>
      <c r="C48" s="120"/>
      <c r="D48" s="120"/>
      <c r="E48" s="120"/>
      <c r="F48" s="120"/>
      <c r="G48" s="120"/>
      <c r="H48" s="120"/>
      <c r="I48" s="120"/>
      <c r="J48" s="120"/>
    </row>
    <row r="49">
      <c r="B49" s="120"/>
      <c r="C49" s="120"/>
      <c r="D49" s="120"/>
      <c r="E49" s="120"/>
      <c r="F49" s="120"/>
      <c r="G49" s="120"/>
      <c r="H49" s="120"/>
      <c r="I49" s="120"/>
      <c r="J49" s="120"/>
    </row>
    <row r="50">
      <c r="B50" s="120"/>
      <c r="C50" s="120"/>
      <c r="D50" s="120"/>
      <c r="E50" s="120"/>
      <c r="F50" s="120"/>
      <c r="G50" s="120"/>
      <c r="H50" s="120"/>
      <c r="I50" s="120"/>
      <c r="J50" s="120"/>
    </row>
    <row r="51">
      <c r="B51" s="120"/>
      <c r="C51" s="120"/>
      <c r="D51" s="120"/>
      <c r="E51" s="120"/>
      <c r="F51" s="120"/>
      <c r="G51" s="120"/>
      <c r="H51" s="120"/>
      <c r="I51" s="120"/>
      <c r="J51" s="120"/>
    </row>
    <row r="52">
      <c r="B52" s="120"/>
      <c r="C52" s="120"/>
      <c r="D52" s="120"/>
      <c r="E52" s="120"/>
      <c r="F52" s="120"/>
      <c r="G52" s="120"/>
      <c r="H52" s="120"/>
      <c r="I52" s="120"/>
      <c r="J52" s="120"/>
    </row>
    <row r="53">
      <c r="B53" s="120"/>
      <c r="C53" s="120"/>
      <c r="D53" s="120"/>
      <c r="E53" s="120"/>
      <c r="F53" s="120"/>
      <c r="G53" s="120"/>
      <c r="H53" s="120"/>
      <c r="I53" s="120"/>
      <c r="J53" s="120"/>
    </row>
    <row r="54">
      <c r="B54" s="120"/>
      <c r="C54" s="120"/>
      <c r="D54" s="120"/>
      <c r="E54" s="120"/>
      <c r="F54" s="120"/>
      <c r="G54" s="120"/>
      <c r="H54" s="120"/>
      <c r="I54" s="120"/>
      <c r="J54" s="120"/>
    </row>
    <row r="55">
      <c r="B55" s="120"/>
      <c r="C55" s="120"/>
      <c r="D55" s="120"/>
      <c r="E55" s="120"/>
      <c r="F55" s="120"/>
      <c r="G55" s="120"/>
      <c r="H55" s="120"/>
      <c r="I55" s="120"/>
      <c r="J55" s="120"/>
    </row>
    <row r="56">
      <c r="B56" s="120"/>
      <c r="C56" s="120"/>
      <c r="D56" s="120"/>
      <c r="E56" s="120"/>
      <c r="F56" s="120"/>
      <c r="G56" s="120"/>
      <c r="H56" s="120"/>
      <c r="I56" s="120"/>
      <c r="J56" s="120"/>
    </row>
    <row r="57">
      <c r="B57" s="120"/>
      <c r="C57" s="120"/>
      <c r="D57" s="120"/>
      <c r="E57" s="120"/>
      <c r="F57" s="120"/>
      <c r="G57" s="120"/>
      <c r="H57" s="120"/>
      <c r="I57" s="120"/>
      <c r="J57" s="120"/>
    </row>
    <row r="58">
      <c r="B58" s="120"/>
      <c r="C58" s="120"/>
      <c r="D58" s="120"/>
      <c r="E58" s="120"/>
      <c r="F58" s="120"/>
      <c r="G58" s="120"/>
      <c r="H58" s="120"/>
      <c r="I58" s="120"/>
      <c r="J58" s="120"/>
    </row>
    <row r="59">
      <c r="B59" s="120"/>
      <c r="C59" s="120"/>
      <c r="D59" s="120"/>
      <c r="E59" s="120"/>
      <c r="F59" s="120"/>
      <c r="G59" s="120"/>
      <c r="H59" s="120"/>
      <c r="I59" s="120"/>
      <c r="J59" s="120"/>
    </row>
    <row r="60">
      <c r="B60" s="120"/>
      <c r="C60" s="120"/>
      <c r="D60" s="120"/>
      <c r="E60" s="120"/>
      <c r="F60" s="120"/>
      <c r="G60" s="120"/>
      <c r="H60" s="120"/>
      <c r="I60" s="120"/>
      <c r="J60" s="120"/>
    </row>
    <row r="61">
      <c r="B61" s="120"/>
      <c r="C61" s="120"/>
      <c r="D61" s="120"/>
      <c r="E61" s="120"/>
      <c r="F61" s="120"/>
      <c r="G61" s="120"/>
      <c r="H61" s="120"/>
      <c r="I61" s="120"/>
      <c r="J61" s="120"/>
    </row>
    <row r="62">
      <c r="B62" s="120"/>
      <c r="C62" s="120"/>
      <c r="D62" s="120"/>
      <c r="E62" s="120"/>
      <c r="F62" s="120"/>
      <c r="G62" s="120"/>
      <c r="H62" s="120"/>
      <c r="I62" s="120"/>
      <c r="J62" s="120"/>
    </row>
    <row r="63">
      <c r="B63" s="120"/>
      <c r="C63" s="120"/>
      <c r="D63" s="120"/>
      <c r="E63" s="120"/>
      <c r="F63" s="120"/>
      <c r="G63" s="120"/>
      <c r="H63" s="120"/>
      <c r="I63" s="120"/>
      <c r="J63" s="120"/>
    </row>
    <row r="64">
      <c r="B64" s="120"/>
      <c r="C64" s="120"/>
      <c r="D64" s="120"/>
      <c r="E64" s="120"/>
      <c r="F64" s="120"/>
      <c r="G64" s="120"/>
      <c r="H64" s="120"/>
      <c r="I64" s="120"/>
      <c r="J64" s="120"/>
    </row>
    <row r="65">
      <c r="B65" s="120"/>
      <c r="C65" s="120"/>
      <c r="D65" s="120"/>
      <c r="E65" s="120"/>
      <c r="F65" s="120"/>
      <c r="G65" s="120"/>
      <c r="H65" s="120"/>
      <c r="I65" s="120"/>
      <c r="J65" s="120"/>
    </row>
    <row r="66">
      <c r="B66" s="120"/>
      <c r="C66" s="120"/>
      <c r="D66" s="120"/>
      <c r="E66" s="120"/>
      <c r="F66" s="120"/>
      <c r="G66" s="120"/>
      <c r="H66" s="120"/>
      <c r="I66" s="120"/>
      <c r="J66" s="120"/>
    </row>
    <row r="67">
      <c r="B67" s="120"/>
      <c r="C67" s="120"/>
      <c r="D67" s="120"/>
      <c r="E67" s="120"/>
      <c r="F67" s="120"/>
      <c r="G67" s="120"/>
      <c r="H67" s="120"/>
      <c r="I67" s="120"/>
      <c r="J67" s="120"/>
    </row>
    <row r="68">
      <c r="B68" s="120"/>
      <c r="C68" s="120"/>
      <c r="D68" s="120"/>
      <c r="E68" s="120"/>
      <c r="F68" s="120"/>
      <c r="G68" s="120"/>
      <c r="H68" s="120"/>
      <c r="I68" s="120"/>
      <c r="J68" s="120"/>
    </row>
    <row r="69">
      <c r="B69" s="120"/>
      <c r="C69" s="120"/>
      <c r="D69" s="120"/>
      <c r="E69" s="120"/>
      <c r="F69" s="120"/>
      <c r="G69" s="120"/>
      <c r="H69" s="120"/>
      <c r="I69" s="120"/>
      <c r="J69" s="120"/>
    </row>
    <row r="70">
      <c r="B70" s="120"/>
      <c r="C70" s="120"/>
      <c r="D70" s="120"/>
      <c r="E70" s="120"/>
      <c r="F70" s="120"/>
      <c r="G70" s="120"/>
      <c r="H70" s="120"/>
      <c r="I70" s="120"/>
      <c r="J70" s="120"/>
    </row>
    <row r="71">
      <c r="B71" s="120"/>
      <c r="C71" s="120"/>
      <c r="D71" s="120"/>
      <c r="E71" s="120"/>
      <c r="F71" s="120"/>
      <c r="G71" s="120"/>
      <c r="H71" s="120"/>
      <c r="I71" s="120"/>
      <c r="J71" s="120"/>
    </row>
    <row r="72">
      <c r="B72" s="120"/>
      <c r="C72" s="120"/>
      <c r="D72" s="120"/>
      <c r="E72" s="120"/>
      <c r="F72" s="120"/>
      <c r="G72" s="120"/>
      <c r="H72" s="120"/>
      <c r="I72" s="120"/>
      <c r="J72" s="120"/>
    </row>
    <row r="73">
      <c r="B73" s="120"/>
      <c r="C73" s="120"/>
      <c r="D73" s="120"/>
      <c r="E73" s="120"/>
      <c r="F73" s="120"/>
      <c r="G73" s="120"/>
      <c r="H73" s="120"/>
      <c r="I73" s="120"/>
      <c r="J73" s="120"/>
    </row>
    <row r="74">
      <c r="B74" s="120"/>
      <c r="C74" s="120"/>
      <c r="D74" s="120"/>
      <c r="E74" s="120"/>
      <c r="F74" s="120"/>
      <c r="G74" s="120"/>
      <c r="H74" s="120"/>
      <c r="I74" s="120"/>
      <c r="J74" s="120"/>
    </row>
    <row r="75">
      <c r="B75" s="120"/>
      <c r="C75" s="120"/>
      <c r="D75" s="120"/>
      <c r="E75" s="120"/>
      <c r="F75" s="120"/>
      <c r="G75" s="120"/>
      <c r="H75" s="120"/>
      <c r="I75" s="120"/>
      <c r="J75" s="120"/>
    </row>
    <row r="76">
      <c r="B76" s="120"/>
      <c r="C76" s="120"/>
      <c r="D76" s="120"/>
      <c r="E76" s="120"/>
      <c r="F76" s="120"/>
      <c r="G76" s="120"/>
      <c r="H76" s="120"/>
      <c r="I76" s="120"/>
      <c r="J76" s="120"/>
    </row>
    <row r="77">
      <c r="B77" s="120"/>
      <c r="C77" s="120"/>
      <c r="D77" s="120"/>
      <c r="E77" s="120"/>
      <c r="F77" s="120"/>
      <c r="G77" s="120"/>
      <c r="H77" s="120"/>
      <c r="I77" s="120"/>
      <c r="J77" s="120"/>
    </row>
    <row r="78">
      <c r="B78" s="120"/>
      <c r="C78" s="120"/>
      <c r="D78" s="120"/>
      <c r="E78" s="120"/>
      <c r="F78" s="120"/>
      <c r="G78" s="120"/>
      <c r="H78" s="120"/>
      <c r="I78" s="120"/>
      <c r="J78" s="120"/>
    </row>
    <row r="79">
      <c r="B79" s="120"/>
      <c r="C79" s="120"/>
      <c r="D79" s="120"/>
      <c r="E79" s="120"/>
      <c r="F79" s="120"/>
      <c r="G79" s="120"/>
      <c r="H79" s="120"/>
      <c r="I79" s="120"/>
      <c r="J79" s="120"/>
    </row>
    <row r="80">
      <c r="B80" s="120"/>
      <c r="C80" s="120"/>
      <c r="D80" s="120"/>
      <c r="E80" s="120"/>
      <c r="F80" s="120"/>
      <c r="G80" s="120"/>
      <c r="H80" s="120"/>
      <c r="I80" s="120"/>
      <c r="J80" s="120"/>
    </row>
    <row r="81">
      <c r="B81" s="120"/>
      <c r="C81" s="120"/>
      <c r="D81" s="120"/>
      <c r="E81" s="120"/>
      <c r="F81" s="120"/>
      <c r="G81" s="120"/>
      <c r="H81" s="120"/>
      <c r="I81" s="120"/>
      <c r="J81" s="120"/>
    </row>
    <row r="82">
      <c r="B82" s="120"/>
      <c r="C82" s="120"/>
      <c r="D82" s="120"/>
      <c r="E82" s="120"/>
      <c r="F82" s="120"/>
      <c r="G82" s="120"/>
      <c r="H82" s="120"/>
      <c r="I82" s="120"/>
      <c r="J82" s="120"/>
    </row>
    <row r="83">
      <c r="B83" s="120"/>
      <c r="C83" s="120"/>
      <c r="D83" s="120"/>
      <c r="E83" s="120"/>
      <c r="F83" s="120"/>
      <c r="G83" s="120"/>
      <c r="H83" s="120"/>
      <c r="I83" s="120"/>
      <c r="J83" s="120"/>
    </row>
    <row r="84">
      <c r="B84" s="120"/>
      <c r="C84" s="120"/>
      <c r="D84" s="120"/>
      <c r="E84" s="120"/>
      <c r="F84" s="120"/>
      <c r="G84" s="120"/>
      <c r="H84" s="120"/>
      <c r="I84" s="120"/>
      <c r="J84" s="120"/>
    </row>
    <row r="85">
      <c r="B85" s="120"/>
      <c r="C85" s="120"/>
      <c r="D85" s="120"/>
      <c r="E85" s="120"/>
      <c r="F85" s="120"/>
      <c r="G85" s="120"/>
      <c r="H85" s="120"/>
      <c r="I85" s="120"/>
      <c r="J85" s="120"/>
    </row>
    <row r="86">
      <c r="B86" s="120"/>
      <c r="C86" s="120"/>
      <c r="D86" s="120"/>
      <c r="E86" s="120"/>
      <c r="F86" s="120"/>
      <c r="G86" s="120"/>
      <c r="H86" s="120"/>
      <c r="I86" s="120"/>
      <c r="J86" s="120"/>
    </row>
    <row r="87">
      <c r="B87" s="120"/>
      <c r="C87" s="120"/>
      <c r="D87" s="120"/>
      <c r="E87" s="120"/>
      <c r="F87" s="120"/>
      <c r="G87" s="120"/>
      <c r="H87" s="120"/>
      <c r="I87" s="120"/>
      <c r="J87" s="120"/>
    </row>
    <row r="88">
      <c r="B88" s="120"/>
      <c r="C88" s="120"/>
      <c r="D88" s="120"/>
      <c r="E88" s="120"/>
      <c r="F88" s="120"/>
      <c r="G88" s="120"/>
      <c r="H88" s="120"/>
      <c r="I88" s="120"/>
      <c r="J88" s="120"/>
    </row>
    <row r="89">
      <c r="B89" s="120"/>
      <c r="C89" s="120"/>
      <c r="D89" s="120"/>
      <c r="E89" s="120"/>
      <c r="F89" s="120"/>
      <c r="G89" s="120"/>
      <c r="H89" s="120"/>
      <c r="I89" s="120"/>
      <c r="J89" s="120"/>
    </row>
    <row r="90">
      <c r="B90" s="120"/>
      <c r="C90" s="120"/>
      <c r="D90" s="120"/>
      <c r="E90" s="120"/>
      <c r="F90" s="120"/>
      <c r="G90" s="120"/>
      <c r="H90" s="120"/>
      <c r="I90" s="120"/>
      <c r="J90" s="120"/>
    </row>
    <row r="91">
      <c r="B91" s="120"/>
      <c r="C91" s="120"/>
      <c r="D91" s="120"/>
      <c r="E91" s="120"/>
      <c r="F91" s="120"/>
      <c r="G91" s="120"/>
      <c r="H91" s="120"/>
      <c r="I91" s="120"/>
      <c r="J91" s="120"/>
    </row>
    <row r="92">
      <c r="B92" s="120"/>
      <c r="C92" s="120"/>
      <c r="D92" s="120"/>
      <c r="E92" s="120"/>
      <c r="F92" s="120"/>
      <c r="G92" s="120"/>
      <c r="H92" s="120"/>
      <c r="I92" s="120"/>
      <c r="J92" s="120"/>
    </row>
    <row r="93">
      <c r="B93" s="120"/>
      <c r="C93" s="120"/>
      <c r="D93" s="120"/>
      <c r="E93" s="120"/>
      <c r="F93" s="120"/>
      <c r="G93" s="120"/>
      <c r="H93" s="120"/>
      <c r="I93" s="120"/>
      <c r="J93" s="120"/>
    </row>
    <row r="94">
      <c r="B94" s="120"/>
      <c r="C94" s="120"/>
      <c r="D94" s="120"/>
      <c r="E94" s="120"/>
      <c r="F94" s="120"/>
      <c r="G94" s="120"/>
      <c r="H94" s="120"/>
      <c r="I94" s="120"/>
      <c r="J94" s="120"/>
    </row>
    <row r="95">
      <c r="B95" s="120"/>
      <c r="C95" s="120"/>
      <c r="D95" s="120"/>
      <c r="E95" s="120"/>
      <c r="F95" s="120"/>
      <c r="G95" s="120"/>
      <c r="H95" s="120"/>
      <c r="I95" s="120"/>
      <c r="J95" s="120"/>
    </row>
    <row r="96">
      <c r="B96" s="120"/>
      <c r="C96" s="120"/>
      <c r="D96" s="120"/>
      <c r="E96" s="120"/>
      <c r="F96" s="120"/>
      <c r="G96" s="120"/>
      <c r="H96" s="120"/>
      <c r="I96" s="120"/>
      <c r="J96" s="120"/>
    </row>
    <row r="97">
      <c r="B97" s="120"/>
      <c r="C97" s="120"/>
      <c r="D97" s="120"/>
      <c r="E97" s="120"/>
      <c r="F97" s="120"/>
      <c r="G97" s="120"/>
      <c r="H97" s="120"/>
      <c r="I97" s="120"/>
      <c r="J97" s="120"/>
    </row>
    <row r="98">
      <c r="B98" s="120"/>
      <c r="C98" s="120"/>
      <c r="D98" s="120"/>
      <c r="E98" s="120"/>
      <c r="F98" s="120"/>
      <c r="G98" s="120"/>
      <c r="H98" s="120"/>
      <c r="I98" s="120"/>
      <c r="J98" s="120"/>
    </row>
    <row r="99">
      <c r="B99" s="120"/>
      <c r="C99" s="120"/>
      <c r="D99" s="120"/>
      <c r="E99" s="120"/>
      <c r="F99" s="120"/>
      <c r="G99" s="120"/>
      <c r="H99" s="120"/>
      <c r="I99" s="120"/>
      <c r="J99" s="120"/>
    </row>
    <row r="100">
      <c r="B100" s="120"/>
      <c r="C100" s="120"/>
      <c r="D100" s="120"/>
      <c r="E100" s="120"/>
      <c r="F100" s="120"/>
      <c r="G100" s="120"/>
      <c r="H100" s="120"/>
      <c r="I100" s="120"/>
      <c r="J100" s="120"/>
    </row>
    <row r="101">
      <c r="B101" s="120"/>
      <c r="C101" s="120"/>
      <c r="D101" s="120"/>
      <c r="E101" s="120"/>
      <c r="F101" s="120"/>
      <c r="G101" s="120"/>
      <c r="H101" s="120"/>
      <c r="I101" s="120"/>
      <c r="J101" s="120"/>
    </row>
    <row r="102">
      <c r="B102" s="120"/>
      <c r="C102" s="120"/>
      <c r="D102" s="120"/>
      <c r="E102" s="120"/>
      <c r="F102" s="120"/>
      <c r="G102" s="120"/>
      <c r="H102" s="120"/>
      <c r="I102" s="120"/>
      <c r="J102" s="120"/>
    </row>
    <row r="103">
      <c r="B103" s="120"/>
      <c r="C103" s="120"/>
      <c r="D103" s="120"/>
      <c r="E103" s="120"/>
      <c r="F103" s="120"/>
      <c r="G103" s="120"/>
      <c r="H103" s="120"/>
      <c r="I103" s="120"/>
      <c r="J103" s="120"/>
    </row>
    <row r="104">
      <c r="B104" s="120"/>
      <c r="C104" s="120"/>
      <c r="D104" s="120"/>
      <c r="E104" s="120"/>
      <c r="F104" s="120"/>
      <c r="G104" s="120"/>
      <c r="H104" s="120"/>
      <c r="I104" s="120"/>
      <c r="J104" s="120"/>
    </row>
    <row r="105">
      <c r="B105" s="120"/>
      <c r="C105" s="120"/>
      <c r="D105" s="120"/>
      <c r="E105" s="120"/>
      <c r="F105" s="120"/>
      <c r="G105" s="120"/>
      <c r="H105" s="120"/>
      <c r="I105" s="120"/>
      <c r="J105" s="120"/>
    </row>
    <row r="106">
      <c r="B106" s="120"/>
      <c r="C106" s="120"/>
      <c r="D106" s="120"/>
      <c r="E106" s="120"/>
      <c r="F106" s="120"/>
      <c r="G106" s="120"/>
      <c r="H106" s="120"/>
      <c r="I106" s="120"/>
      <c r="J106" s="120"/>
    </row>
    <row r="107">
      <c r="B107" s="120"/>
      <c r="C107" s="120"/>
      <c r="D107" s="120"/>
      <c r="E107" s="120"/>
      <c r="F107" s="120"/>
      <c r="G107" s="120"/>
      <c r="H107" s="120"/>
      <c r="I107" s="120"/>
      <c r="J107" s="120"/>
    </row>
    <row r="108">
      <c r="B108" s="120"/>
      <c r="C108" s="120"/>
      <c r="D108" s="120"/>
      <c r="E108" s="120"/>
      <c r="F108" s="120"/>
      <c r="G108" s="120"/>
      <c r="H108" s="120"/>
      <c r="I108" s="120"/>
      <c r="J108" s="120"/>
    </row>
    <row r="109">
      <c r="B109" s="120"/>
      <c r="C109" s="120"/>
      <c r="D109" s="120"/>
      <c r="E109" s="120"/>
      <c r="F109" s="120"/>
      <c r="G109" s="120"/>
      <c r="H109" s="120"/>
      <c r="I109" s="120"/>
      <c r="J109" s="120"/>
    </row>
    <row r="110">
      <c r="B110" s="120"/>
      <c r="C110" s="120"/>
      <c r="D110" s="120"/>
      <c r="E110" s="120"/>
      <c r="F110" s="120"/>
      <c r="G110" s="120"/>
      <c r="H110" s="120"/>
      <c r="I110" s="120"/>
      <c r="J110" s="120"/>
    </row>
    <row r="111">
      <c r="B111" s="120"/>
      <c r="C111" s="120"/>
      <c r="D111" s="120"/>
      <c r="E111" s="120"/>
      <c r="F111" s="120"/>
      <c r="G111" s="120"/>
      <c r="H111" s="120"/>
      <c r="I111" s="120"/>
      <c r="J111" s="120"/>
    </row>
    <row r="112">
      <c r="B112" s="120"/>
      <c r="C112" s="120"/>
      <c r="D112" s="120"/>
      <c r="E112" s="120"/>
      <c r="F112" s="120"/>
      <c r="G112" s="120"/>
      <c r="H112" s="120"/>
      <c r="I112" s="120"/>
      <c r="J112" s="120"/>
    </row>
    <row r="113">
      <c r="B113" s="120"/>
      <c r="C113" s="120"/>
      <c r="D113" s="120"/>
      <c r="E113" s="120"/>
      <c r="F113" s="120"/>
      <c r="G113" s="120"/>
      <c r="H113" s="120"/>
      <c r="I113" s="120"/>
      <c r="J113" s="120"/>
    </row>
    <row r="114">
      <c r="B114" s="120"/>
      <c r="C114" s="120"/>
      <c r="D114" s="120"/>
      <c r="E114" s="120"/>
      <c r="F114" s="120"/>
      <c r="G114" s="120"/>
      <c r="H114" s="120"/>
      <c r="I114" s="120"/>
      <c r="J114" s="120"/>
    </row>
    <row r="115">
      <c r="B115" s="120"/>
      <c r="C115" s="120"/>
      <c r="D115" s="120"/>
      <c r="E115" s="120"/>
      <c r="F115" s="120"/>
      <c r="G115" s="120"/>
      <c r="H115" s="120"/>
      <c r="I115" s="120"/>
      <c r="J115" s="120"/>
    </row>
    <row r="116">
      <c r="B116" s="120"/>
      <c r="C116" s="120"/>
      <c r="D116" s="120"/>
      <c r="E116" s="120"/>
      <c r="F116" s="120"/>
      <c r="G116" s="120"/>
      <c r="H116" s="120"/>
      <c r="I116" s="120"/>
      <c r="J116" s="120"/>
    </row>
    <row r="117">
      <c r="B117" s="120"/>
      <c r="C117" s="120"/>
      <c r="D117" s="120"/>
      <c r="E117" s="120"/>
      <c r="F117" s="120"/>
      <c r="G117" s="120"/>
      <c r="H117" s="120"/>
      <c r="I117" s="120"/>
      <c r="J117" s="120"/>
    </row>
    <row r="118">
      <c r="B118" s="120"/>
      <c r="C118" s="120"/>
      <c r="D118" s="120"/>
      <c r="E118" s="120"/>
      <c r="F118" s="120"/>
      <c r="G118" s="120"/>
      <c r="H118" s="120"/>
      <c r="I118" s="120"/>
      <c r="J118" s="120"/>
    </row>
    <row r="119">
      <c r="B119" s="120"/>
      <c r="C119" s="120"/>
      <c r="D119" s="120"/>
      <c r="E119" s="120"/>
      <c r="F119" s="120"/>
      <c r="G119" s="120"/>
      <c r="H119" s="120"/>
      <c r="I119" s="120"/>
      <c r="J119" s="120"/>
    </row>
    <row r="120">
      <c r="B120" s="120"/>
      <c r="C120" s="120"/>
      <c r="D120" s="120"/>
      <c r="E120" s="120"/>
      <c r="F120" s="120"/>
      <c r="G120" s="120"/>
      <c r="H120" s="120"/>
      <c r="I120" s="120"/>
      <c r="J120" s="120"/>
    </row>
    <row r="121">
      <c r="B121" s="120"/>
      <c r="C121" s="120"/>
      <c r="D121" s="120"/>
      <c r="E121" s="120"/>
      <c r="F121" s="120"/>
      <c r="G121" s="120"/>
      <c r="H121" s="120"/>
      <c r="I121" s="120"/>
      <c r="J121" s="120"/>
    </row>
    <row r="122">
      <c r="B122" s="120"/>
      <c r="C122" s="120"/>
      <c r="D122" s="120"/>
      <c r="E122" s="120"/>
      <c r="F122" s="120"/>
      <c r="G122" s="120"/>
      <c r="H122" s="120"/>
      <c r="I122" s="120"/>
      <c r="J122" s="120"/>
    </row>
    <row r="123">
      <c r="B123" s="120"/>
      <c r="C123" s="120"/>
      <c r="D123" s="120"/>
      <c r="E123" s="120"/>
      <c r="F123" s="120"/>
      <c r="G123" s="120"/>
      <c r="H123" s="120"/>
      <c r="I123" s="120"/>
      <c r="J123" s="120"/>
    </row>
    <row r="124">
      <c r="B124" s="120"/>
      <c r="C124" s="120"/>
      <c r="D124" s="120"/>
      <c r="E124" s="120"/>
      <c r="F124" s="120"/>
      <c r="G124" s="120"/>
      <c r="H124" s="120"/>
      <c r="I124" s="120"/>
      <c r="J124" s="120"/>
    </row>
    <row r="125">
      <c r="B125" s="120"/>
      <c r="C125" s="120"/>
      <c r="D125" s="120"/>
      <c r="E125" s="120"/>
      <c r="F125" s="120"/>
      <c r="G125" s="120"/>
      <c r="H125" s="120"/>
      <c r="I125" s="120"/>
      <c r="J125" s="120"/>
    </row>
    <row r="126">
      <c r="B126" s="120"/>
      <c r="C126" s="120"/>
      <c r="D126" s="120"/>
      <c r="E126" s="120"/>
      <c r="F126" s="120"/>
      <c r="G126" s="120"/>
      <c r="H126" s="120"/>
      <c r="I126" s="120"/>
      <c r="J126" s="120"/>
    </row>
    <row r="127">
      <c r="B127" s="120"/>
      <c r="C127" s="120"/>
      <c r="D127" s="120"/>
      <c r="E127" s="120"/>
      <c r="F127" s="120"/>
      <c r="G127" s="120"/>
      <c r="H127" s="120"/>
      <c r="I127" s="120"/>
      <c r="J127" s="120"/>
    </row>
    <row r="128">
      <c r="B128" s="120"/>
      <c r="C128" s="120"/>
      <c r="D128" s="120"/>
      <c r="E128" s="120"/>
      <c r="F128" s="120"/>
      <c r="G128" s="120"/>
      <c r="H128" s="120"/>
      <c r="I128" s="120"/>
      <c r="J128" s="120"/>
    </row>
    <row r="129">
      <c r="B129" s="120"/>
      <c r="C129" s="120"/>
      <c r="D129" s="120"/>
      <c r="E129" s="120"/>
      <c r="F129" s="120"/>
      <c r="G129" s="120"/>
      <c r="H129" s="120"/>
      <c r="I129" s="120"/>
      <c r="J129" s="120"/>
    </row>
    <row r="130">
      <c r="B130" s="120"/>
      <c r="C130" s="120"/>
      <c r="D130" s="120"/>
      <c r="E130" s="120"/>
      <c r="F130" s="120"/>
      <c r="G130" s="120"/>
      <c r="H130" s="120"/>
      <c r="I130" s="120"/>
      <c r="J130" s="120"/>
    </row>
    <row r="131">
      <c r="B131" s="120"/>
      <c r="C131" s="120"/>
      <c r="D131" s="120"/>
      <c r="E131" s="120"/>
      <c r="F131" s="120"/>
      <c r="G131" s="120"/>
      <c r="H131" s="120"/>
      <c r="I131" s="120"/>
      <c r="J131" s="120"/>
    </row>
    <row r="132">
      <c r="B132" s="120"/>
      <c r="C132" s="120"/>
      <c r="D132" s="120"/>
      <c r="E132" s="120"/>
      <c r="F132" s="120"/>
      <c r="G132" s="120"/>
      <c r="H132" s="120"/>
      <c r="I132" s="120"/>
      <c r="J132" s="120"/>
    </row>
    <row r="133">
      <c r="B133" s="120"/>
      <c r="C133" s="120"/>
      <c r="D133" s="120"/>
      <c r="E133" s="120"/>
      <c r="F133" s="120"/>
      <c r="G133" s="120"/>
      <c r="H133" s="120"/>
      <c r="I133" s="120"/>
      <c r="J133" s="120"/>
    </row>
    <row r="134">
      <c r="B134" s="120"/>
      <c r="C134" s="120"/>
      <c r="D134" s="120"/>
      <c r="E134" s="120"/>
      <c r="F134" s="120"/>
      <c r="G134" s="120"/>
      <c r="H134" s="120"/>
      <c r="I134" s="120"/>
      <c r="J134" s="120"/>
    </row>
    <row r="135">
      <c r="B135" s="120"/>
      <c r="C135" s="120"/>
      <c r="D135" s="120"/>
      <c r="E135" s="120"/>
      <c r="F135" s="120"/>
      <c r="G135" s="120"/>
      <c r="H135" s="120"/>
      <c r="I135" s="120"/>
      <c r="J135" s="120"/>
    </row>
    <row r="136">
      <c r="B136" s="120"/>
      <c r="C136" s="120"/>
      <c r="D136" s="120"/>
      <c r="E136" s="120"/>
      <c r="F136" s="120"/>
      <c r="G136" s="120"/>
      <c r="H136" s="120"/>
      <c r="I136" s="120"/>
      <c r="J136" s="120"/>
    </row>
    <row r="137">
      <c r="B137" s="120"/>
      <c r="C137" s="120"/>
      <c r="D137" s="120"/>
      <c r="E137" s="120"/>
      <c r="F137" s="120"/>
      <c r="G137" s="120"/>
      <c r="H137" s="120"/>
      <c r="I137" s="120"/>
      <c r="J137" s="120"/>
    </row>
    <row r="138">
      <c r="B138" s="120"/>
      <c r="C138" s="120"/>
      <c r="D138" s="120"/>
      <c r="E138" s="120"/>
      <c r="F138" s="120"/>
      <c r="G138" s="120"/>
      <c r="H138" s="120"/>
      <c r="I138" s="120"/>
      <c r="J138" s="120"/>
    </row>
    <row r="139">
      <c r="B139" s="120"/>
      <c r="C139" s="120"/>
      <c r="D139" s="120"/>
      <c r="E139" s="120"/>
      <c r="F139" s="120"/>
      <c r="G139" s="120"/>
      <c r="H139" s="120"/>
      <c r="I139" s="120"/>
      <c r="J139" s="120"/>
    </row>
    <row r="140">
      <c r="B140" s="120"/>
      <c r="C140" s="120"/>
      <c r="D140" s="120"/>
      <c r="E140" s="120"/>
      <c r="F140" s="120"/>
      <c r="G140" s="120"/>
      <c r="H140" s="120"/>
      <c r="I140" s="120"/>
      <c r="J140" s="120"/>
    </row>
    <row r="141">
      <c r="B141" s="120"/>
      <c r="C141" s="120"/>
      <c r="D141" s="120"/>
      <c r="E141" s="120"/>
      <c r="F141" s="120"/>
      <c r="G141" s="120"/>
      <c r="H141" s="120"/>
      <c r="I141" s="120"/>
      <c r="J141" s="120"/>
    </row>
    <row r="142">
      <c r="B142" s="120"/>
      <c r="C142" s="120"/>
      <c r="D142" s="120"/>
      <c r="E142" s="120"/>
      <c r="F142" s="120"/>
      <c r="G142" s="120"/>
      <c r="H142" s="120"/>
      <c r="I142" s="120"/>
      <c r="J142" s="120"/>
    </row>
    <row r="143">
      <c r="B143" s="120"/>
      <c r="C143" s="120"/>
      <c r="D143" s="120"/>
      <c r="E143" s="120"/>
      <c r="F143" s="120"/>
      <c r="G143" s="120"/>
      <c r="H143" s="120"/>
      <c r="I143" s="120"/>
      <c r="J143" s="120"/>
    </row>
    <row r="144">
      <c r="B144" s="120"/>
      <c r="C144" s="120"/>
      <c r="D144" s="120"/>
      <c r="E144" s="120"/>
      <c r="F144" s="120"/>
      <c r="G144" s="120"/>
      <c r="H144" s="120"/>
      <c r="I144" s="120"/>
      <c r="J144" s="120"/>
    </row>
    <row r="145">
      <c r="B145" s="120"/>
      <c r="C145" s="120"/>
      <c r="D145" s="120"/>
      <c r="E145" s="120"/>
      <c r="F145" s="120"/>
      <c r="G145" s="120"/>
      <c r="H145" s="120"/>
      <c r="I145" s="120"/>
      <c r="J145" s="120"/>
    </row>
    <row r="146">
      <c r="B146" s="120"/>
      <c r="C146" s="120"/>
      <c r="D146" s="120"/>
      <c r="E146" s="120"/>
      <c r="F146" s="120"/>
      <c r="G146" s="120"/>
      <c r="H146" s="120"/>
      <c r="I146" s="120"/>
      <c r="J146" s="120"/>
    </row>
    <row r="147">
      <c r="B147" s="120"/>
      <c r="C147" s="120"/>
      <c r="D147" s="120"/>
      <c r="E147" s="120"/>
      <c r="F147" s="120"/>
      <c r="G147" s="120"/>
      <c r="H147" s="120"/>
      <c r="I147" s="120"/>
      <c r="J147" s="120"/>
    </row>
    <row r="148">
      <c r="B148" s="120"/>
      <c r="C148" s="120"/>
      <c r="D148" s="120"/>
      <c r="E148" s="120"/>
      <c r="F148" s="120"/>
      <c r="G148" s="120"/>
      <c r="H148" s="120"/>
      <c r="I148" s="120"/>
      <c r="J148" s="120"/>
    </row>
    <row r="149">
      <c r="B149" s="120"/>
      <c r="C149" s="120"/>
      <c r="D149" s="120"/>
      <c r="E149" s="120"/>
      <c r="F149" s="120"/>
      <c r="G149" s="120"/>
      <c r="H149" s="120"/>
      <c r="I149" s="120"/>
      <c r="J149" s="120"/>
    </row>
    <row r="150">
      <c r="B150" s="120"/>
      <c r="C150" s="120"/>
      <c r="D150" s="120"/>
      <c r="E150" s="120"/>
      <c r="F150" s="120"/>
      <c r="G150" s="120"/>
      <c r="H150" s="120"/>
      <c r="I150" s="120"/>
      <c r="J150" s="120"/>
    </row>
    <row r="151">
      <c r="B151" s="120"/>
      <c r="C151" s="120"/>
      <c r="D151" s="120"/>
      <c r="E151" s="120"/>
      <c r="F151" s="120"/>
      <c r="G151" s="120"/>
      <c r="H151" s="120"/>
      <c r="I151" s="120"/>
      <c r="J151" s="120"/>
    </row>
    <row r="152">
      <c r="B152" s="120"/>
      <c r="C152" s="120"/>
      <c r="D152" s="120"/>
      <c r="E152" s="120"/>
      <c r="F152" s="120"/>
      <c r="G152" s="120"/>
      <c r="H152" s="120"/>
      <c r="I152" s="120"/>
      <c r="J152" s="120"/>
    </row>
    <row r="153">
      <c r="B153" s="120"/>
      <c r="C153" s="120"/>
      <c r="D153" s="120"/>
      <c r="E153" s="120"/>
      <c r="F153" s="120"/>
      <c r="G153" s="120"/>
      <c r="H153" s="120"/>
      <c r="I153" s="120"/>
      <c r="J153" s="120"/>
    </row>
    <row r="154">
      <c r="B154" s="120"/>
      <c r="C154" s="120"/>
      <c r="D154" s="120"/>
      <c r="E154" s="120"/>
      <c r="F154" s="120"/>
      <c r="G154" s="120"/>
      <c r="H154" s="120"/>
      <c r="I154" s="120"/>
      <c r="J154" s="120"/>
    </row>
    <row r="155">
      <c r="B155" s="120"/>
      <c r="C155" s="120"/>
      <c r="D155" s="120"/>
      <c r="E155" s="120"/>
      <c r="F155" s="120"/>
      <c r="G155" s="120"/>
      <c r="H155" s="120"/>
      <c r="I155" s="120"/>
      <c r="J155" s="120"/>
    </row>
    <row r="156">
      <c r="B156" s="120"/>
      <c r="C156" s="120"/>
      <c r="D156" s="120"/>
      <c r="E156" s="120"/>
      <c r="F156" s="120"/>
      <c r="G156" s="120"/>
      <c r="H156" s="120"/>
      <c r="I156" s="120"/>
      <c r="J156" s="120"/>
    </row>
    <row r="157">
      <c r="B157" s="120"/>
      <c r="C157" s="120"/>
      <c r="D157" s="120"/>
      <c r="E157" s="120"/>
      <c r="F157" s="120"/>
      <c r="G157" s="120"/>
      <c r="H157" s="120"/>
      <c r="I157" s="120"/>
      <c r="J157" s="120"/>
    </row>
    <row r="158">
      <c r="B158" s="120"/>
      <c r="C158" s="120"/>
      <c r="D158" s="120"/>
      <c r="E158" s="120"/>
      <c r="F158" s="120"/>
      <c r="G158" s="120"/>
      <c r="H158" s="120"/>
      <c r="I158" s="120"/>
      <c r="J158" s="120"/>
    </row>
    <row r="159">
      <c r="B159" s="120"/>
      <c r="C159" s="120"/>
      <c r="D159" s="120"/>
      <c r="E159" s="120"/>
      <c r="F159" s="120"/>
      <c r="G159" s="120"/>
      <c r="H159" s="120"/>
      <c r="I159" s="120"/>
      <c r="J159" s="120"/>
    </row>
    <row r="160">
      <c r="B160" s="120"/>
      <c r="C160" s="120"/>
      <c r="D160" s="120"/>
      <c r="E160" s="120"/>
      <c r="F160" s="120"/>
      <c r="G160" s="120"/>
      <c r="H160" s="120"/>
      <c r="I160" s="120"/>
      <c r="J160" s="120"/>
    </row>
    <row r="161">
      <c r="B161" s="120"/>
      <c r="C161" s="120"/>
      <c r="D161" s="120"/>
      <c r="E161" s="120"/>
      <c r="F161" s="120"/>
      <c r="G161" s="120"/>
      <c r="H161" s="120"/>
      <c r="I161" s="120"/>
      <c r="J161" s="120"/>
    </row>
    <row r="162">
      <c r="B162" s="120"/>
      <c r="C162" s="120"/>
      <c r="D162" s="120"/>
      <c r="E162" s="120"/>
      <c r="F162" s="120"/>
      <c r="G162" s="120"/>
      <c r="H162" s="120"/>
      <c r="I162" s="120"/>
      <c r="J162" s="120"/>
    </row>
    <row r="163">
      <c r="B163" s="120"/>
      <c r="C163" s="120"/>
      <c r="D163" s="120"/>
      <c r="E163" s="120"/>
      <c r="F163" s="120"/>
      <c r="G163" s="120"/>
      <c r="H163" s="120"/>
      <c r="I163" s="120"/>
      <c r="J163" s="120"/>
    </row>
    <row r="164">
      <c r="B164" s="120"/>
      <c r="C164" s="120"/>
      <c r="D164" s="120"/>
      <c r="E164" s="120"/>
      <c r="F164" s="120"/>
      <c r="G164" s="120"/>
      <c r="H164" s="120"/>
      <c r="I164" s="120"/>
      <c r="J164" s="120"/>
    </row>
    <row r="165">
      <c r="B165" s="120"/>
      <c r="C165" s="120"/>
      <c r="D165" s="120"/>
      <c r="E165" s="120"/>
      <c r="F165" s="120"/>
      <c r="G165" s="120"/>
      <c r="H165" s="120"/>
      <c r="I165" s="120"/>
      <c r="J165" s="120"/>
    </row>
    <row r="166">
      <c r="B166" s="120"/>
      <c r="C166" s="120"/>
      <c r="D166" s="120"/>
      <c r="E166" s="120"/>
      <c r="F166" s="120"/>
      <c r="G166" s="120"/>
      <c r="H166" s="120"/>
      <c r="I166" s="120"/>
      <c r="J166" s="120"/>
    </row>
    <row r="167">
      <c r="B167" s="120"/>
      <c r="C167" s="120"/>
      <c r="D167" s="120"/>
      <c r="E167" s="120"/>
      <c r="F167" s="120"/>
      <c r="G167" s="120"/>
      <c r="H167" s="120"/>
      <c r="I167" s="120"/>
      <c r="J167" s="120"/>
    </row>
    <row r="168">
      <c r="B168" s="120"/>
      <c r="C168" s="120"/>
      <c r="D168" s="120"/>
      <c r="E168" s="120"/>
      <c r="F168" s="120"/>
      <c r="G168" s="120"/>
      <c r="H168" s="120"/>
      <c r="I168" s="120"/>
      <c r="J168" s="120"/>
    </row>
    <row r="169">
      <c r="B169" s="120"/>
      <c r="C169" s="120"/>
      <c r="D169" s="120"/>
      <c r="E169" s="120"/>
      <c r="F169" s="120"/>
      <c r="G169" s="120"/>
      <c r="H169" s="120"/>
      <c r="I169" s="120"/>
      <c r="J169" s="120"/>
    </row>
    <row r="170">
      <c r="B170" s="120"/>
      <c r="C170" s="120"/>
      <c r="D170" s="120"/>
      <c r="E170" s="120"/>
      <c r="F170" s="120"/>
      <c r="G170" s="120"/>
      <c r="H170" s="120"/>
      <c r="I170" s="120"/>
      <c r="J170" s="120"/>
    </row>
    <row r="171">
      <c r="B171" s="120"/>
      <c r="C171" s="120"/>
      <c r="D171" s="120"/>
      <c r="E171" s="120"/>
      <c r="F171" s="120"/>
      <c r="G171" s="120"/>
      <c r="H171" s="120"/>
      <c r="I171" s="120"/>
      <c r="J171" s="120"/>
    </row>
    <row r="172">
      <c r="B172" s="120"/>
      <c r="C172" s="120"/>
      <c r="D172" s="120"/>
      <c r="E172" s="120"/>
      <c r="F172" s="120"/>
      <c r="G172" s="120"/>
      <c r="H172" s="120"/>
      <c r="I172" s="120"/>
      <c r="J172" s="120"/>
    </row>
    <row r="173">
      <c r="B173" s="120"/>
      <c r="C173" s="120"/>
      <c r="D173" s="120"/>
      <c r="E173" s="120"/>
      <c r="F173" s="120"/>
      <c r="G173" s="120"/>
      <c r="H173" s="120"/>
      <c r="I173" s="120"/>
      <c r="J173" s="120"/>
    </row>
    <row r="174">
      <c r="B174" s="120"/>
      <c r="C174" s="120"/>
      <c r="D174" s="120"/>
      <c r="E174" s="120"/>
      <c r="F174" s="120"/>
      <c r="G174" s="120"/>
      <c r="H174" s="120"/>
      <c r="I174" s="120"/>
      <c r="J174" s="120"/>
    </row>
    <row r="175">
      <c r="B175" s="120"/>
      <c r="C175" s="120"/>
      <c r="D175" s="120"/>
      <c r="E175" s="120"/>
      <c r="F175" s="120"/>
      <c r="G175" s="120"/>
      <c r="H175" s="120"/>
      <c r="I175" s="120"/>
      <c r="J175" s="120"/>
    </row>
    <row r="176">
      <c r="B176" s="120"/>
      <c r="C176" s="120"/>
      <c r="D176" s="120"/>
      <c r="E176" s="120"/>
      <c r="F176" s="120"/>
      <c r="G176" s="120"/>
      <c r="H176" s="120"/>
      <c r="I176" s="120"/>
      <c r="J176" s="120"/>
    </row>
    <row r="177">
      <c r="B177" s="120"/>
      <c r="C177" s="120"/>
      <c r="D177" s="120"/>
      <c r="E177" s="120"/>
      <c r="F177" s="120"/>
      <c r="G177" s="120"/>
      <c r="H177" s="120"/>
      <c r="I177" s="120"/>
      <c r="J177" s="120"/>
    </row>
    <row r="178">
      <c r="B178" s="120"/>
      <c r="C178" s="120"/>
      <c r="D178" s="120"/>
      <c r="E178" s="120"/>
      <c r="F178" s="120"/>
      <c r="G178" s="120"/>
      <c r="H178" s="120"/>
      <c r="I178" s="120"/>
      <c r="J178" s="120"/>
    </row>
    <row r="179">
      <c r="B179" s="120"/>
      <c r="C179" s="120"/>
      <c r="D179" s="120"/>
      <c r="E179" s="120"/>
      <c r="F179" s="120"/>
      <c r="G179" s="120"/>
      <c r="H179" s="120"/>
      <c r="I179" s="120"/>
      <c r="J179" s="120"/>
    </row>
    <row r="180">
      <c r="B180" s="120"/>
      <c r="C180" s="120"/>
      <c r="D180" s="120"/>
      <c r="E180" s="120"/>
      <c r="F180" s="120"/>
      <c r="G180" s="120"/>
      <c r="H180" s="120"/>
      <c r="I180" s="120"/>
      <c r="J180" s="120"/>
    </row>
    <row r="181">
      <c r="B181" s="120"/>
      <c r="C181" s="120"/>
      <c r="D181" s="120"/>
      <c r="E181" s="120"/>
      <c r="F181" s="120"/>
      <c r="G181" s="120"/>
      <c r="H181" s="120"/>
      <c r="I181" s="120"/>
      <c r="J181" s="120"/>
    </row>
    <row r="182">
      <c r="B182" s="120"/>
      <c r="C182" s="120"/>
      <c r="D182" s="120"/>
      <c r="E182" s="120"/>
      <c r="F182" s="120"/>
      <c r="G182" s="120"/>
      <c r="H182" s="120"/>
      <c r="I182" s="120"/>
      <c r="J182" s="120"/>
    </row>
    <row r="183">
      <c r="B183" s="120"/>
      <c r="C183" s="120"/>
      <c r="D183" s="120"/>
      <c r="E183" s="120"/>
      <c r="F183" s="120"/>
      <c r="G183" s="120"/>
      <c r="H183" s="120"/>
      <c r="I183" s="120"/>
      <c r="J183" s="120"/>
    </row>
    <row r="184">
      <c r="B184" s="120"/>
      <c r="C184" s="120"/>
      <c r="D184" s="120"/>
      <c r="E184" s="120"/>
      <c r="F184" s="120"/>
      <c r="G184" s="120"/>
      <c r="H184" s="120"/>
      <c r="I184" s="120"/>
      <c r="J184" s="120"/>
    </row>
    <row r="185">
      <c r="B185" s="120"/>
      <c r="C185" s="120"/>
      <c r="D185" s="120"/>
      <c r="E185" s="120"/>
      <c r="F185" s="120"/>
      <c r="G185" s="120"/>
      <c r="H185" s="120"/>
      <c r="I185" s="120"/>
      <c r="J185" s="120"/>
    </row>
    <row r="186">
      <c r="B186" s="120"/>
      <c r="C186" s="120"/>
      <c r="D186" s="120"/>
      <c r="E186" s="120"/>
      <c r="F186" s="120"/>
      <c r="G186" s="120"/>
      <c r="H186" s="120"/>
      <c r="I186" s="120"/>
      <c r="J186" s="120"/>
    </row>
    <row r="187">
      <c r="B187" s="120"/>
      <c r="C187" s="120"/>
      <c r="D187" s="120"/>
      <c r="E187" s="120"/>
      <c r="F187" s="120"/>
      <c r="G187" s="120"/>
      <c r="H187" s="120"/>
      <c r="I187" s="120"/>
      <c r="J187" s="120"/>
    </row>
    <row r="188">
      <c r="B188" s="120"/>
      <c r="C188" s="120"/>
      <c r="D188" s="120"/>
      <c r="E188" s="120"/>
      <c r="F188" s="120"/>
      <c r="G188" s="120"/>
      <c r="H188" s="120"/>
      <c r="I188" s="120"/>
      <c r="J188" s="120"/>
    </row>
    <row r="189">
      <c r="B189" s="120"/>
      <c r="C189" s="120"/>
      <c r="D189" s="120"/>
      <c r="E189" s="120"/>
      <c r="F189" s="120"/>
      <c r="G189" s="120"/>
      <c r="H189" s="120"/>
      <c r="I189" s="120"/>
      <c r="J189" s="120"/>
    </row>
    <row r="190">
      <c r="B190" s="120"/>
      <c r="C190" s="120"/>
      <c r="D190" s="120"/>
      <c r="E190" s="120"/>
      <c r="F190" s="120"/>
      <c r="G190" s="120"/>
      <c r="H190" s="120"/>
      <c r="I190" s="120"/>
      <c r="J190" s="120"/>
    </row>
    <row r="191">
      <c r="B191" s="120"/>
      <c r="C191" s="120"/>
      <c r="D191" s="120"/>
      <c r="E191" s="120"/>
      <c r="F191" s="120"/>
      <c r="G191" s="120"/>
      <c r="H191" s="120"/>
      <c r="I191" s="120"/>
      <c r="J191" s="120"/>
    </row>
    <row r="192">
      <c r="B192" s="120"/>
      <c r="C192" s="120"/>
      <c r="D192" s="120"/>
      <c r="E192" s="120"/>
      <c r="F192" s="120"/>
      <c r="G192" s="120"/>
      <c r="H192" s="120"/>
      <c r="I192" s="120"/>
      <c r="J192" s="120"/>
    </row>
    <row r="193">
      <c r="B193" s="120"/>
      <c r="C193" s="120"/>
      <c r="D193" s="120"/>
      <c r="E193" s="120"/>
      <c r="F193" s="120"/>
      <c r="G193" s="120"/>
      <c r="H193" s="120"/>
      <c r="I193" s="120"/>
      <c r="J193" s="120"/>
    </row>
    <row r="194">
      <c r="B194" s="120"/>
      <c r="C194" s="120"/>
      <c r="D194" s="120"/>
      <c r="E194" s="120"/>
      <c r="F194" s="120"/>
      <c r="G194" s="120"/>
      <c r="H194" s="120"/>
      <c r="I194" s="120"/>
      <c r="J194" s="120"/>
    </row>
    <row r="195">
      <c r="B195" s="120"/>
      <c r="C195" s="120"/>
      <c r="D195" s="120"/>
      <c r="E195" s="120"/>
      <c r="F195" s="120"/>
      <c r="G195" s="120"/>
      <c r="H195" s="120"/>
      <c r="I195" s="120"/>
      <c r="J195" s="120"/>
    </row>
    <row r="196">
      <c r="B196" s="120"/>
      <c r="C196" s="120"/>
      <c r="D196" s="120"/>
      <c r="E196" s="120"/>
      <c r="F196" s="120"/>
      <c r="G196" s="120"/>
      <c r="H196" s="120"/>
      <c r="I196" s="120"/>
      <c r="J196" s="120"/>
    </row>
    <row r="197">
      <c r="B197" s="120"/>
      <c r="C197" s="120"/>
      <c r="D197" s="120"/>
      <c r="E197" s="120"/>
      <c r="F197" s="120"/>
      <c r="G197" s="120"/>
      <c r="H197" s="120"/>
      <c r="I197" s="120"/>
      <c r="J197" s="120"/>
    </row>
    <row r="198">
      <c r="B198" s="120"/>
      <c r="C198" s="120"/>
      <c r="D198" s="120"/>
      <c r="E198" s="120"/>
      <c r="F198" s="120"/>
      <c r="G198" s="120"/>
      <c r="H198" s="120"/>
      <c r="I198" s="120"/>
      <c r="J198" s="120"/>
    </row>
    <row r="199">
      <c r="B199" s="120"/>
      <c r="C199" s="120"/>
      <c r="D199" s="120"/>
      <c r="E199" s="120"/>
      <c r="F199" s="120"/>
      <c r="G199" s="120"/>
      <c r="H199" s="120"/>
      <c r="I199" s="120"/>
      <c r="J199" s="120"/>
    </row>
    <row r="200">
      <c r="B200" s="120"/>
      <c r="C200" s="120"/>
      <c r="D200" s="120"/>
      <c r="E200" s="120"/>
      <c r="F200" s="120"/>
      <c r="G200" s="120"/>
      <c r="H200" s="120"/>
      <c r="I200" s="120"/>
      <c r="J200" s="120"/>
    </row>
    <row r="201">
      <c r="B201" s="120"/>
      <c r="C201" s="120"/>
      <c r="D201" s="120"/>
      <c r="E201" s="120"/>
      <c r="F201" s="120"/>
      <c r="G201" s="120"/>
      <c r="H201" s="120"/>
      <c r="I201" s="120"/>
      <c r="J201" s="120"/>
    </row>
    <row r="202">
      <c r="B202" s="120"/>
      <c r="C202" s="120"/>
      <c r="D202" s="120"/>
      <c r="E202" s="120"/>
      <c r="F202" s="120"/>
      <c r="G202" s="120"/>
      <c r="H202" s="120"/>
      <c r="I202" s="120"/>
      <c r="J202" s="120"/>
    </row>
    <row r="203">
      <c r="B203" s="120"/>
      <c r="C203" s="120"/>
      <c r="D203" s="120"/>
      <c r="E203" s="120"/>
      <c r="F203" s="120"/>
      <c r="G203" s="120"/>
      <c r="H203" s="120"/>
      <c r="I203" s="120"/>
      <c r="J203" s="120"/>
    </row>
    <row r="204">
      <c r="B204" s="120"/>
      <c r="C204" s="120"/>
      <c r="D204" s="120"/>
      <c r="E204" s="120"/>
      <c r="F204" s="120"/>
      <c r="G204" s="120"/>
      <c r="H204" s="120"/>
      <c r="I204" s="120"/>
      <c r="J204" s="120"/>
    </row>
    <row r="205">
      <c r="B205" s="120"/>
      <c r="C205" s="120"/>
      <c r="D205" s="120"/>
      <c r="E205" s="120"/>
      <c r="F205" s="120"/>
      <c r="G205" s="120"/>
      <c r="H205" s="120"/>
      <c r="I205" s="120"/>
      <c r="J205" s="120"/>
    </row>
    <row r="206">
      <c r="B206" s="120"/>
      <c r="C206" s="120"/>
      <c r="D206" s="120"/>
      <c r="E206" s="120"/>
      <c r="F206" s="120"/>
      <c r="G206" s="120"/>
      <c r="H206" s="120"/>
      <c r="I206" s="120"/>
      <c r="J206" s="120"/>
    </row>
    <row r="207">
      <c r="B207" s="120"/>
      <c r="C207" s="120"/>
      <c r="D207" s="120"/>
      <c r="E207" s="120"/>
      <c r="F207" s="120"/>
      <c r="G207" s="120"/>
      <c r="H207" s="120"/>
      <c r="I207" s="120"/>
      <c r="J207" s="120"/>
    </row>
    <row r="208">
      <c r="B208" s="120"/>
      <c r="C208" s="120"/>
      <c r="D208" s="120"/>
      <c r="E208" s="120"/>
      <c r="F208" s="120"/>
      <c r="G208" s="120"/>
      <c r="H208" s="120"/>
      <c r="I208" s="120"/>
      <c r="J208" s="120"/>
    </row>
    <row r="209">
      <c r="B209" s="120"/>
      <c r="C209" s="120"/>
      <c r="D209" s="120"/>
      <c r="E209" s="120"/>
      <c r="F209" s="120"/>
      <c r="G209" s="120"/>
      <c r="H209" s="120"/>
      <c r="I209" s="120"/>
      <c r="J209" s="120"/>
    </row>
    <row r="210">
      <c r="B210" s="120"/>
      <c r="C210" s="120"/>
      <c r="D210" s="120"/>
      <c r="E210" s="120"/>
      <c r="F210" s="120"/>
      <c r="G210" s="120"/>
      <c r="H210" s="120"/>
      <c r="I210" s="120"/>
      <c r="J210" s="120"/>
    </row>
    <row r="211">
      <c r="B211" s="120"/>
      <c r="C211" s="120"/>
      <c r="D211" s="120"/>
      <c r="E211" s="120"/>
      <c r="F211" s="120"/>
      <c r="G211" s="120"/>
      <c r="H211" s="120"/>
      <c r="I211" s="120"/>
      <c r="J211" s="120"/>
    </row>
    <row r="212">
      <c r="B212" s="120"/>
      <c r="C212" s="120"/>
      <c r="D212" s="120"/>
      <c r="E212" s="120"/>
      <c r="F212" s="120"/>
      <c r="G212" s="120"/>
      <c r="H212" s="120"/>
      <c r="I212" s="120"/>
      <c r="J212" s="120"/>
    </row>
    <row r="213">
      <c r="B213" s="120"/>
      <c r="C213" s="120"/>
      <c r="D213" s="120"/>
      <c r="E213" s="120"/>
      <c r="F213" s="120"/>
      <c r="G213" s="120"/>
      <c r="H213" s="120"/>
      <c r="I213" s="120"/>
      <c r="J213" s="120"/>
    </row>
    <row r="214">
      <c r="B214" s="120"/>
      <c r="C214" s="120"/>
      <c r="D214" s="120"/>
      <c r="E214" s="120"/>
      <c r="F214" s="120"/>
      <c r="G214" s="120"/>
      <c r="H214" s="120"/>
      <c r="I214" s="120"/>
      <c r="J214" s="120"/>
    </row>
    <row r="215">
      <c r="B215" s="120"/>
      <c r="C215" s="120"/>
      <c r="D215" s="120"/>
      <c r="E215" s="120"/>
      <c r="F215" s="120"/>
      <c r="G215" s="120"/>
      <c r="H215" s="120"/>
      <c r="I215" s="120"/>
      <c r="J215" s="120"/>
    </row>
    <row r="216">
      <c r="B216" s="120"/>
      <c r="C216" s="120"/>
      <c r="D216" s="120"/>
      <c r="E216" s="120"/>
      <c r="F216" s="120"/>
      <c r="G216" s="120"/>
      <c r="H216" s="120"/>
      <c r="I216" s="120"/>
      <c r="J216" s="120"/>
    </row>
    <row r="217">
      <c r="B217" s="120"/>
      <c r="C217" s="120"/>
      <c r="D217" s="120"/>
      <c r="E217" s="120"/>
      <c r="F217" s="120"/>
      <c r="G217" s="120"/>
      <c r="H217" s="120"/>
      <c r="I217" s="120"/>
      <c r="J217" s="120"/>
    </row>
    <row r="218">
      <c r="B218" s="120"/>
      <c r="C218" s="120"/>
      <c r="D218" s="120"/>
      <c r="E218" s="120"/>
      <c r="F218" s="120"/>
      <c r="G218" s="120"/>
      <c r="H218" s="120"/>
      <c r="I218" s="120"/>
      <c r="J218" s="120"/>
    </row>
    <row r="219">
      <c r="B219" s="120"/>
      <c r="C219" s="120"/>
      <c r="D219" s="120"/>
      <c r="E219" s="120"/>
      <c r="F219" s="120"/>
      <c r="G219" s="120"/>
      <c r="H219" s="120"/>
      <c r="I219" s="120"/>
      <c r="J219" s="120"/>
    </row>
    <row r="220">
      <c r="B220" s="120"/>
      <c r="C220" s="120"/>
      <c r="D220" s="120"/>
      <c r="E220" s="120"/>
      <c r="F220" s="120"/>
      <c r="G220" s="120"/>
      <c r="H220" s="120"/>
      <c r="I220" s="120"/>
      <c r="J220" s="120"/>
    </row>
    <row r="221">
      <c r="B221" s="120"/>
      <c r="C221" s="120"/>
      <c r="D221" s="120"/>
      <c r="E221" s="120"/>
      <c r="F221" s="120"/>
      <c r="G221" s="120"/>
      <c r="H221" s="120"/>
      <c r="I221" s="120"/>
      <c r="J221" s="120"/>
    </row>
    <row r="222">
      <c r="B222" s="120"/>
      <c r="C222" s="120"/>
      <c r="D222" s="120"/>
      <c r="E222" s="120"/>
      <c r="F222" s="120"/>
      <c r="G222" s="120"/>
      <c r="H222" s="120"/>
      <c r="I222" s="120"/>
      <c r="J222" s="120"/>
    </row>
    <row r="223">
      <c r="B223" s="120"/>
      <c r="C223" s="120"/>
      <c r="D223" s="120"/>
      <c r="E223" s="120"/>
      <c r="F223" s="120"/>
      <c r="G223" s="120"/>
      <c r="H223" s="120"/>
      <c r="I223" s="120"/>
      <c r="J223" s="120"/>
    </row>
    <row r="224">
      <c r="B224" s="120"/>
      <c r="C224" s="120"/>
      <c r="D224" s="120"/>
      <c r="E224" s="120"/>
      <c r="F224" s="120"/>
      <c r="G224" s="120"/>
      <c r="H224" s="120"/>
      <c r="I224" s="120"/>
      <c r="J224" s="120"/>
    </row>
    <row r="225">
      <c r="B225" s="120"/>
      <c r="C225" s="120"/>
      <c r="D225" s="120"/>
      <c r="E225" s="120"/>
      <c r="F225" s="120"/>
      <c r="G225" s="120"/>
      <c r="H225" s="120"/>
      <c r="I225" s="120"/>
      <c r="J225" s="120"/>
    </row>
    <row r="226">
      <c r="B226" s="120"/>
      <c r="C226" s="120"/>
      <c r="D226" s="120"/>
      <c r="E226" s="120"/>
      <c r="F226" s="120"/>
      <c r="G226" s="120"/>
      <c r="H226" s="120"/>
      <c r="I226" s="120"/>
      <c r="J226" s="120"/>
    </row>
    <row r="227">
      <c r="B227" s="120"/>
      <c r="C227" s="120"/>
      <c r="D227" s="120"/>
      <c r="E227" s="120"/>
      <c r="F227" s="120"/>
      <c r="G227" s="120"/>
      <c r="H227" s="120"/>
      <c r="I227" s="120"/>
      <c r="J227" s="120"/>
    </row>
    <row r="228">
      <c r="B228" s="120"/>
      <c r="C228" s="120"/>
      <c r="D228" s="120"/>
      <c r="E228" s="120"/>
      <c r="F228" s="120"/>
      <c r="G228" s="120"/>
      <c r="H228" s="120"/>
      <c r="I228" s="120"/>
      <c r="J228" s="120"/>
    </row>
    <row r="229">
      <c r="B229" s="120"/>
      <c r="C229" s="120"/>
      <c r="D229" s="120"/>
      <c r="E229" s="120"/>
      <c r="F229" s="120"/>
      <c r="G229" s="120"/>
      <c r="H229" s="120"/>
      <c r="I229" s="120"/>
      <c r="J229" s="120"/>
    </row>
    <row r="230">
      <c r="B230" s="120"/>
      <c r="C230" s="120"/>
      <c r="D230" s="120"/>
      <c r="E230" s="120"/>
      <c r="F230" s="120"/>
      <c r="G230" s="120"/>
      <c r="H230" s="120"/>
      <c r="I230" s="120"/>
      <c r="J230" s="120"/>
    </row>
    <row r="231">
      <c r="B231" s="120"/>
      <c r="C231" s="120"/>
      <c r="D231" s="120"/>
      <c r="E231" s="120"/>
      <c r="F231" s="120"/>
      <c r="G231" s="120"/>
      <c r="H231" s="120"/>
      <c r="I231" s="120"/>
      <c r="J231" s="120"/>
    </row>
    <row r="232">
      <c r="B232" s="120"/>
      <c r="C232" s="120"/>
      <c r="D232" s="120"/>
      <c r="E232" s="120"/>
      <c r="F232" s="120"/>
      <c r="G232" s="120"/>
      <c r="H232" s="120"/>
      <c r="I232" s="120"/>
      <c r="J232" s="120"/>
    </row>
    <row r="233">
      <c r="B233" s="120"/>
      <c r="C233" s="120"/>
      <c r="D233" s="120"/>
      <c r="E233" s="120"/>
      <c r="F233" s="120"/>
      <c r="G233" s="120"/>
      <c r="H233" s="120"/>
      <c r="I233" s="120"/>
      <c r="J233" s="120"/>
    </row>
    <row r="234">
      <c r="B234" s="120"/>
      <c r="C234" s="120"/>
      <c r="D234" s="120"/>
      <c r="E234" s="120"/>
      <c r="F234" s="120"/>
      <c r="G234" s="120"/>
      <c r="H234" s="120"/>
      <c r="I234" s="120"/>
      <c r="J234" s="120"/>
    </row>
    <row r="235">
      <c r="B235" s="120"/>
      <c r="C235" s="120"/>
      <c r="D235" s="120"/>
      <c r="E235" s="120"/>
      <c r="F235" s="120"/>
      <c r="G235" s="120"/>
      <c r="H235" s="120"/>
      <c r="I235" s="120"/>
      <c r="J235" s="120"/>
    </row>
    <row r="236">
      <c r="B236" s="120"/>
      <c r="C236" s="120"/>
      <c r="D236" s="120"/>
      <c r="E236" s="120"/>
      <c r="F236" s="120"/>
      <c r="G236" s="120"/>
      <c r="H236" s="120"/>
      <c r="I236" s="120"/>
      <c r="J236" s="120"/>
    </row>
    <row r="237">
      <c r="B237" s="120"/>
      <c r="C237" s="120"/>
      <c r="D237" s="120"/>
      <c r="E237" s="120"/>
      <c r="F237" s="120"/>
      <c r="G237" s="120"/>
      <c r="H237" s="120"/>
      <c r="I237" s="120"/>
      <c r="J237" s="120"/>
    </row>
    <row r="238">
      <c r="B238" s="120"/>
      <c r="C238" s="120"/>
      <c r="D238" s="120"/>
      <c r="E238" s="120"/>
      <c r="F238" s="120"/>
      <c r="G238" s="120"/>
      <c r="H238" s="120"/>
      <c r="I238" s="120"/>
      <c r="J238" s="120"/>
    </row>
    <row r="239">
      <c r="B239" s="120"/>
      <c r="C239" s="120"/>
      <c r="D239" s="120"/>
      <c r="E239" s="120"/>
      <c r="F239" s="120"/>
      <c r="G239" s="120"/>
      <c r="H239" s="120"/>
      <c r="I239" s="120"/>
      <c r="J239" s="120"/>
    </row>
    <row r="240">
      <c r="B240" s="120"/>
      <c r="C240" s="120"/>
      <c r="D240" s="120"/>
      <c r="E240" s="120"/>
      <c r="F240" s="120"/>
      <c r="G240" s="120"/>
      <c r="H240" s="120"/>
      <c r="I240" s="120"/>
      <c r="J240" s="120"/>
    </row>
    <row r="241">
      <c r="B241" s="120"/>
      <c r="C241" s="120"/>
      <c r="D241" s="120"/>
      <c r="E241" s="120"/>
      <c r="F241" s="120"/>
      <c r="G241" s="120"/>
      <c r="H241" s="120"/>
      <c r="I241" s="120"/>
      <c r="J241" s="120"/>
    </row>
    <row r="242">
      <c r="B242" s="120"/>
      <c r="C242" s="120"/>
      <c r="D242" s="120"/>
      <c r="E242" s="120"/>
      <c r="F242" s="120"/>
      <c r="G242" s="120"/>
      <c r="H242" s="120"/>
      <c r="I242" s="120"/>
      <c r="J242" s="120"/>
    </row>
    <row r="243">
      <c r="B243" s="120"/>
      <c r="C243" s="120"/>
      <c r="D243" s="120"/>
      <c r="E243" s="120"/>
      <c r="F243" s="120"/>
      <c r="G243" s="120"/>
      <c r="H243" s="120"/>
      <c r="I243" s="120"/>
      <c r="J243" s="120"/>
    </row>
    <row r="244">
      <c r="B244" s="120"/>
      <c r="C244" s="120"/>
      <c r="D244" s="120"/>
      <c r="E244" s="120"/>
      <c r="F244" s="120"/>
      <c r="G244" s="120"/>
      <c r="H244" s="120"/>
      <c r="I244" s="120"/>
      <c r="J244" s="120"/>
    </row>
    <row r="245">
      <c r="B245" s="120"/>
      <c r="C245" s="120"/>
      <c r="D245" s="120"/>
      <c r="E245" s="120"/>
      <c r="F245" s="120"/>
      <c r="G245" s="120"/>
      <c r="H245" s="120"/>
      <c r="I245" s="120"/>
      <c r="J245" s="120"/>
    </row>
    <row r="246">
      <c r="B246" s="120"/>
      <c r="C246" s="120"/>
      <c r="D246" s="120"/>
      <c r="E246" s="120"/>
      <c r="F246" s="120"/>
      <c r="G246" s="120"/>
      <c r="H246" s="120"/>
      <c r="I246" s="120"/>
      <c r="J246" s="120"/>
    </row>
    <row r="247">
      <c r="B247" s="120"/>
      <c r="C247" s="120"/>
      <c r="D247" s="120"/>
      <c r="E247" s="120"/>
      <c r="F247" s="120"/>
      <c r="G247" s="120"/>
      <c r="H247" s="120"/>
      <c r="I247" s="120"/>
      <c r="J247" s="120"/>
    </row>
    <row r="248">
      <c r="B248" s="120"/>
      <c r="C248" s="120"/>
      <c r="D248" s="120"/>
      <c r="E248" s="120"/>
      <c r="F248" s="120"/>
      <c r="G248" s="120"/>
      <c r="H248" s="120"/>
      <c r="I248" s="120"/>
      <c r="J248" s="120"/>
    </row>
    <row r="249">
      <c r="B249" s="120"/>
      <c r="C249" s="120"/>
      <c r="D249" s="120"/>
      <c r="E249" s="120"/>
      <c r="F249" s="120"/>
      <c r="G249" s="120"/>
      <c r="H249" s="120"/>
      <c r="I249" s="120"/>
      <c r="J249" s="120"/>
    </row>
    <row r="250">
      <c r="B250" s="120"/>
      <c r="C250" s="120"/>
      <c r="D250" s="120"/>
      <c r="E250" s="120"/>
      <c r="F250" s="120"/>
      <c r="G250" s="120"/>
      <c r="H250" s="120"/>
      <c r="I250" s="120"/>
      <c r="J250" s="120"/>
    </row>
    <row r="251">
      <c r="B251" s="120"/>
      <c r="C251" s="120"/>
      <c r="D251" s="120"/>
      <c r="E251" s="120"/>
      <c r="F251" s="120"/>
      <c r="G251" s="120"/>
      <c r="H251" s="120"/>
      <c r="I251" s="120"/>
      <c r="J251" s="120"/>
    </row>
    <row r="252">
      <c r="B252" s="120"/>
      <c r="C252" s="120"/>
      <c r="D252" s="120"/>
      <c r="E252" s="120"/>
      <c r="F252" s="120"/>
      <c r="G252" s="120"/>
      <c r="H252" s="120"/>
      <c r="I252" s="120"/>
      <c r="J252" s="120"/>
    </row>
    <row r="253">
      <c r="B253" s="120"/>
      <c r="C253" s="120"/>
      <c r="D253" s="120"/>
      <c r="E253" s="120"/>
      <c r="F253" s="120"/>
      <c r="G253" s="120"/>
      <c r="H253" s="120"/>
      <c r="I253" s="120"/>
      <c r="J253" s="120"/>
    </row>
    <row r="254">
      <c r="B254" s="120"/>
      <c r="C254" s="120"/>
      <c r="D254" s="120"/>
      <c r="E254" s="120"/>
      <c r="F254" s="120"/>
      <c r="G254" s="120"/>
      <c r="H254" s="120"/>
      <c r="I254" s="120"/>
      <c r="J254" s="120"/>
    </row>
    <row r="255">
      <c r="B255" s="120"/>
      <c r="C255" s="120"/>
      <c r="D255" s="120"/>
      <c r="E255" s="120"/>
      <c r="F255" s="120"/>
      <c r="G255" s="120"/>
      <c r="H255" s="120"/>
      <c r="I255" s="120"/>
      <c r="J255" s="120"/>
    </row>
    <row r="256">
      <c r="B256" s="120"/>
      <c r="C256" s="120"/>
      <c r="D256" s="120"/>
      <c r="E256" s="120"/>
      <c r="F256" s="120"/>
      <c r="G256" s="120"/>
      <c r="H256" s="120"/>
      <c r="I256" s="120"/>
      <c r="J256" s="120"/>
    </row>
    <row r="257">
      <c r="B257" s="120"/>
      <c r="C257" s="120"/>
      <c r="D257" s="120"/>
      <c r="E257" s="120"/>
      <c r="F257" s="120"/>
      <c r="G257" s="120"/>
      <c r="H257" s="120"/>
      <c r="I257" s="120"/>
      <c r="J257" s="120"/>
    </row>
    <row r="258">
      <c r="B258" s="120"/>
      <c r="C258" s="120"/>
      <c r="D258" s="120"/>
      <c r="E258" s="120"/>
      <c r="F258" s="120"/>
      <c r="G258" s="120"/>
      <c r="H258" s="120"/>
      <c r="I258" s="120"/>
      <c r="J258" s="120"/>
    </row>
    <row r="259">
      <c r="B259" s="120"/>
      <c r="C259" s="120"/>
      <c r="D259" s="120"/>
      <c r="E259" s="120"/>
      <c r="F259" s="120"/>
      <c r="G259" s="120"/>
      <c r="H259" s="120"/>
      <c r="I259" s="120"/>
      <c r="J259" s="120"/>
    </row>
    <row r="260">
      <c r="B260" s="120"/>
      <c r="C260" s="120"/>
      <c r="D260" s="120"/>
      <c r="E260" s="120"/>
      <c r="F260" s="120"/>
      <c r="G260" s="120"/>
      <c r="H260" s="120"/>
      <c r="I260" s="120"/>
      <c r="J260" s="120"/>
    </row>
    <row r="261">
      <c r="B261" s="120"/>
      <c r="C261" s="120"/>
      <c r="D261" s="120"/>
      <c r="E261" s="120"/>
      <c r="F261" s="120"/>
      <c r="G261" s="120"/>
      <c r="H261" s="120"/>
      <c r="I261" s="120"/>
      <c r="J261" s="120"/>
    </row>
    <row r="262">
      <c r="B262" s="120"/>
      <c r="C262" s="120"/>
      <c r="D262" s="120"/>
      <c r="E262" s="120"/>
      <c r="F262" s="120"/>
      <c r="G262" s="120"/>
      <c r="H262" s="120"/>
      <c r="I262" s="120"/>
      <c r="J262" s="120"/>
    </row>
    <row r="263">
      <c r="B263" s="120"/>
      <c r="C263" s="120"/>
      <c r="D263" s="120"/>
      <c r="E263" s="120"/>
      <c r="F263" s="120"/>
      <c r="G263" s="120"/>
      <c r="H263" s="120"/>
      <c r="I263" s="120"/>
      <c r="J263" s="120"/>
    </row>
    <row r="264">
      <c r="B264" s="120"/>
      <c r="C264" s="120"/>
      <c r="D264" s="120"/>
      <c r="E264" s="120"/>
      <c r="F264" s="120"/>
      <c r="G264" s="120"/>
      <c r="H264" s="120"/>
      <c r="I264" s="120"/>
      <c r="J264" s="120"/>
    </row>
    <row r="265">
      <c r="B265" s="120"/>
      <c r="C265" s="120"/>
      <c r="D265" s="120"/>
      <c r="E265" s="120"/>
      <c r="F265" s="120"/>
      <c r="G265" s="120"/>
      <c r="H265" s="120"/>
      <c r="I265" s="120"/>
      <c r="J265" s="120"/>
    </row>
    <row r="266">
      <c r="B266" s="120"/>
      <c r="C266" s="120"/>
      <c r="D266" s="120"/>
      <c r="E266" s="120"/>
      <c r="F266" s="120"/>
      <c r="G266" s="120"/>
      <c r="H266" s="120"/>
      <c r="I266" s="120"/>
      <c r="J266" s="120"/>
    </row>
    <row r="267">
      <c r="B267" s="120"/>
      <c r="C267" s="120"/>
      <c r="D267" s="120"/>
      <c r="E267" s="120"/>
      <c r="F267" s="120"/>
      <c r="G267" s="120"/>
      <c r="H267" s="120"/>
      <c r="I267" s="120"/>
      <c r="J267" s="120"/>
    </row>
    <row r="268">
      <c r="B268" s="120"/>
      <c r="C268" s="120"/>
      <c r="D268" s="120"/>
      <c r="E268" s="120"/>
      <c r="F268" s="120"/>
      <c r="G268" s="120"/>
      <c r="H268" s="120"/>
      <c r="I268" s="120"/>
      <c r="J268" s="120"/>
    </row>
    <row r="269">
      <c r="B269" s="120"/>
      <c r="C269" s="120"/>
      <c r="D269" s="120"/>
      <c r="E269" s="120"/>
      <c r="F269" s="120"/>
      <c r="G269" s="120"/>
      <c r="H269" s="120"/>
      <c r="I269" s="120"/>
      <c r="J269" s="120"/>
    </row>
    <row r="270">
      <c r="B270" s="120"/>
      <c r="C270" s="120"/>
      <c r="D270" s="120"/>
      <c r="E270" s="120"/>
      <c r="F270" s="120"/>
      <c r="G270" s="120"/>
      <c r="H270" s="120"/>
      <c r="I270" s="120"/>
      <c r="J270" s="120"/>
    </row>
    <row r="271">
      <c r="B271" s="120"/>
      <c r="C271" s="120"/>
      <c r="D271" s="120"/>
      <c r="E271" s="120"/>
      <c r="F271" s="120"/>
      <c r="G271" s="120"/>
      <c r="H271" s="120"/>
      <c r="I271" s="120"/>
      <c r="J271" s="120"/>
    </row>
    <row r="272">
      <c r="B272" s="120"/>
      <c r="C272" s="120"/>
      <c r="D272" s="120"/>
      <c r="E272" s="120"/>
      <c r="F272" s="120"/>
      <c r="G272" s="120"/>
      <c r="H272" s="120"/>
      <c r="I272" s="120"/>
      <c r="J272" s="120"/>
    </row>
    <row r="273">
      <c r="B273" s="120"/>
      <c r="C273" s="120"/>
      <c r="D273" s="120"/>
      <c r="E273" s="120"/>
      <c r="F273" s="120"/>
      <c r="G273" s="120"/>
      <c r="H273" s="120"/>
      <c r="I273" s="120"/>
      <c r="J273" s="120"/>
    </row>
    <row r="274">
      <c r="B274" s="120"/>
      <c r="C274" s="120"/>
      <c r="D274" s="120"/>
      <c r="E274" s="120"/>
      <c r="F274" s="120"/>
      <c r="G274" s="120"/>
      <c r="H274" s="120"/>
      <c r="I274" s="120"/>
      <c r="J274" s="120"/>
    </row>
    <row r="275">
      <c r="B275" s="120"/>
      <c r="C275" s="120"/>
      <c r="D275" s="120"/>
      <c r="E275" s="120"/>
      <c r="F275" s="120"/>
      <c r="G275" s="120"/>
      <c r="H275" s="120"/>
      <c r="I275" s="120"/>
      <c r="J275" s="120"/>
    </row>
    <row r="276">
      <c r="B276" s="120"/>
      <c r="C276" s="120"/>
      <c r="D276" s="120"/>
      <c r="E276" s="120"/>
      <c r="F276" s="120"/>
      <c r="G276" s="120"/>
      <c r="H276" s="120"/>
      <c r="I276" s="120"/>
      <c r="J276" s="120"/>
    </row>
    <row r="277">
      <c r="B277" s="120"/>
      <c r="C277" s="120"/>
      <c r="D277" s="120"/>
      <c r="E277" s="120"/>
      <c r="F277" s="120"/>
      <c r="G277" s="120"/>
      <c r="H277" s="120"/>
      <c r="I277" s="120"/>
      <c r="J277" s="120"/>
    </row>
    <row r="278">
      <c r="B278" s="120"/>
      <c r="C278" s="120"/>
      <c r="D278" s="120"/>
      <c r="E278" s="120"/>
      <c r="F278" s="120"/>
      <c r="G278" s="120"/>
      <c r="H278" s="120"/>
      <c r="I278" s="120"/>
      <c r="J278" s="120"/>
    </row>
    <row r="279">
      <c r="B279" s="120"/>
      <c r="C279" s="120"/>
      <c r="D279" s="120"/>
      <c r="E279" s="120"/>
      <c r="F279" s="120"/>
      <c r="G279" s="120"/>
      <c r="H279" s="120"/>
      <c r="I279" s="120"/>
      <c r="J279" s="120"/>
    </row>
    <row r="280">
      <c r="B280" s="120"/>
      <c r="C280" s="120"/>
      <c r="D280" s="120"/>
      <c r="E280" s="120"/>
      <c r="F280" s="120"/>
      <c r="G280" s="120"/>
      <c r="H280" s="120"/>
      <c r="I280" s="120"/>
      <c r="J280" s="120"/>
    </row>
    <row r="281">
      <c r="B281" s="120"/>
      <c r="C281" s="120"/>
      <c r="D281" s="120"/>
      <c r="E281" s="120"/>
      <c r="F281" s="120"/>
      <c r="G281" s="120"/>
      <c r="H281" s="120"/>
      <c r="I281" s="120"/>
      <c r="J281" s="120"/>
    </row>
    <row r="282">
      <c r="B282" s="120"/>
      <c r="C282" s="120"/>
      <c r="D282" s="120"/>
      <c r="E282" s="120"/>
      <c r="F282" s="120"/>
      <c r="G282" s="120"/>
      <c r="H282" s="120"/>
      <c r="I282" s="120"/>
      <c r="J282" s="120"/>
    </row>
    <row r="283">
      <c r="B283" s="120"/>
      <c r="C283" s="120"/>
      <c r="D283" s="120"/>
      <c r="E283" s="120"/>
      <c r="F283" s="120"/>
      <c r="G283" s="120"/>
      <c r="H283" s="120"/>
      <c r="I283" s="120"/>
      <c r="J283" s="120"/>
    </row>
    <row r="284">
      <c r="B284" s="120"/>
      <c r="C284" s="120"/>
      <c r="D284" s="120"/>
      <c r="E284" s="120"/>
      <c r="F284" s="120"/>
      <c r="G284" s="120"/>
      <c r="H284" s="120"/>
      <c r="I284" s="120"/>
      <c r="J284" s="120"/>
    </row>
    <row r="285">
      <c r="B285" s="120"/>
      <c r="C285" s="120"/>
      <c r="D285" s="120"/>
      <c r="E285" s="120"/>
      <c r="F285" s="120"/>
      <c r="G285" s="120"/>
      <c r="H285" s="120"/>
      <c r="I285" s="120"/>
      <c r="J285" s="120"/>
    </row>
    <row r="286">
      <c r="B286" s="120"/>
      <c r="C286" s="120"/>
      <c r="D286" s="120"/>
      <c r="E286" s="120"/>
      <c r="F286" s="120"/>
      <c r="G286" s="120"/>
      <c r="H286" s="120"/>
      <c r="I286" s="120"/>
      <c r="J286" s="120"/>
    </row>
    <row r="287">
      <c r="B287" s="120"/>
      <c r="C287" s="120"/>
      <c r="D287" s="120"/>
      <c r="E287" s="120"/>
      <c r="F287" s="120"/>
      <c r="G287" s="120"/>
      <c r="H287" s="120"/>
      <c r="I287" s="120"/>
      <c r="J287" s="120"/>
    </row>
    <row r="288">
      <c r="B288" s="120"/>
      <c r="C288" s="120"/>
      <c r="D288" s="120"/>
      <c r="E288" s="120"/>
      <c r="F288" s="120"/>
      <c r="G288" s="120"/>
      <c r="H288" s="120"/>
      <c r="I288" s="120"/>
      <c r="J288" s="120"/>
    </row>
    <row r="289">
      <c r="B289" s="120"/>
      <c r="C289" s="120"/>
      <c r="D289" s="120"/>
      <c r="E289" s="120"/>
      <c r="F289" s="120"/>
      <c r="G289" s="120"/>
      <c r="H289" s="120"/>
      <c r="I289" s="120"/>
      <c r="J289" s="120"/>
    </row>
    <row r="290">
      <c r="B290" s="120"/>
      <c r="C290" s="120"/>
      <c r="D290" s="120"/>
      <c r="E290" s="120"/>
      <c r="F290" s="120"/>
      <c r="G290" s="120"/>
      <c r="H290" s="120"/>
      <c r="I290" s="120"/>
      <c r="J290" s="120"/>
    </row>
    <row r="291">
      <c r="B291" s="120"/>
      <c r="C291" s="120"/>
      <c r="D291" s="120"/>
      <c r="E291" s="120"/>
      <c r="F291" s="120"/>
      <c r="G291" s="120"/>
      <c r="H291" s="120"/>
      <c r="I291" s="120"/>
      <c r="J291" s="120"/>
    </row>
    <row r="292">
      <c r="B292" s="120"/>
      <c r="C292" s="120"/>
      <c r="D292" s="120"/>
      <c r="E292" s="120"/>
      <c r="F292" s="120"/>
      <c r="G292" s="120"/>
      <c r="H292" s="120"/>
      <c r="I292" s="120"/>
      <c r="J292" s="120"/>
    </row>
    <row r="293">
      <c r="B293" s="120"/>
      <c r="C293" s="120"/>
      <c r="D293" s="120"/>
      <c r="E293" s="120"/>
      <c r="F293" s="120"/>
      <c r="G293" s="120"/>
      <c r="H293" s="120"/>
      <c r="I293" s="120"/>
      <c r="J293" s="120"/>
    </row>
    <row r="294">
      <c r="B294" s="120"/>
      <c r="C294" s="120"/>
      <c r="D294" s="120"/>
      <c r="E294" s="120"/>
      <c r="F294" s="120"/>
      <c r="G294" s="120"/>
      <c r="H294" s="120"/>
      <c r="I294" s="120"/>
      <c r="J294" s="120"/>
    </row>
    <row r="295">
      <c r="B295" s="120"/>
      <c r="C295" s="120"/>
      <c r="D295" s="120"/>
      <c r="E295" s="120"/>
      <c r="F295" s="120"/>
      <c r="G295" s="120"/>
      <c r="H295" s="120"/>
      <c r="I295" s="120"/>
      <c r="J295" s="120"/>
    </row>
    <row r="296">
      <c r="B296" s="120"/>
      <c r="C296" s="120"/>
      <c r="D296" s="120"/>
      <c r="E296" s="120"/>
      <c r="F296" s="120"/>
      <c r="G296" s="120"/>
      <c r="H296" s="120"/>
      <c r="I296" s="120"/>
      <c r="J296" s="120"/>
    </row>
    <row r="297">
      <c r="B297" s="120"/>
      <c r="C297" s="120"/>
      <c r="D297" s="120"/>
      <c r="E297" s="120"/>
      <c r="F297" s="120"/>
      <c r="G297" s="120"/>
      <c r="H297" s="120"/>
      <c r="I297" s="120"/>
      <c r="J297" s="120"/>
    </row>
    <row r="298">
      <c r="B298" s="120"/>
      <c r="C298" s="120"/>
      <c r="D298" s="120"/>
      <c r="E298" s="120"/>
      <c r="F298" s="120"/>
      <c r="G298" s="120"/>
      <c r="H298" s="120"/>
      <c r="I298" s="120"/>
      <c r="J298" s="120"/>
    </row>
    <row r="299">
      <c r="B299" s="120"/>
      <c r="C299" s="120"/>
      <c r="D299" s="120"/>
      <c r="E299" s="120"/>
      <c r="F299" s="120"/>
      <c r="G299" s="120"/>
      <c r="H299" s="120"/>
      <c r="I299" s="120"/>
      <c r="J299" s="120"/>
    </row>
    <row r="300">
      <c r="B300" s="120"/>
      <c r="C300" s="120"/>
      <c r="D300" s="120"/>
      <c r="E300" s="120"/>
      <c r="F300" s="120"/>
      <c r="G300" s="120"/>
      <c r="H300" s="120"/>
      <c r="I300" s="120"/>
      <c r="J300" s="120"/>
    </row>
    <row r="301">
      <c r="B301" s="120"/>
      <c r="C301" s="120"/>
      <c r="D301" s="120"/>
      <c r="E301" s="120"/>
      <c r="F301" s="120"/>
      <c r="G301" s="120"/>
      <c r="H301" s="120"/>
      <c r="I301" s="120"/>
      <c r="J301" s="120"/>
    </row>
    <row r="302">
      <c r="B302" s="120"/>
      <c r="C302" s="120"/>
      <c r="D302" s="120"/>
      <c r="E302" s="120"/>
      <c r="F302" s="120"/>
      <c r="G302" s="120"/>
      <c r="H302" s="120"/>
      <c r="I302" s="120"/>
      <c r="J302" s="120"/>
    </row>
    <row r="303">
      <c r="B303" s="120"/>
      <c r="C303" s="120"/>
      <c r="D303" s="120"/>
      <c r="E303" s="120"/>
      <c r="F303" s="120"/>
      <c r="G303" s="120"/>
      <c r="H303" s="120"/>
      <c r="I303" s="120"/>
      <c r="J303" s="120"/>
    </row>
    <row r="304">
      <c r="B304" s="120"/>
      <c r="C304" s="120"/>
      <c r="D304" s="120"/>
      <c r="E304" s="120"/>
      <c r="F304" s="120"/>
      <c r="G304" s="120"/>
      <c r="H304" s="120"/>
      <c r="I304" s="120"/>
      <c r="J304" s="120"/>
    </row>
    <row r="305">
      <c r="B305" s="120"/>
      <c r="C305" s="120"/>
      <c r="D305" s="120"/>
      <c r="E305" s="120"/>
      <c r="F305" s="120"/>
      <c r="G305" s="120"/>
      <c r="H305" s="120"/>
      <c r="I305" s="120"/>
      <c r="J305" s="120"/>
    </row>
    <row r="306">
      <c r="B306" s="120"/>
      <c r="C306" s="120"/>
      <c r="D306" s="120"/>
      <c r="E306" s="120"/>
      <c r="F306" s="120"/>
      <c r="G306" s="120"/>
      <c r="H306" s="120"/>
      <c r="I306" s="120"/>
      <c r="J306" s="120"/>
    </row>
    <row r="307">
      <c r="B307" s="120"/>
      <c r="C307" s="120"/>
      <c r="D307" s="120"/>
      <c r="E307" s="120"/>
      <c r="F307" s="120"/>
      <c r="G307" s="120"/>
      <c r="H307" s="120"/>
      <c r="I307" s="120"/>
      <c r="J307" s="120"/>
    </row>
    <row r="308">
      <c r="B308" s="120"/>
      <c r="C308" s="120"/>
      <c r="D308" s="120"/>
      <c r="E308" s="120"/>
      <c r="F308" s="120"/>
      <c r="G308" s="120"/>
      <c r="H308" s="120"/>
      <c r="I308" s="120"/>
      <c r="J308" s="120"/>
    </row>
    <row r="309">
      <c r="B309" s="120"/>
      <c r="C309" s="120"/>
      <c r="D309" s="120"/>
      <c r="E309" s="120"/>
      <c r="F309" s="120"/>
      <c r="G309" s="120"/>
      <c r="H309" s="120"/>
      <c r="I309" s="120"/>
      <c r="J309" s="120"/>
    </row>
    <row r="310">
      <c r="B310" s="120"/>
      <c r="C310" s="120"/>
      <c r="D310" s="120"/>
      <c r="E310" s="120"/>
      <c r="F310" s="120"/>
      <c r="G310" s="120"/>
      <c r="H310" s="120"/>
      <c r="I310" s="120"/>
      <c r="J310" s="120"/>
    </row>
    <row r="311">
      <c r="B311" s="120"/>
      <c r="C311" s="120"/>
      <c r="D311" s="120"/>
      <c r="E311" s="120"/>
      <c r="F311" s="120"/>
      <c r="G311" s="120"/>
      <c r="H311" s="120"/>
      <c r="I311" s="120"/>
      <c r="J311" s="120"/>
    </row>
    <row r="312">
      <c r="B312" s="120"/>
      <c r="C312" s="120"/>
      <c r="D312" s="120"/>
      <c r="E312" s="120"/>
      <c r="F312" s="120"/>
      <c r="G312" s="120"/>
      <c r="H312" s="120"/>
      <c r="I312" s="120"/>
      <c r="J312" s="120"/>
    </row>
    <row r="313">
      <c r="B313" s="120"/>
      <c r="C313" s="120"/>
      <c r="D313" s="120"/>
      <c r="E313" s="120"/>
      <c r="F313" s="120"/>
      <c r="G313" s="120"/>
      <c r="H313" s="120"/>
      <c r="I313" s="120"/>
      <c r="J313" s="120"/>
    </row>
    <row r="314">
      <c r="B314" s="120"/>
      <c r="C314" s="120"/>
      <c r="D314" s="120"/>
      <c r="E314" s="120"/>
      <c r="F314" s="120"/>
      <c r="G314" s="120"/>
      <c r="H314" s="120"/>
      <c r="I314" s="120"/>
      <c r="J314" s="120"/>
    </row>
    <row r="315">
      <c r="B315" s="120"/>
      <c r="C315" s="120"/>
      <c r="D315" s="120"/>
      <c r="E315" s="120"/>
      <c r="F315" s="120"/>
      <c r="G315" s="120"/>
      <c r="H315" s="120"/>
      <c r="I315" s="120"/>
      <c r="J315" s="120"/>
    </row>
    <row r="316">
      <c r="B316" s="120"/>
      <c r="C316" s="120"/>
      <c r="D316" s="120"/>
      <c r="E316" s="120"/>
      <c r="F316" s="120"/>
      <c r="G316" s="120"/>
      <c r="H316" s="120"/>
      <c r="I316" s="120"/>
      <c r="J316" s="120"/>
    </row>
    <row r="317">
      <c r="B317" s="120"/>
      <c r="C317" s="120"/>
      <c r="D317" s="120"/>
      <c r="E317" s="120"/>
      <c r="F317" s="120"/>
      <c r="G317" s="120"/>
      <c r="H317" s="120"/>
      <c r="I317" s="120"/>
      <c r="J317" s="120"/>
    </row>
    <row r="318">
      <c r="B318" s="120"/>
      <c r="C318" s="120"/>
      <c r="D318" s="120"/>
      <c r="E318" s="120"/>
      <c r="F318" s="120"/>
      <c r="G318" s="120"/>
      <c r="H318" s="120"/>
      <c r="I318" s="120"/>
      <c r="J318" s="120"/>
    </row>
    <row r="319">
      <c r="B319" s="120"/>
      <c r="C319" s="120"/>
      <c r="D319" s="120"/>
      <c r="E319" s="120"/>
      <c r="F319" s="120"/>
      <c r="G319" s="120"/>
      <c r="H319" s="120"/>
      <c r="I319" s="120"/>
      <c r="J319" s="120"/>
    </row>
    <row r="320">
      <c r="B320" s="120"/>
      <c r="C320" s="120"/>
      <c r="D320" s="120"/>
      <c r="E320" s="120"/>
      <c r="F320" s="120"/>
      <c r="G320" s="120"/>
      <c r="H320" s="120"/>
      <c r="I320" s="120"/>
      <c r="J320" s="120"/>
    </row>
    <row r="321">
      <c r="B321" s="120"/>
      <c r="C321" s="120"/>
      <c r="D321" s="120"/>
      <c r="E321" s="120"/>
      <c r="F321" s="120"/>
      <c r="G321" s="120"/>
      <c r="H321" s="120"/>
      <c r="I321" s="120"/>
      <c r="J321" s="120"/>
    </row>
    <row r="322">
      <c r="B322" s="120"/>
      <c r="C322" s="120"/>
      <c r="D322" s="120"/>
      <c r="E322" s="120"/>
      <c r="F322" s="120"/>
      <c r="G322" s="120"/>
      <c r="H322" s="120"/>
      <c r="I322" s="120"/>
      <c r="J322" s="120"/>
    </row>
    <row r="323">
      <c r="B323" s="120"/>
      <c r="C323" s="120"/>
      <c r="D323" s="120"/>
      <c r="E323" s="120"/>
      <c r="F323" s="120"/>
      <c r="G323" s="120"/>
      <c r="H323" s="120"/>
      <c r="I323" s="120"/>
      <c r="J323" s="120"/>
    </row>
    <row r="324">
      <c r="B324" s="120"/>
      <c r="C324" s="120"/>
      <c r="D324" s="120"/>
      <c r="E324" s="120"/>
      <c r="F324" s="120"/>
      <c r="G324" s="120"/>
      <c r="H324" s="120"/>
      <c r="I324" s="120"/>
      <c r="J324" s="120"/>
    </row>
    <row r="325">
      <c r="B325" s="120"/>
      <c r="C325" s="120"/>
      <c r="D325" s="120"/>
      <c r="E325" s="120"/>
      <c r="F325" s="120"/>
      <c r="G325" s="120"/>
      <c r="H325" s="120"/>
      <c r="I325" s="120"/>
      <c r="J325" s="120"/>
    </row>
    <row r="326">
      <c r="B326" s="120"/>
      <c r="C326" s="120"/>
      <c r="D326" s="120"/>
      <c r="E326" s="120"/>
      <c r="F326" s="120"/>
      <c r="G326" s="120"/>
      <c r="H326" s="120"/>
      <c r="I326" s="120"/>
      <c r="J326" s="120"/>
    </row>
    <row r="327">
      <c r="B327" s="120"/>
      <c r="C327" s="120"/>
      <c r="D327" s="120"/>
      <c r="E327" s="120"/>
      <c r="F327" s="120"/>
      <c r="G327" s="120"/>
      <c r="H327" s="120"/>
      <c r="I327" s="120"/>
      <c r="J327" s="120"/>
    </row>
    <row r="328">
      <c r="B328" s="120"/>
      <c r="C328" s="120"/>
      <c r="D328" s="120"/>
      <c r="E328" s="120"/>
      <c r="F328" s="120"/>
      <c r="G328" s="120"/>
      <c r="H328" s="120"/>
      <c r="I328" s="120"/>
      <c r="J328" s="120"/>
    </row>
    <row r="329">
      <c r="B329" s="120"/>
      <c r="C329" s="120"/>
      <c r="D329" s="120"/>
      <c r="E329" s="120"/>
      <c r="F329" s="120"/>
      <c r="G329" s="120"/>
      <c r="H329" s="120"/>
      <c r="I329" s="120"/>
      <c r="J329" s="120"/>
    </row>
    <row r="330">
      <c r="B330" s="120"/>
      <c r="C330" s="120"/>
      <c r="D330" s="120"/>
      <c r="E330" s="120"/>
      <c r="F330" s="120"/>
      <c r="G330" s="120"/>
      <c r="H330" s="120"/>
      <c r="I330" s="120"/>
      <c r="J330" s="120"/>
    </row>
    <row r="331">
      <c r="B331" s="120"/>
      <c r="C331" s="120"/>
      <c r="D331" s="120"/>
      <c r="E331" s="120"/>
      <c r="F331" s="120"/>
      <c r="G331" s="120"/>
      <c r="H331" s="120"/>
      <c r="I331" s="120"/>
      <c r="J331" s="120"/>
    </row>
    <row r="332">
      <c r="B332" s="120"/>
      <c r="C332" s="120"/>
      <c r="D332" s="120"/>
      <c r="E332" s="120"/>
      <c r="F332" s="120"/>
      <c r="G332" s="120"/>
      <c r="H332" s="120"/>
      <c r="I332" s="120"/>
      <c r="J332" s="120"/>
    </row>
    <row r="333">
      <c r="B333" s="120"/>
      <c r="C333" s="120"/>
      <c r="D333" s="120"/>
      <c r="E333" s="120"/>
      <c r="F333" s="120"/>
      <c r="G333" s="120"/>
      <c r="H333" s="120"/>
      <c r="I333" s="120"/>
      <c r="J333" s="120"/>
    </row>
    <row r="334">
      <c r="B334" s="120"/>
      <c r="C334" s="120"/>
      <c r="D334" s="120"/>
      <c r="E334" s="120"/>
      <c r="F334" s="120"/>
      <c r="G334" s="120"/>
      <c r="H334" s="120"/>
      <c r="I334" s="120"/>
      <c r="J334" s="120"/>
    </row>
    <row r="335">
      <c r="B335" s="120"/>
      <c r="C335" s="120"/>
      <c r="D335" s="120"/>
      <c r="E335" s="120"/>
      <c r="F335" s="120"/>
      <c r="G335" s="120"/>
      <c r="H335" s="120"/>
      <c r="I335" s="120"/>
      <c r="J335" s="120"/>
    </row>
    <row r="336">
      <c r="B336" s="120"/>
      <c r="C336" s="120"/>
      <c r="D336" s="120"/>
      <c r="E336" s="120"/>
      <c r="F336" s="120"/>
      <c r="G336" s="120"/>
      <c r="H336" s="120"/>
      <c r="I336" s="120"/>
      <c r="J336" s="120"/>
    </row>
    <row r="337">
      <c r="B337" s="120"/>
      <c r="C337" s="120"/>
      <c r="D337" s="120"/>
      <c r="E337" s="120"/>
      <c r="F337" s="120"/>
      <c r="G337" s="120"/>
      <c r="H337" s="120"/>
      <c r="I337" s="120"/>
      <c r="J337" s="120"/>
    </row>
    <row r="338">
      <c r="B338" s="120"/>
      <c r="C338" s="120"/>
      <c r="D338" s="120"/>
      <c r="E338" s="120"/>
      <c r="F338" s="120"/>
      <c r="G338" s="120"/>
      <c r="H338" s="120"/>
      <c r="I338" s="120"/>
      <c r="J338" s="120"/>
    </row>
    <row r="339">
      <c r="B339" s="120"/>
      <c r="C339" s="120"/>
      <c r="D339" s="120"/>
      <c r="E339" s="120"/>
      <c r="F339" s="120"/>
      <c r="G339" s="120"/>
      <c r="H339" s="120"/>
      <c r="I339" s="120"/>
      <c r="J339" s="120"/>
    </row>
    <row r="340">
      <c r="B340" s="120"/>
      <c r="C340" s="120"/>
      <c r="D340" s="120"/>
      <c r="E340" s="120"/>
      <c r="F340" s="120"/>
      <c r="G340" s="120"/>
      <c r="H340" s="120"/>
      <c r="I340" s="120"/>
      <c r="J340" s="120"/>
    </row>
    <row r="341">
      <c r="B341" s="120"/>
      <c r="C341" s="120"/>
      <c r="D341" s="120"/>
      <c r="E341" s="120"/>
      <c r="F341" s="120"/>
      <c r="G341" s="120"/>
      <c r="H341" s="120"/>
      <c r="I341" s="120"/>
      <c r="J341" s="120"/>
    </row>
    <row r="342">
      <c r="B342" s="120"/>
      <c r="C342" s="120"/>
      <c r="D342" s="120"/>
      <c r="E342" s="120"/>
      <c r="F342" s="120"/>
      <c r="G342" s="120"/>
      <c r="H342" s="120"/>
      <c r="I342" s="120"/>
      <c r="J342" s="120"/>
    </row>
    <row r="343">
      <c r="B343" s="120"/>
      <c r="C343" s="120"/>
      <c r="D343" s="120"/>
      <c r="E343" s="120"/>
      <c r="F343" s="120"/>
      <c r="G343" s="120"/>
      <c r="H343" s="120"/>
      <c r="I343" s="120"/>
      <c r="J343" s="120"/>
    </row>
    <row r="344">
      <c r="B344" s="120"/>
      <c r="C344" s="120"/>
      <c r="D344" s="120"/>
      <c r="E344" s="120"/>
      <c r="F344" s="120"/>
      <c r="G344" s="120"/>
      <c r="H344" s="120"/>
      <c r="I344" s="120"/>
      <c r="J344" s="120"/>
    </row>
    <row r="345">
      <c r="B345" s="120"/>
      <c r="C345" s="120"/>
      <c r="D345" s="120"/>
      <c r="E345" s="120"/>
      <c r="F345" s="120"/>
      <c r="G345" s="120"/>
      <c r="H345" s="120"/>
      <c r="I345" s="120"/>
      <c r="J345" s="120"/>
    </row>
    <row r="346">
      <c r="B346" s="120"/>
      <c r="C346" s="120"/>
      <c r="D346" s="120"/>
      <c r="E346" s="120"/>
      <c r="F346" s="120"/>
      <c r="G346" s="120"/>
      <c r="H346" s="120"/>
      <c r="I346" s="120"/>
      <c r="J346" s="120"/>
    </row>
    <row r="347">
      <c r="B347" s="120"/>
      <c r="C347" s="120"/>
      <c r="D347" s="120"/>
      <c r="E347" s="120"/>
      <c r="F347" s="120"/>
      <c r="G347" s="120"/>
      <c r="H347" s="120"/>
      <c r="I347" s="120"/>
      <c r="J347" s="120"/>
    </row>
    <row r="348">
      <c r="B348" s="120"/>
      <c r="C348" s="120"/>
      <c r="D348" s="120"/>
      <c r="E348" s="120"/>
      <c r="F348" s="120"/>
      <c r="G348" s="120"/>
      <c r="H348" s="120"/>
      <c r="I348" s="120"/>
      <c r="J348" s="120"/>
    </row>
    <row r="349">
      <c r="B349" s="120"/>
      <c r="C349" s="120"/>
      <c r="D349" s="120"/>
      <c r="E349" s="120"/>
      <c r="F349" s="120"/>
      <c r="G349" s="120"/>
      <c r="H349" s="120"/>
      <c r="I349" s="120"/>
      <c r="J349" s="120"/>
    </row>
    <row r="350">
      <c r="B350" s="120"/>
      <c r="C350" s="120"/>
      <c r="D350" s="120"/>
      <c r="E350" s="120"/>
      <c r="F350" s="120"/>
      <c r="G350" s="120"/>
      <c r="H350" s="120"/>
      <c r="I350" s="120"/>
      <c r="J350" s="120"/>
    </row>
    <row r="351">
      <c r="B351" s="120"/>
      <c r="C351" s="120"/>
      <c r="D351" s="120"/>
      <c r="E351" s="120"/>
      <c r="F351" s="120"/>
      <c r="G351" s="120"/>
      <c r="H351" s="120"/>
      <c r="I351" s="120"/>
      <c r="J351" s="120"/>
    </row>
    <row r="352">
      <c r="B352" s="120"/>
      <c r="C352" s="120"/>
      <c r="D352" s="120"/>
      <c r="E352" s="120"/>
      <c r="F352" s="120"/>
      <c r="G352" s="120"/>
      <c r="H352" s="120"/>
      <c r="I352" s="120"/>
      <c r="J352" s="120"/>
    </row>
    <row r="353">
      <c r="B353" s="120"/>
      <c r="C353" s="120"/>
      <c r="D353" s="120"/>
      <c r="E353" s="120"/>
      <c r="F353" s="120"/>
      <c r="G353" s="120"/>
      <c r="H353" s="120"/>
      <c r="I353" s="120"/>
      <c r="J353" s="120"/>
    </row>
    <row r="354">
      <c r="B354" s="120"/>
      <c r="C354" s="120"/>
      <c r="D354" s="120"/>
      <c r="E354" s="120"/>
      <c r="F354" s="120"/>
      <c r="G354" s="120"/>
      <c r="H354" s="120"/>
      <c r="I354" s="120"/>
      <c r="J354" s="120"/>
    </row>
    <row r="355">
      <c r="B355" s="120"/>
      <c r="C355" s="120"/>
      <c r="D355" s="120"/>
      <c r="E355" s="120"/>
      <c r="F355" s="120"/>
      <c r="G355" s="120"/>
      <c r="H355" s="120"/>
      <c r="I355" s="120"/>
      <c r="J355" s="120"/>
    </row>
    <row r="356">
      <c r="B356" s="120"/>
      <c r="C356" s="120"/>
      <c r="D356" s="120"/>
      <c r="E356" s="120"/>
      <c r="F356" s="120"/>
      <c r="G356" s="120"/>
      <c r="H356" s="120"/>
      <c r="I356" s="120"/>
      <c r="J356" s="120"/>
    </row>
    <row r="357">
      <c r="B357" s="120"/>
      <c r="C357" s="120"/>
      <c r="D357" s="120"/>
      <c r="E357" s="120"/>
      <c r="F357" s="120"/>
      <c r="G357" s="120"/>
      <c r="H357" s="120"/>
      <c r="I357" s="120"/>
      <c r="J357" s="120"/>
    </row>
    <row r="358">
      <c r="B358" s="120"/>
      <c r="C358" s="120"/>
      <c r="D358" s="120"/>
      <c r="E358" s="120"/>
      <c r="F358" s="120"/>
      <c r="G358" s="120"/>
      <c r="H358" s="120"/>
      <c r="I358" s="120"/>
      <c r="J358" s="120"/>
    </row>
    <row r="359">
      <c r="B359" s="120"/>
      <c r="C359" s="120"/>
      <c r="D359" s="120"/>
      <c r="E359" s="120"/>
      <c r="F359" s="120"/>
      <c r="G359" s="120"/>
      <c r="H359" s="120"/>
      <c r="I359" s="120"/>
      <c r="J359" s="120"/>
    </row>
    <row r="360">
      <c r="B360" s="120"/>
      <c r="C360" s="120"/>
      <c r="D360" s="120"/>
      <c r="E360" s="120"/>
      <c r="F360" s="120"/>
      <c r="G360" s="120"/>
      <c r="H360" s="120"/>
      <c r="I360" s="120"/>
      <c r="J360" s="120"/>
    </row>
    <row r="361">
      <c r="B361" s="120"/>
      <c r="C361" s="120"/>
      <c r="D361" s="120"/>
      <c r="E361" s="120"/>
      <c r="F361" s="120"/>
      <c r="G361" s="120"/>
      <c r="H361" s="120"/>
      <c r="I361" s="120"/>
      <c r="J361" s="120"/>
    </row>
    <row r="362">
      <c r="B362" s="120"/>
      <c r="C362" s="120"/>
      <c r="D362" s="120"/>
      <c r="E362" s="120"/>
      <c r="F362" s="120"/>
      <c r="G362" s="120"/>
      <c r="H362" s="120"/>
      <c r="I362" s="120"/>
      <c r="J362" s="120"/>
    </row>
    <row r="363">
      <c r="B363" s="120"/>
      <c r="C363" s="120"/>
      <c r="D363" s="120"/>
      <c r="E363" s="120"/>
      <c r="F363" s="120"/>
      <c r="G363" s="120"/>
      <c r="H363" s="120"/>
      <c r="I363" s="120"/>
      <c r="J363" s="120"/>
    </row>
    <row r="364">
      <c r="B364" s="120"/>
      <c r="C364" s="120"/>
      <c r="D364" s="120"/>
      <c r="E364" s="120"/>
      <c r="F364" s="120"/>
      <c r="G364" s="120"/>
      <c r="H364" s="120"/>
      <c r="I364" s="120"/>
      <c r="J364" s="120"/>
    </row>
    <row r="365">
      <c r="B365" s="120"/>
      <c r="C365" s="120"/>
      <c r="D365" s="120"/>
      <c r="E365" s="120"/>
      <c r="F365" s="120"/>
      <c r="G365" s="120"/>
      <c r="H365" s="120"/>
      <c r="I365" s="120"/>
      <c r="J365" s="120"/>
    </row>
    <row r="366">
      <c r="B366" s="120"/>
      <c r="C366" s="120"/>
      <c r="D366" s="120"/>
      <c r="E366" s="120"/>
      <c r="F366" s="120"/>
      <c r="G366" s="120"/>
      <c r="H366" s="120"/>
      <c r="I366" s="120"/>
      <c r="J366" s="120"/>
    </row>
    <row r="367">
      <c r="B367" s="120"/>
      <c r="C367" s="120"/>
      <c r="D367" s="120"/>
      <c r="E367" s="120"/>
      <c r="F367" s="120"/>
      <c r="G367" s="120"/>
      <c r="H367" s="120"/>
      <c r="I367" s="120"/>
      <c r="J367" s="120"/>
    </row>
    <row r="368">
      <c r="B368" s="120"/>
      <c r="C368" s="120"/>
      <c r="D368" s="120"/>
      <c r="E368" s="120"/>
      <c r="F368" s="120"/>
      <c r="G368" s="120"/>
      <c r="H368" s="120"/>
      <c r="I368" s="120"/>
      <c r="J368" s="120"/>
    </row>
    <row r="369">
      <c r="B369" s="120"/>
      <c r="C369" s="120"/>
      <c r="D369" s="120"/>
      <c r="E369" s="120"/>
      <c r="F369" s="120"/>
      <c r="G369" s="120"/>
      <c r="H369" s="120"/>
      <c r="I369" s="120"/>
      <c r="J369" s="120"/>
    </row>
    <row r="370">
      <c r="B370" s="120"/>
      <c r="C370" s="120"/>
      <c r="D370" s="120"/>
      <c r="E370" s="120"/>
      <c r="F370" s="120"/>
      <c r="G370" s="120"/>
      <c r="H370" s="120"/>
      <c r="I370" s="120"/>
      <c r="J370" s="120"/>
    </row>
    <row r="371">
      <c r="B371" s="120"/>
      <c r="C371" s="120"/>
      <c r="D371" s="120"/>
      <c r="E371" s="120"/>
      <c r="F371" s="120"/>
      <c r="G371" s="120"/>
      <c r="H371" s="120"/>
      <c r="I371" s="120"/>
      <c r="J371" s="120"/>
    </row>
    <row r="372">
      <c r="B372" s="120"/>
      <c r="C372" s="120"/>
      <c r="D372" s="120"/>
      <c r="E372" s="120"/>
      <c r="F372" s="120"/>
      <c r="G372" s="120"/>
      <c r="H372" s="120"/>
      <c r="I372" s="120"/>
      <c r="J372" s="120"/>
    </row>
    <row r="373">
      <c r="B373" s="120"/>
      <c r="C373" s="120"/>
      <c r="D373" s="120"/>
      <c r="E373" s="120"/>
      <c r="F373" s="120"/>
      <c r="G373" s="120"/>
      <c r="H373" s="120"/>
      <c r="I373" s="120"/>
      <c r="J373" s="120"/>
    </row>
    <row r="374">
      <c r="B374" s="120"/>
      <c r="C374" s="120"/>
      <c r="D374" s="120"/>
      <c r="E374" s="120"/>
      <c r="F374" s="120"/>
      <c r="G374" s="120"/>
      <c r="H374" s="120"/>
      <c r="I374" s="120"/>
      <c r="J374" s="120"/>
    </row>
    <row r="375">
      <c r="B375" s="120"/>
      <c r="C375" s="120"/>
      <c r="D375" s="120"/>
      <c r="E375" s="120"/>
      <c r="F375" s="120"/>
      <c r="G375" s="120"/>
      <c r="H375" s="120"/>
      <c r="I375" s="120"/>
      <c r="J375" s="120"/>
    </row>
    <row r="376">
      <c r="B376" s="120"/>
      <c r="C376" s="120"/>
      <c r="D376" s="120"/>
      <c r="E376" s="120"/>
      <c r="F376" s="120"/>
      <c r="G376" s="120"/>
      <c r="H376" s="120"/>
      <c r="I376" s="120"/>
      <c r="J376" s="120"/>
    </row>
    <row r="377">
      <c r="B377" s="120"/>
      <c r="C377" s="120"/>
      <c r="D377" s="120"/>
      <c r="E377" s="120"/>
      <c r="F377" s="120"/>
      <c r="G377" s="120"/>
      <c r="H377" s="120"/>
      <c r="I377" s="120"/>
      <c r="J377" s="120"/>
    </row>
    <row r="378">
      <c r="B378" s="120"/>
      <c r="C378" s="120"/>
      <c r="D378" s="120"/>
      <c r="E378" s="120"/>
      <c r="F378" s="120"/>
      <c r="G378" s="120"/>
      <c r="H378" s="120"/>
      <c r="I378" s="120"/>
      <c r="J378" s="120"/>
    </row>
    <row r="379">
      <c r="B379" s="120"/>
      <c r="C379" s="120"/>
      <c r="D379" s="120"/>
      <c r="E379" s="120"/>
      <c r="F379" s="120"/>
      <c r="G379" s="120"/>
      <c r="H379" s="120"/>
      <c r="I379" s="120"/>
      <c r="J379" s="120"/>
    </row>
    <row r="380">
      <c r="B380" s="120"/>
      <c r="C380" s="120"/>
      <c r="D380" s="120"/>
      <c r="E380" s="120"/>
      <c r="F380" s="120"/>
      <c r="G380" s="120"/>
      <c r="H380" s="120"/>
      <c r="I380" s="120"/>
      <c r="J380" s="120"/>
    </row>
    <row r="381">
      <c r="B381" s="120"/>
      <c r="C381" s="120"/>
      <c r="D381" s="120"/>
      <c r="E381" s="120"/>
      <c r="F381" s="120"/>
      <c r="G381" s="120"/>
      <c r="H381" s="120"/>
      <c r="I381" s="120"/>
      <c r="J381" s="120"/>
    </row>
    <row r="382">
      <c r="B382" s="120"/>
      <c r="C382" s="120"/>
      <c r="D382" s="120"/>
      <c r="E382" s="120"/>
      <c r="F382" s="120"/>
      <c r="G382" s="120"/>
      <c r="H382" s="120"/>
      <c r="I382" s="120"/>
      <c r="J382" s="120"/>
    </row>
    <row r="383">
      <c r="B383" s="120"/>
      <c r="C383" s="120"/>
      <c r="D383" s="120"/>
      <c r="E383" s="120"/>
      <c r="F383" s="120"/>
      <c r="G383" s="120"/>
      <c r="H383" s="120"/>
      <c r="I383" s="120"/>
      <c r="J383" s="120"/>
    </row>
    <row r="384">
      <c r="B384" s="120"/>
      <c r="C384" s="120"/>
      <c r="D384" s="120"/>
      <c r="E384" s="120"/>
      <c r="F384" s="120"/>
      <c r="G384" s="120"/>
      <c r="H384" s="120"/>
      <c r="I384" s="120"/>
      <c r="J384" s="120"/>
    </row>
    <row r="385">
      <c r="B385" s="120"/>
      <c r="C385" s="120"/>
      <c r="D385" s="120"/>
      <c r="E385" s="120"/>
      <c r="F385" s="120"/>
      <c r="G385" s="120"/>
      <c r="H385" s="120"/>
      <c r="I385" s="120"/>
      <c r="J385" s="120"/>
    </row>
    <row r="386">
      <c r="B386" s="120"/>
      <c r="C386" s="120"/>
      <c r="D386" s="120"/>
      <c r="E386" s="120"/>
      <c r="F386" s="120"/>
      <c r="G386" s="120"/>
      <c r="H386" s="120"/>
      <c r="I386" s="120"/>
      <c r="J386" s="120"/>
    </row>
    <row r="387">
      <c r="B387" s="120"/>
      <c r="C387" s="120"/>
      <c r="D387" s="120"/>
      <c r="E387" s="120"/>
      <c r="F387" s="120"/>
      <c r="G387" s="120"/>
      <c r="H387" s="120"/>
      <c r="I387" s="120"/>
      <c r="J387" s="120"/>
    </row>
    <row r="388">
      <c r="B388" s="120"/>
      <c r="C388" s="120"/>
      <c r="D388" s="120"/>
      <c r="E388" s="120"/>
      <c r="F388" s="120"/>
      <c r="G388" s="120"/>
      <c r="H388" s="120"/>
      <c r="I388" s="120"/>
      <c r="J388" s="120"/>
    </row>
    <row r="389">
      <c r="B389" s="120"/>
      <c r="C389" s="120"/>
      <c r="D389" s="120"/>
      <c r="E389" s="120"/>
      <c r="F389" s="120"/>
      <c r="G389" s="120"/>
      <c r="H389" s="120"/>
      <c r="I389" s="120"/>
      <c r="J389" s="120"/>
    </row>
    <row r="390">
      <c r="B390" s="120"/>
      <c r="C390" s="120"/>
      <c r="D390" s="120"/>
      <c r="E390" s="120"/>
      <c r="F390" s="120"/>
      <c r="G390" s="120"/>
      <c r="H390" s="120"/>
      <c r="I390" s="120"/>
      <c r="J390" s="120"/>
    </row>
    <row r="391">
      <c r="B391" s="120"/>
      <c r="C391" s="120"/>
      <c r="D391" s="120"/>
      <c r="E391" s="120"/>
      <c r="F391" s="120"/>
      <c r="G391" s="120"/>
      <c r="H391" s="120"/>
      <c r="I391" s="120"/>
      <c r="J391" s="120"/>
    </row>
    <row r="392">
      <c r="B392" s="120"/>
      <c r="C392" s="120"/>
      <c r="D392" s="120"/>
      <c r="E392" s="120"/>
      <c r="F392" s="120"/>
      <c r="G392" s="120"/>
      <c r="H392" s="120"/>
      <c r="I392" s="120"/>
      <c r="J392" s="120"/>
    </row>
    <row r="393">
      <c r="B393" s="120"/>
      <c r="C393" s="120"/>
      <c r="D393" s="120"/>
      <c r="E393" s="120"/>
      <c r="F393" s="120"/>
      <c r="G393" s="120"/>
      <c r="H393" s="120"/>
      <c r="I393" s="120"/>
      <c r="J393" s="120"/>
    </row>
    <row r="394">
      <c r="B394" s="120"/>
      <c r="C394" s="120"/>
      <c r="D394" s="120"/>
      <c r="E394" s="120"/>
      <c r="F394" s="120"/>
      <c r="G394" s="120"/>
      <c r="H394" s="120"/>
      <c r="I394" s="120"/>
      <c r="J394" s="120"/>
    </row>
    <row r="395">
      <c r="B395" s="120"/>
      <c r="C395" s="120"/>
      <c r="D395" s="120"/>
      <c r="E395" s="120"/>
      <c r="F395" s="120"/>
      <c r="G395" s="120"/>
      <c r="H395" s="120"/>
      <c r="I395" s="120"/>
      <c r="J395" s="120"/>
    </row>
    <row r="396">
      <c r="B396" s="120"/>
      <c r="C396" s="120"/>
      <c r="D396" s="120"/>
      <c r="E396" s="120"/>
      <c r="F396" s="120"/>
      <c r="G396" s="120"/>
      <c r="H396" s="120"/>
      <c r="I396" s="120"/>
      <c r="J396" s="120"/>
    </row>
    <row r="397">
      <c r="B397" s="120"/>
      <c r="C397" s="120"/>
      <c r="D397" s="120"/>
      <c r="E397" s="120"/>
      <c r="F397" s="120"/>
      <c r="G397" s="120"/>
      <c r="H397" s="120"/>
      <c r="I397" s="120"/>
      <c r="J397" s="120"/>
    </row>
    <row r="398">
      <c r="B398" s="120"/>
      <c r="C398" s="120"/>
      <c r="D398" s="120"/>
      <c r="E398" s="120"/>
      <c r="F398" s="120"/>
      <c r="G398" s="120"/>
      <c r="H398" s="120"/>
      <c r="I398" s="120"/>
      <c r="J398" s="120"/>
    </row>
    <row r="399">
      <c r="B399" s="120"/>
      <c r="C399" s="120"/>
      <c r="D399" s="120"/>
      <c r="E399" s="120"/>
      <c r="F399" s="120"/>
      <c r="G399" s="120"/>
      <c r="H399" s="120"/>
      <c r="I399" s="120"/>
      <c r="J399" s="120"/>
    </row>
    <row r="400">
      <c r="B400" s="120"/>
      <c r="C400" s="120"/>
      <c r="D400" s="120"/>
      <c r="E400" s="120"/>
      <c r="F400" s="120"/>
      <c r="G400" s="120"/>
      <c r="H400" s="120"/>
      <c r="I400" s="120"/>
      <c r="J400" s="120"/>
    </row>
    <row r="401">
      <c r="B401" s="120"/>
      <c r="C401" s="120"/>
      <c r="D401" s="120"/>
      <c r="E401" s="120"/>
      <c r="F401" s="120"/>
      <c r="G401" s="120"/>
      <c r="H401" s="120"/>
      <c r="I401" s="120"/>
      <c r="J401" s="120"/>
    </row>
    <row r="402">
      <c r="B402" s="120"/>
      <c r="C402" s="120"/>
      <c r="D402" s="120"/>
      <c r="E402" s="120"/>
      <c r="F402" s="120"/>
      <c r="G402" s="120"/>
      <c r="H402" s="120"/>
      <c r="I402" s="120"/>
      <c r="J402" s="120"/>
    </row>
    <row r="403">
      <c r="B403" s="120"/>
      <c r="C403" s="120"/>
      <c r="D403" s="120"/>
      <c r="E403" s="120"/>
      <c r="F403" s="120"/>
      <c r="G403" s="120"/>
      <c r="H403" s="120"/>
      <c r="I403" s="120"/>
      <c r="J403" s="120"/>
    </row>
    <row r="404">
      <c r="B404" s="120"/>
      <c r="C404" s="120"/>
      <c r="D404" s="120"/>
      <c r="E404" s="120"/>
      <c r="F404" s="120"/>
      <c r="G404" s="120"/>
      <c r="H404" s="120"/>
      <c r="I404" s="120"/>
      <c r="J404" s="120"/>
    </row>
    <row r="405">
      <c r="B405" s="120"/>
      <c r="C405" s="120"/>
      <c r="D405" s="120"/>
      <c r="E405" s="120"/>
      <c r="F405" s="120"/>
      <c r="G405" s="120"/>
      <c r="H405" s="120"/>
      <c r="I405" s="120"/>
      <c r="J405" s="120"/>
    </row>
    <row r="406">
      <c r="B406" s="120"/>
      <c r="C406" s="120"/>
      <c r="D406" s="120"/>
      <c r="E406" s="120"/>
      <c r="F406" s="120"/>
      <c r="G406" s="120"/>
      <c r="H406" s="120"/>
      <c r="I406" s="120"/>
      <c r="J406" s="120"/>
    </row>
    <row r="407">
      <c r="B407" s="120"/>
      <c r="C407" s="120"/>
      <c r="D407" s="120"/>
      <c r="E407" s="120"/>
      <c r="F407" s="120"/>
      <c r="G407" s="120"/>
      <c r="H407" s="120"/>
      <c r="I407" s="120"/>
      <c r="J407" s="120"/>
    </row>
    <row r="408">
      <c r="B408" s="120"/>
      <c r="C408" s="120"/>
      <c r="D408" s="120"/>
      <c r="E408" s="120"/>
      <c r="F408" s="120"/>
      <c r="G408" s="120"/>
      <c r="H408" s="120"/>
      <c r="I408" s="120"/>
      <c r="J408" s="120"/>
    </row>
    <row r="409">
      <c r="B409" s="120"/>
      <c r="C409" s="120"/>
      <c r="D409" s="120"/>
      <c r="E409" s="120"/>
      <c r="F409" s="120"/>
      <c r="G409" s="120"/>
      <c r="H409" s="120"/>
      <c r="I409" s="120"/>
      <c r="J409" s="120"/>
    </row>
    <row r="410">
      <c r="B410" s="120"/>
      <c r="C410" s="120"/>
      <c r="D410" s="120"/>
      <c r="E410" s="120"/>
      <c r="F410" s="120"/>
      <c r="G410" s="120"/>
      <c r="H410" s="120"/>
      <c r="I410" s="120"/>
      <c r="J410" s="120"/>
    </row>
    <row r="411">
      <c r="B411" s="120"/>
      <c r="C411" s="120"/>
      <c r="D411" s="120"/>
      <c r="E411" s="120"/>
      <c r="F411" s="120"/>
      <c r="G411" s="120"/>
      <c r="H411" s="120"/>
      <c r="I411" s="120"/>
      <c r="J411" s="120"/>
    </row>
    <row r="412">
      <c r="B412" s="120"/>
      <c r="C412" s="120"/>
      <c r="D412" s="120"/>
      <c r="E412" s="120"/>
      <c r="F412" s="120"/>
      <c r="G412" s="120"/>
      <c r="H412" s="120"/>
      <c r="I412" s="120"/>
      <c r="J412" s="120"/>
    </row>
    <row r="413">
      <c r="B413" s="120"/>
      <c r="C413" s="120"/>
      <c r="D413" s="120"/>
      <c r="E413" s="120"/>
      <c r="F413" s="120"/>
      <c r="G413" s="120"/>
      <c r="H413" s="120"/>
      <c r="I413" s="120"/>
      <c r="J413" s="120"/>
    </row>
    <row r="414">
      <c r="B414" s="120"/>
      <c r="C414" s="120"/>
      <c r="D414" s="120"/>
      <c r="E414" s="120"/>
      <c r="F414" s="120"/>
      <c r="G414" s="120"/>
      <c r="H414" s="120"/>
      <c r="I414" s="120"/>
      <c r="J414" s="120"/>
    </row>
    <row r="415">
      <c r="B415" s="120"/>
      <c r="C415" s="120"/>
      <c r="D415" s="120"/>
      <c r="E415" s="120"/>
      <c r="F415" s="120"/>
      <c r="G415" s="120"/>
      <c r="H415" s="120"/>
      <c r="I415" s="120"/>
      <c r="J415" s="120"/>
    </row>
    <row r="416">
      <c r="B416" s="120"/>
      <c r="C416" s="120"/>
      <c r="D416" s="120"/>
      <c r="E416" s="120"/>
      <c r="F416" s="120"/>
      <c r="G416" s="120"/>
      <c r="H416" s="120"/>
      <c r="I416" s="120"/>
      <c r="J416" s="120"/>
    </row>
    <row r="417">
      <c r="B417" s="120"/>
      <c r="C417" s="120"/>
      <c r="D417" s="120"/>
      <c r="E417" s="120"/>
      <c r="F417" s="120"/>
      <c r="G417" s="120"/>
      <c r="H417" s="120"/>
      <c r="I417" s="120"/>
      <c r="J417" s="120"/>
    </row>
    <row r="418">
      <c r="B418" s="120"/>
      <c r="C418" s="120"/>
      <c r="D418" s="120"/>
      <c r="E418" s="120"/>
      <c r="F418" s="120"/>
      <c r="G418" s="120"/>
      <c r="H418" s="120"/>
      <c r="I418" s="120"/>
      <c r="J418" s="120"/>
    </row>
    <row r="419">
      <c r="B419" s="120"/>
      <c r="C419" s="120"/>
      <c r="D419" s="120"/>
      <c r="E419" s="120"/>
      <c r="F419" s="120"/>
      <c r="G419" s="120"/>
      <c r="H419" s="120"/>
      <c r="I419" s="120"/>
      <c r="J419" s="120"/>
    </row>
    <row r="420">
      <c r="B420" s="120"/>
      <c r="C420" s="120"/>
      <c r="D420" s="120"/>
      <c r="E420" s="120"/>
      <c r="F420" s="120"/>
      <c r="G420" s="120"/>
      <c r="H420" s="120"/>
      <c r="I420" s="120"/>
      <c r="J420" s="120"/>
    </row>
    <row r="421">
      <c r="B421" s="120"/>
      <c r="C421" s="120"/>
      <c r="D421" s="120"/>
      <c r="E421" s="120"/>
      <c r="F421" s="120"/>
      <c r="G421" s="120"/>
      <c r="H421" s="120"/>
      <c r="I421" s="120"/>
      <c r="J421" s="120"/>
    </row>
    <row r="422">
      <c r="B422" s="120"/>
      <c r="C422" s="120"/>
      <c r="D422" s="120"/>
      <c r="E422" s="120"/>
      <c r="F422" s="120"/>
      <c r="G422" s="120"/>
      <c r="H422" s="120"/>
      <c r="I422" s="120"/>
      <c r="J422" s="120"/>
    </row>
    <row r="423">
      <c r="B423" s="120"/>
      <c r="C423" s="120"/>
      <c r="D423" s="120"/>
      <c r="E423" s="120"/>
      <c r="F423" s="120"/>
      <c r="G423" s="120"/>
      <c r="H423" s="120"/>
      <c r="I423" s="120"/>
      <c r="J423" s="120"/>
    </row>
    <row r="424">
      <c r="B424" s="120"/>
      <c r="C424" s="120"/>
      <c r="D424" s="120"/>
      <c r="E424" s="120"/>
      <c r="F424" s="120"/>
      <c r="G424" s="120"/>
      <c r="H424" s="120"/>
      <c r="I424" s="120"/>
      <c r="J424" s="120"/>
    </row>
    <row r="425">
      <c r="B425" s="120"/>
      <c r="C425" s="120"/>
      <c r="D425" s="120"/>
      <c r="E425" s="120"/>
      <c r="F425" s="120"/>
      <c r="G425" s="120"/>
      <c r="H425" s="120"/>
      <c r="I425" s="120"/>
      <c r="J425" s="120"/>
    </row>
    <row r="426">
      <c r="B426" s="120"/>
      <c r="C426" s="120"/>
      <c r="D426" s="120"/>
      <c r="E426" s="120"/>
      <c r="F426" s="120"/>
      <c r="G426" s="120"/>
      <c r="H426" s="120"/>
      <c r="I426" s="120"/>
      <c r="J426" s="120"/>
    </row>
    <row r="427">
      <c r="B427" s="120"/>
      <c r="C427" s="120"/>
      <c r="D427" s="120"/>
      <c r="E427" s="120"/>
      <c r="F427" s="120"/>
      <c r="G427" s="120"/>
      <c r="H427" s="120"/>
      <c r="I427" s="120"/>
      <c r="J427" s="120"/>
    </row>
    <row r="428">
      <c r="B428" s="120"/>
      <c r="C428" s="120"/>
      <c r="D428" s="120"/>
      <c r="E428" s="120"/>
      <c r="F428" s="120"/>
      <c r="G428" s="120"/>
      <c r="H428" s="120"/>
      <c r="I428" s="120"/>
      <c r="J428" s="120"/>
    </row>
    <row r="429">
      <c r="B429" s="120"/>
      <c r="C429" s="120"/>
      <c r="D429" s="120"/>
      <c r="E429" s="120"/>
      <c r="F429" s="120"/>
      <c r="G429" s="120"/>
      <c r="H429" s="120"/>
      <c r="I429" s="120"/>
      <c r="J429" s="120"/>
    </row>
    <row r="430">
      <c r="B430" s="120"/>
      <c r="C430" s="120"/>
      <c r="D430" s="120"/>
      <c r="E430" s="120"/>
      <c r="F430" s="120"/>
      <c r="G430" s="120"/>
      <c r="H430" s="120"/>
      <c r="I430" s="120"/>
      <c r="J430" s="120"/>
    </row>
    <row r="431">
      <c r="B431" s="120"/>
      <c r="C431" s="120"/>
      <c r="D431" s="120"/>
      <c r="E431" s="120"/>
      <c r="F431" s="120"/>
      <c r="G431" s="120"/>
      <c r="H431" s="120"/>
      <c r="I431" s="120"/>
      <c r="J431" s="120"/>
    </row>
    <row r="432">
      <c r="B432" s="120"/>
      <c r="C432" s="120"/>
      <c r="D432" s="120"/>
      <c r="E432" s="120"/>
      <c r="F432" s="120"/>
      <c r="G432" s="120"/>
      <c r="H432" s="120"/>
      <c r="I432" s="120"/>
      <c r="J432" s="120"/>
    </row>
    <row r="433">
      <c r="B433" s="120"/>
      <c r="C433" s="120"/>
      <c r="D433" s="120"/>
      <c r="E433" s="120"/>
      <c r="F433" s="120"/>
      <c r="G433" s="120"/>
      <c r="H433" s="120"/>
      <c r="I433" s="120"/>
      <c r="J433" s="120"/>
    </row>
    <row r="434">
      <c r="B434" s="120"/>
      <c r="C434" s="120"/>
      <c r="D434" s="120"/>
      <c r="E434" s="120"/>
      <c r="F434" s="120"/>
      <c r="G434" s="120"/>
      <c r="H434" s="120"/>
      <c r="I434" s="120"/>
      <c r="J434" s="120"/>
    </row>
    <row r="435">
      <c r="B435" s="120"/>
      <c r="C435" s="120"/>
      <c r="D435" s="120"/>
      <c r="E435" s="120"/>
      <c r="F435" s="120"/>
      <c r="G435" s="120"/>
      <c r="H435" s="120"/>
      <c r="I435" s="120"/>
      <c r="J435" s="120"/>
    </row>
    <row r="436">
      <c r="B436" s="120"/>
      <c r="C436" s="120"/>
      <c r="D436" s="120"/>
      <c r="E436" s="120"/>
      <c r="F436" s="120"/>
      <c r="G436" s="120"/>
      <c r="H436" s="120"/>
      <c r="I436" s="120"/>
      <c r="J436" s="120"/>
    </row>
    <row r="437">
      <c r="B437" s="120"/>
      <c r="C437" s="120"/>
      <c r="D437" s="120"/>
      <c r="E437" s="120"/>
      <c r="F437" s="120"/>
      <c r="G437" s="120"/>
      <c r="H437" s="120"/>
      <c r="I437" s="120"/>
      <c r="J437" s="120"/>
    </row>
    <row r="438">
      <c r="B438" s="120"/>
      <c r="C438" s="120"/>
      <c r="D438" s="120"/>
      <c r="E438" s="120"/>
      <c r="F438" s="120"/>
      <c r="G438" s="120"/>
      <c r="H438" s="120"/>
      <c r="I438" s="120"/>
      <c r="J438" s="120"/>
    </row>
    <row r="439">
      <c r="B439" s="120"/>
      <c r="C439" s="120"/>
      <c r="D439" s="120"/>
      <c r="E439" s="120"/>
      <c r="F439" s="120"/>
      <c r="G439" s="120"/>
      <c r="H439" s="120"/>
      <c r="I439" s="120"/>
      <c r="J439" s="120"/>
    </row>
    <row r="440">
      <c r="B440" s="120"/>
      <c r="C440" s="120"/>
      <c r="D440" s="120"/>
      <c r="E440" s="120"/>
      <c r="F440" s="120"/>
      <c r="G440" s="120"/>
      <c r="H440" s="120"/>
      <c r="I440" s="120"/>
      <c r="J440" s="120"/>
    </row>
    <row r="441">
      <c r="B441" s="120"/>
      <c r="C441" s="120"/>
      <c r="D441" s="120"/>
      <c r="E441" s="120"/>
      <c r="F441" s="120"/>
      <c r="G441" s="120"/>
      <c r="H441" s="120"/>
      <c r="I441" s="120"/>
      <c r="J441" s="120"/>
    </row>
    <row r="442">
      <c r="B442" s="120"/>
      <c r="C442" s="120"/>
      <c r="D442" s="120"/>
      <c r="E442" s="120"/>
      <c r="F442" s="120"/>
      <c r="G442" s="120"/>
      <c r="H442" s="120"/>
      <c r="I442" s="120"/>
      <c r="J442" s="120"/>
    </row>
    <row r="443">
      <c r="B443" s="120"/>
      <c r="C443" s="120"/>
      <c r="D443" s="120"/>
      <c r="E443" s="120"/>
      <c r="F443" s="120"/>
      <c r="G443" s="120"/>
      <c r="H443" s="120"/>
      <c r="I443" s="120"/>
      <c r="J443" s="120"/>
    </row>
    <row r="444">
      <c r="B444" s="120"/>
      <c r="C444" s="120"/>
      <c r="D444" s="120"/>
      <c r="E444" s="120"/>
      <c r="F444" s="120"/>
      <c r="G444" s="120"/>
      <c r="H444" s="120"/>
      <c r="I444" s="120"/>
      <c r="J444" s="120"/>
    </row>
    <row r="445">
      <c r="B445" s="120"/>
      <c r="C445" s="120"/>
      <c r="D445" s="120"/>
      <c r="E445" s="120"/>
      <c r="F445" s="120"/>
      <c r="G445" s="120"/>
      <c r="H445" s="120"/>
      <c r="I445" s="120"/>
      <c r="J445" s="120"/>
    </row>
    <row r="446">
      <c r="B446" s="120"/>
      <c r="C446" s="120"/>
      <c r="D446" s="120"/>
      <c r="E446" s="120"/>
      <c r="F446" s="120"/>
      <c r="G446" s="120"/>
      <c r="H446" s="120"/>
      <c r="I446" s="120"/>
      <c r="J446" s="120"/>
    </row>
    <row r="447">
      <c r="B447" s="120"/>
      <c r="C447" s="120"/>
      <c r="D447" s="120"/>
      <c r="E447" s="120"/>
      <c r="F447" s="120"/>
      <c r="G447" s="120"/>
      <c r="H447" s="120"/>
      <c r="I447" s="120"/>
      <c r="J447" s="120"/>
    </row>
    <row r="448">
      <c r="B448" s="120"/>
      <c r="C448" s="120"/>
      <c r="D448" s="120"/>
      <c r="E448" s="120"/>
      <c r="F448" s="120"/>
      <c r="G448" s="120"/>
      <c r="H448" s="120"/>
      <c r="I448" s="120"/>
      <c r="J448" s="120"/>
    </row>
    <row r="449">
      <c r="B449" s="120"/>
      <c r="C449" s="120"/>
      <c r="D449" s="120"/>
      <c r="E449" s="120"/>
      <c r="F449" s="120"/>
      <c r="G449" s="120"/>
      <c r="H449" s="120"/>
      <c r="I449" s="120"/>
      <c r="J449" s="120"/>
    </row>
    <row r="450">
      <c r="B450" s="120"/>
      <c r="C450" s="120"/>
      <c r="D450" s="120"/>
      <c r="E450" s="120"/>
      <c r="F450" s="120"/>
      <c r="G450" s="120"/>
      <c r="H450" s="120"/>
      <c r="I450" s="120"/>
      <c r="J450" s="120"/>
    </row>
    <row r="451">
      <c r="B451" s="120"/>
      <c r="C451" s="120"/>
      <c r="D451" s="120"/>
      <c r="E451" s="120"/>
      <c r="F451" s="120"/>
      <c r="G451" s="120"/>
      <c r="H451" s="120"/>
      <c r="I451" s="120"/>
      <c r="J451" s="120"/>
    </row>
    <row r="452">
      <c r="B452" s="120"/>
      <c r="C452" s="120"/>
      <c r="D452" s="120"/>
      <c r="E452" s="120"/>
      <c r="F452" s="120"/>
      <c r="G452" s="120"/>
      <c r="H452" s="120"/>
      <c r="I452" s="120"/>
      <c r="J452" s="120"/>
    </row>
    <row r="453">
      <c r="B453" s="120"/>
      <c r="C453" s="120"/>
      <c r="D453" s="120"/>
      <c r="E453" s="120"/>
      <c r="F453" s="120"/>
      <c r="G453" s="120"/>
      <c r="H453" s="120"/>
      <c r="I453" s="120"/>
      <c r="J453" s="120"/>
    </row>
    <row r="454">
      <c r="B454" s="120"/>
      <c r="C454" s="120"/>
      <c r="D454" s="120"/>
      <c r="E454" s="120"/>
      <c r="F454" s="120"/>
      <c r="G454" s="120"/>
      <c r="H454" s="120"/>
      <c r="I454" s="120"/>
      <c r="J454" s="120"/>
    </row>
    <row r="455">
      <c r="B455" s="120"/>
      <c r="C455" s="120"/>
      <c r="D455" s="120"/>
      <c r="E455" s="120"/>
      <c r="F455" s="120"/>
      <c r="G455" s="120"/>
      <c r="H455" s="120"/>
      <c r="I455" s="120"/>
      <c r="J455" s="120"/>
    </row>
    <row r="456">
      <c r="B456" s="120"/>
      <c r="C456" s="120"/>
      <c r="D456" s="120"/>
      <c r="E456" s="120"/>
      <c r="F456" s="120"/>
      <c r="G456" s="120"/>
      <c r="H456" s="120"/>
      <c r="I456" s="120"/>
      <c r="J456" s="120"/>
    </row>
    <row r="457">
      <c r="B457" s="120"/>
      <c r="C457" s="120"/>
      <c r="D457" s="120"/>
      <c r="E457" s="120"/>
      <c r="F457" s="120"/>
      <c r="G457" s="120"/>
      <c r="H457" s="120"/>
      <c r="I457" s="120"/>
      <c r="J457" s="120"/>
    </row>
    <row r="458">
      <c r="B458" s="120"/>
      <c r="C458" s="120"/>
      <c r="D458" s="120"/>
      <c r="E458" s="120"/>
      <c r="F458" s="120"/>
      <c r="G458" s="120"/>
      <c r="H458" s="120"/>
      <c r="I458" s="120"/>
      <c r="J458" s="120"/>
    </row>
    <row r="459">
      <c r="B459" s="120"/>
      <c r="C459" s="120"/>
      <c r="D459" s="120"/>
      <c r="E459" s="120"/>
      <c r="F459" s="120"/>
      <c r="G459" s="120"/>
      <c r="H459" s="120"/>
      <c r="I459" s="120"/>
      <c r="J459" s="120"/>
    </row>
    <row r="460">
      <c r="B460" s="120"/>
      <c r="C460" s="120"/>
      <c r="D460" s="120"/>
      <c r="E460" s="120"/>
      <c r="F460" s="120"/>
      <c r="G460" s="120"/>
      <c r="H460" s="120"/>
      <c r="I460" s="120"/>
      <c r="J460" s="120"/>
    </row>
    <row r="461">
      <c r="B461" s="120"/>
      <c r="C461" s="120"/>
      <c r="D461" s="120"/>
      <c r="E461" s="120"/>
      <c r="F461" s="120"/>
      <c r="G461" s="120"/>
      <c r="H461" s="120"/>
      <c r="I461" s="120"/>
      <c r="J461" s="120"/>
    </row>
    <row r="462">
      <c r="B462" s="120"/>
      <c r="C462" s="120"/>
      <c r="D462" s="120"/>
      <c r="E462" s="120"/>
      <c r="F462" s="120"/>
      <c r="G462" s="120"/>
      <c r="H462" s="120"/>
      <c r="I462" s="120"/>
      <c r="J462" s="120"/>
    </row>
    <row r="463">
      <c r="B463" s="120"/>
      <c r="C463" s="120"/>
      <c r="D463" s="120"/>
      <c r="E463" s="120"/>
      <c r="F463" s="120"/>
      <c r="G463" s="120"/>
      <c r="H463" s="120"/>
      <c r="I463" s="120"/>
      <c r="J463" s="120"/>
    </row>
    <row r="464">
      <c r="B464" s="120"/>
      <c r="C464" s="120"/>
      <c r="D464" s="120"/>
      <c r="E464" s="120"/>
      <c r="F464" s="120"/>
      <c r="G464" s="120"/>
      <c r="H464" s="120"/>
      <c r="I464" s="120"/>
      <c r="J464" s="120"/>
    </row>
    <row r="465">
      <c r="B465" s="120"/>
      <c r="C465" s="120"/>
      <c r="D465" s="120"/>
      <c r="E465" s="120"/>
      <c r="F465" s="120"/>
      <c r="G465" s="120"/>
      <c r="H465" s="120"/>
      <c r="I465" s="120"/>
      <c r="J465" s="120"/>
    </row>
    <row r="466">
      <c r="B466" s="120"/>
      <c r="C466" s="120"/>
      <c r="D466" s="120"/>
      <c r="E466" s="120"/>
      <c r="F466" s="120"/>
      <c r="G466" s="120"/>
      <c r="H466" s="120"/>
      <c r="I466" s="120"/>
      <c r="J466" s="120"/>
    </row>
    <row r="467">
      <c r="B467" s="120"/>
      <c r="C467" s="120"/>
      <c r="D467" s="120"/>
      <c r="E467" s="120"/>
      <c r="F467" s="120"/>
      <c r="G467" s="120"/>
      <c r="H467" s="120"/>
      <c r="I467" s="120"/>
      <c r="J467" s="120"/>
    </row>
    <row r="468">
      <c r="B468" s="120"/>
      <c r="C468" s="120"/>
      <c r="D468" s="120"/>
      <c r="E468" s="120"/>
      <c r="F468" s="120"/>
      <c r="G468" s="120"/>
      <c r="H468" s="120"/>
      <c r="I468" s="120"/>
      <c r="J468" s="120"/>
    </row>
    <row r="469">
      <c r="B469" s="120"/>
      <c r="C469" s="120"/>
      <c r="D469" s="120"/>
      <c r="E469" s="120"/>
      <c r="F469" s="120"/>
      <c r="G469" s="120"/>
      <c r="H469" s="120"/>
      <c r="I469" s="120"/>
      <c r="J469" s="120"/>
    </row>
    <row r="470">
      <c r="B470" s="120"/>
      <c r="C470" s="120"/>
      <c r="D470" s="120"/>
      <c r="E470" s="120"/>
      <c r="F470" s="120"/>
      <c r="G470" s="120"/>
      <c r="H470" s="120"/>
      <c r="I470" s="120"/>
      <c r="J470" s="120"/>
    </row>
    <row r="471">
      <c r="B471" s="120"/>
      <c r="C471" s="120"/>
      <c r="D471" s="120"/>
      <c r="E471" s="120"/>
      <c r="F471" s="120"/>
      <c r="G471" s="120"/>
      <c r="H471" s="120"/>
      <c r="I471" s="120"/>
      <c r="J471" s="120"/>
    </row>
    <row r="472">
      <c r="B472" s="120"/>
      <c r="C472" s="120"/>
      <c r="D472" s="120"/>
      <c r="E472" s="120"/>
      <c r="F472" s="120"/>
      <c r="G472" s="120"/>
      <c r="H472" s="120"/>
      <c r="I472" s="120"/>
      <c r="J472" s="120"/>
    </row>
    <row r="473">
      <c r="B473" s="120"/>
      <c r="C473" s="120"/>
      <c r="D473" s="120"/>
      <c r="E473" s="120"/>
      <c r="F473" s="120"/>
      <c r="G473" s="120"/>
      <c r="H473" s="120"/>
      <c r="I473" s="120"/>
      <c r="J473" s="120"/>
    </row>
    <row r="474">
      <c r="B474" s="120"/>
      <c r="C474" s="120"/>
      <c r="D474" s="120"/>
      <c r="E474" s="120"/>
      <c r="F474" s="120"/>
      <c r="G474" s="120"/>
      <c r="H474" s="120"/>
      <c r="I474" s="120"/>
      <c r="J474" s="120"/>
    </row>
    <row r="475">
      <c r="B475" s="120"/>
      <c r="C475" s="120"/>
      <c r="D475" s="120"/>
      <c r="E475" s="120"/>
      <c r="F475" s="120"/>
      <c r="G475" s="120"/>
      <c r="H475" s="120"/>
      <c r="I475" s="120"/>
      <c r="J475" s="120"/>
    </row>
    <row r="476">
      <c r="B476" s="120"/>
      <c r="C476" s="120"/>
      <c r="D476" s="120"/>
      <c r="E476" s="120"/>
      <c r="F476" s="120"/>
      <c r="G476" s="120"/>
      <c r="H476" s="120"/>
      <c r="I476" s="120"/>
      <c r="J476" s="120"/>
    </row>
    <row r="477">
      <c r="B477" s="120"/>
      <c r="C477" s="120"/>
      <c r="D477" s="120"/>
      <c r="E477" s="120"/>
      <c r="F477" s="120"/>
      <c r="G477" s="120"/>
      <c r="H477" s="120"/>
      <c r="I477" s="120"/>
      <c r="J477" s="120"/>
    </row>
    <row r="478">
      <c r="B478" s="120"/>
      <c r="C478" s="120"/>
      <c r="D478" s="120"/>
      <c r="E478" s="120"/>
      <c r="F478" s="120"/>
      <c r="G478" s="120"/>
      <c r="H478" s="120"/>
      <c r="I478" s="120"/>
      <c r="J478" s="120"/>
    </row>
    <row r="479">
      <c r="B479" s="120"/>
      <c r="C479" s="120"/>
      <c r="D479" s="120"/>
      <c r="E479" s="120"/>
      <c r="F479" s="120"/>
      <c r="G479" s="120"/>
      <c r="H479" s="120"/>
      <c r="I479" s="120"/>
      <c r="J479" s="120"/>
    </row>
    <row r="480">
      <c r="B480" s="120"/>
      <c r="C480" s="120"/>
      <c r="D480" s="120"/>
      <c r="E480" s="120"/>
      <c r="F480" s="120"/>
      <c r="G480" s="120"/>
      <c r="H480" s="120"/>
      <c r="I480" s="120"/>
      <c r="J480" s="120"/>
    </row>
    <row r="481">
      <c r="B481" s="120"/>
      <c r="C481" s="120"/>
      <c r="D481" s="120"/>
      <c r="E481" s="120"/>
      <c r="F481" s="120"/>
      <c r="G481" s="120"/>
      <c r="H481" s="120"/>
      <c r="I481" s="120"/>
      <c r="J481" s="120"/>
    </row>
    <row r="482">
      <c r="B482" s="120"/>
      <c r="C482" s="120"/>
      <c r="D482" s="120"/>
      <c r="E482" s="120"/>
      <c r="F482" s="120"/>
      <c r="G482" s="120"/>
      <c r="H482" s="120"/>
      <c r="I482" s="120"/>
      <c r="J482" s="120"/>
    </row>
    <row r="483">
      <c r="B483" s="120"/>
      <c r="C483" s="120"/>
      <c r="D483" s="120"/>
      <c r="E483" s="120"/>
      <c r="F483" s="120"/>
      <c r="G483" s="120"/>
      <c r="H483" s="120"/>
      <c r="I483" s="120"/>
      <c r="J483" s="120"/>
    </row>
    <row r="484">
      <c r="B484" s="120"/>
      <c r="C484" s="120"/>
      <c r="D484" s="120"/>
      <c r="E484" s="120"/>
      <c r="F484" s="120"/>
      <c r="G484" s="120"/>
      <c r="H484" s="120"/>
      <c r="I484" s="120"/>
      <c r="J484" s="120"/>
    </row>
    <row r="485">
      <c r="B485" s="120"/>
      <c r="C485" s="120"/>
      <c r="D485" s="120"/>
      <c r="E485" s="120"/>
      <c r="F485" s="120"/>
      <c r="G485" s="120"/>
      <c r="H485" s="120"/>
      <c r="I485" s="120"/>
      <c r="J485" s="120"/>
    </row>
    <row r="486">
      <c r="B486" s="120"/>
      <c r="C486" s="120"/>
      <c r="D486" s="120"/>
      <c r="E486" s="120"/>
      <c r="F486" s="120"/>
      <c r="G486" s="120"/>
      <c r="H486" s="120"/>
      <c r="I486" s="120"/>
      <c r="J486" s="120"/>
    </row>
    <row r="487">
      <c r="B487" s="120"/>
      <c r="C487" s="120"/>
      <c r="D487" s="120"/>
      <c r="E487" s="120"/>
      <c r="F487" s="120"/>
      <c r="G487" s="120"/>
      <c r="H487" s="120"/>
      <c r="I487" s="120"/>
      <c r="J487" s="120"/>
    </row>
    <row r="488">
      <c r="B488" s="120"/>
      <c r="C488" s="120"/>
      <c r="D488" s="120"/>
      <c r="E488" s="120"/>
      <c r="F488" s="120"/>
      <c r="G488" s="120"/>
      <c r="H488" s="120"/>
      <c r="I488" s="120"/>
      <c r="J488" s="120"/>
    </row>
    <row r="489">
      <c r="B489" s="120"/>
      <c r="C489" s="120"/>
      <c r="D489" s="120"/>
      <c r="E489" s="120"/>
      <c r="F489" s="120"/>
      <c r="G489" s="120"/>
      <c r="H489" s="120"/>
      <c r="I489" s="120"/>
      <c r="J489" s="120"/>
    </row>
    <row r="490">
      <c r="B490" s="120"/>
      <c r="C490" s="120"/>
      <c r="D490" s="120"/>
      <c r="E490" s="120"/>
      <c r="F490" s="120"/>
      <c r="G490" s="120"/>
      <c r="H490" s="120"/>
      <c r="I490" s="120"/>
      <c r="J490" s="120"/>
    </row>
    <row r="491">
      <c r="B491" s="120"/>
      <c r="C491" s="120"/>
      <c r="D491" s="120"/>
      <c r="E491" s="120"/>
      <c r="F491" s="120"/>
      <c r="G491" s="120"/>
      <c r="H491" s="120"/>
      <c r="I491" s="120"/>
      <c r="J491" s="120"/>
    </row>
    <row r="492">
      <c r="B492" s="120"/>
      <c r="C492" s="120"/>
      <c r="D492" s="120"/>
      <c r="E492" s="120"/>
      <c r="F492" s="120"/>
      <c r="G492" s="120"/>
      <c r="H492" s="120"/>
      <c r="I492" s="120"/>
      <c r="J492" s="120"/>
    </row>
    <row r="493">
      <c r="B493" s="120"/>
      <c r="C493" s="120"/>
      <c r="D493" s="120"/>
      <c r="E493" s="120"/>
      <c r="F493" s="120"/>
      <c r="G493" s="120"/>
      <c r="H493" s="120"/>
      <c r="I493" s="120"/>
      <c r="J493" s="120"/>
    </row>
    <row r="494">
      <c r="B494" s="120"/>
      <c r="C494" s="120"/>
      <c r="D494" s="120"/>
      <c r="E494" s="120"/>
      <c r="F494" s="120"/>
      <c r="G494" s="120"/>
      <c r="H494" s="120"/>
      <c r="I494" s="120"/>
      <c r="J494" s="120"/>
    </row>
    <row r="495">
      <c r="B495" s="120"/>
      <c r="C495" s="120"/>
      <c r="D495" s="120"/>
      <c r="E495" s="120"/>
      <c r="F495" s="120"/>
      <c r="G495" s="120"/>
      <c r="H495" s="120"/>
      <c r="I495" s="120"/>
      <c r="J495" s="120"/>
    </row>
    <row r="496">
      <c r="B496" s="120"/>
      <c r="C496" s="120"/>
      <c r="D496" s="120"/>
      <c r="E496" s="120"/>
      <c r="F496" s="120"/>
      <c r="G496" s="120"/>
      <c r="H496" s="120"/>
      <c r="I496" s="120"/>
      <c r="J496" s="120"/>
    </row>
    <row r="497">
      <c r="B497" s="120"/>
      <c r="C497" s="120"/>
      <c r="D497" s="120"/>
      <c r="E497" s="120"/>
      <c r="F497" s="120"/>
      <c r="G497" s="120"/>
      <c r="H497" s="120"/>
      <c r="I497" s="120"/>
      <c r="J497" s="120"/>
    </row>
    <row r="498">
      <c r="B498" s="120"/>
      <c r="C498" s="120"/>
      <c r="D498" s="120"/>
      <c r="E498" s="120"/>
      <c r="F498" s="120"/>
      <c r="G498" s="120"/>
      <c r="H498" s="120"/>
      <c r="I498" s="120"/>
      <c r="J498" s="120"/>
    </row>
    <row r="499">
      <c r="B499" s="120"/>
      <c r="C499" s="120"/>
      <c r="D499" s="120"/>
      <c r="E499" s="120"/>
      <c r="F499" s="120"/>
      <c r="G499" s="120"/>
      <c r="H499" s="120"/>
      <c r="I499" s="120"/>
      <c r="J499" s="120"/>
    </row>
    <row r="500">
      <c r="B500" s="120"/>
      <c r="C500" s="120"/>
      <c r="D500" s="120"/>
      <c r="E500" s="120"/>
      <c r="F500" s="120"/>
      <c r="G500" s="120"/>
      <c r="H500" s="120"/>
      <c r="I500" s="120"/>
      <c r="J500" s="120"/>
    </row>
    <row r="501">
      <c r="B501" s="120"/>
      <c r="C501" s="120"/>
      <c r="D501" s="120"/>
      <c r="E501" s="120"/>
      <c r="F501" s="120"/>
      <c r="G501" s="120"/>
      <c r="H501" s="120"/>
      <c r="I501" s="120"/>
      <c r="J501" s="120"/>
    </row>
    <row r="502">
      <c r="B502" s="120"/>
      <c r="C502" s="120"/>
      <c r="D502" s="120"/>
      <c r="E502" s="120"/>
      <c r="F502" s="120"/>
      <c r="G502" s="120"/>
      <c r="H502" s="120"/>
      <c r="I502" s="120"/>
      <c r="J502" s="120"/>
    </row>
    <row r="503">
      <c r="B503" s="120"/>
      <c r="C503" s="120"/>
      <c r="D503" s="120"/>
      <c r="E503" s="120"/>
      <c r="F503" s="120"/>
      <c r="G503" s="120"/>
      <c r="H503" s="120"/>
      <c r="I503" s="120"/>
      <c r="J503" s="120"/>
    </row>
    <row r="504">
      <c r="B504" s="120"/>
      <c r="C504" s="120"/>
      <c r="D504" s="120"/>
      <c r="E504" s="120"/>
      <c r="F504" s="120"/>
      <c r="G504" s="120"/>
      <c r="H504" s="120"/>
      <c r="I504" s="120"/>
      <c r="J504" s="120"/>
    </row>
    <row r="505">
      <c r="B505" s="120"/>
      <c r="C505" s="120"/>
      <c r="D505" s="120"/>
      <c r="E505" s="120"/>
      <c r="F505" s="120"/>
      <c r="G505" s="120"/>
      <c r="H505" s="120"/>
      <c r="I505" s="120"/>
      <c r="J505" s="120"/>
    </row>
    <row r="506">
      <c r="B506" s="120"/>
      <c r="C506" s="120"/>
      <c r="D506" s="120"/>
      <c r="E506" s="120"/>
      <c r="F506" s="120"/>
      <c r="G506" s="120"/>
      <c r="H506" s="120"/>
      <c r="I506" s="120"/>
      <c r="J506" s="120"/>
    </row>
    <row r="507">
      <c r="B507" s="120"/>
      <c r="C507" s="120"/>
      <c r="D507" s="120"/>
      <c r="E507" s="120"/>
      <c r="F507" s="120"/>
      <c r="G507" s="120"/>
      <c r="H507" s="120"/>
      <c r="I507" s="120"/>
      <c r="J507" s="120"/>
    </row>
    <row r="508">
      <c r="B508" s="120"/>
      <c r="C508" s="120"/>
      <c r="D508" s="120"/>
      <c r="E508" s="120"/>
      <c r="F508" s="120"/>
      <c r="G508" s="120"/>
      <c r="H508" s="120"/>
      <c r="I508" s="120"/>
      <c r="J508" s="120"/>
    </row>
    <row r="509">
      <c r="B509" s="120"/>
      <c r="C509" s="120"/>
      <c r="D509" s="120"/>
      <c r="E509" s="120"/>
      <c r="F509" s="120"/>
      <c r="G509" s="120"/>
      <c r="H509" s="120"/>
      <c r="I509" s="120"/>
      <c r="J509" s="120"/>
    </row>
    <row r="510">
      <c r="B510" s="120"/>
      <c r="C510" s="120"/>
      <c r="D510" s="120"/>
      <c r="E510" s="120"/>
      <c r="F510" s="120"/>
      <c r="G510" s="120"/>
      <c r="H510" s="120"/>
      <c r="I510" s="120"/>
      <c r="J510" s="120"/>
    </row>
    <row r="511">
      <c r="B511" s="120"/>
      <c r="C511" s="120"/>
      <c r="D511" s="120"/>
      <c r="E511" s="120"/>
      <c r="F511" s="120"/>
      <c r="G511" s="120"/>
      <c r="H511" s="120"/>
      <c r="I511" s="120"/>
      <c r="J511" s="120"/>
    </row>
    <row r="512">
      <c r="B512" s="120"/>
      <c r="C512" s="120"/>
      <c r="D512" s="120"/>
      <c r="E512" s="120"/>
      <c r="F512" s="120"/>
      <c r="G512" s="120"/>
      <c r="H512" s="120"/>
      <c r="I512" s="120"/>
      <c r="J512" s="120"/>
    </row>
    <row r="513">
      <c r="B513" s="120"/>
      <c r="C513" s="120"/>
      <c r="D513" s="120"/>
      <c r="E513" s="120"/>
      <c r="F513" s="120"/>
      <c r="G513" s="120"/>
      <c r="H513" s="120"/>
      <c r="I513" s="120"/>
      <c r="J513" s="120"/>
    </row>
    <row r="514">
      <c r="B514" s="120"/>
      <c r="C514" s="120"/>
      <c r="D514" s="120"/>
      <c r="E514" s="120"/>
      <c r="F514" s="120"/>
      <c r="G514" s="120"/>
      <c r="H514" s="120"/>
      <c r="I514" s="120"/>
      <c r="J514" s="120"/>
    </row>
    <row r="515">
      <c r="B515" s="120"/>
      <c r="C515" s="120"/>
      <c r="D515" s="120"/>
      <c r="E515" s="120"/>
      <c r="F515" s="120"/>
      <c r="G515" s="120"/>
      <c r="H515" s="120"/>
      <c r="I515" s="120"/>
      <c r="J515" s="120"/>
    </row>
    <row r="516">
      <c r="B516" s="120"/>
      <c r="C516" s="120"/>
      <c r="D516" s="120"/>
      <c r="E516" s="120"/>
      <c r="F516" s="120"/>
      <c r="G516" s="120"/>
      <c r="H516" s="120"/>
      <c r="I516" s="120"/>
      <c r="J516" s="120"/>
    </row>
    <row r="517">
      <c r="B517" s="120"/>
      <c r="C517" s="120"/>
      <c r="D517" s="120"/>
      <c r="E517" s="120"/>
      <c r="F517" s="120"/>
      <c r="G517" s="120"/>
      <c r="H517" s="120"/>
      <c r="I517" s="120"/>
      <c r="J517" s="120"/>
    </row>
    <row r="518">
      <c r="B518" s="120"/>
      <c r="C518" s="120"/>
      <c r="D518" s="120"/>
      <c r="E518" s="120"/>
      <c r="F518" s="120"/>
      <c r="G518" s="120"/>
      <c r="H518" s="120"/>
      <c r="I518" s="120"/>
      <c r="J518" s="120"/>
    </row>
    <row r="519">
      <c r="B519" s="120"/>
      <c r="C519" s="120"/>
      <c r="D519" s="120"/>
      <c r="E519" s="120"/>
      <c r="F519" s="120"/>
      <c r="G519" s="120"/>
      <c r="H519" s="120"/>
      <c r="I519" s="120"/>
      <c r="J519" s="120"/>
    </row>
    <row r="520">
      <c r="B520" s="120"/>
      <c r="C520" s="120"/>
      <c r="D520" s="120"/>
      <c r="E520" s="120"/>
      <c r="F520" s="120"/>
      <c r="G520" s="120"/>
      <c r="H520" s="120"/>
      <c r="I520" s="120"/>
      <c r="J520" s="120"/>
    </row>
    <row r="521">
      <c r="B521" s="120"/>
      <c r="C521" s="120"/>
      <c r="D521" s="120"/>
      <c r="E521" s="120"/>
      <c r="F521" s="120"/>
      <c r="G521" s="120"/>
      <c r="H521" s="120"/>
      <c r="I521" s="120"/>
      <c r="J521" s="120"/>
    </row>
    <row r="522">
      <c r="B522" s="120"/>
      <c r="C522" s="120"/>
      <c r="D522" s="120"/>
      <c r="E522" s="120"/>
      <c r="F522" s="120"/>
      <c r="G522" s="120"/>
      <c r="H522" s="120"/>
      <c r="I522" s="120"/>
      <c r="J522" s="120"/>
    </row>
    <row r="523">
      <c r="B523" s="120"/>
      <c r="C523" s="120"/>
      <c r="D523" s="120"/>
      <c r="E523" s="120"/>
      <c r="F523" s="120"/>
      <c r="G523" s="120"/>
      <c r="H523" s="120"/>
      <c r="I523" s="120"/>
      <c r="J523" s="120"/>
    </row>
    <row r="524">
      <c r="B524" s="120"/>
      <c r="C524" s="120"/>
      <c r="D524" s="120"/>
      <c r="E524" s="120"/>
      <c r="F524" s="120"/>
      <c r="G524" s="120"/>
      <c r="H524" s="120"/>
      <c r="I524" s="120"/>
      <c r="J524" s="120"/>
    </row>
    <row r="525">
      <c r="B525" s="120"/>
      <c r="C525" s="120"/>
      <c r="D525" s="120"/>
      <c r="E525" s="120"/>
      <c r="F525" s="120"/>
      <c r="G525" s="120"/>
      <c r="H525" s="120"/>
      <c r="I525" s="120"/>
      <c r="J525" s="120"/>
    </row>
    <row r="526">
      <c r="B526" s="120"/>
      <c r="C526" s="120"/>
      <c r="D526" s="120"/>
      <c r="E526" s="120"/>
      <c r="F526" s="120"/>
      <c r="G526" s="120"/>
      <c r="H526" s="120"/>
      <c r="I526" s="120"/>
      <c r="J526" s="120"/>
    </row>
    <row r="527">
      <c r="B527" s="120"/>
      <c r="C527" s="120"/>
      <c r="D527" s="120"/>
      <c r="E527" s="120"/>
      <c r="F527" s="120"/>
      <c r="G527" s="120"/>
      <c r="H527" s="120"/>
      <c r="I527" s="120"/>
      <c r="J527" s="120"/>
    </row>
    <row r="528">
      <c r="B528" s="120"/>
      <c r="C528" s="120"/>
      <c r="D528" s="120"/>
      <c r="E528" s="120"/>
      <c r="F528" s="120"/>
      <c r="G528" s="120"/>
      <c r="H528" s="120"/>
      <c r="I528" s="120"/>
      <c r="J528" s="120"/>
    </row>
    <row r="529">
      <c r="B529" s="120"/>
      <c r="C529" s="120"/>
      <c r="D529" s="120"/>
      <c r="E529" s="120"/>
      <c r="F529" s="120"/>
      <c r="G529" s="120"/>
      <c r="H529" s="120"/>
      <c r="I529" s="120"/>
      <c r="J529" s="120"/>
    </row>
    <row r="530">
      <c r="B530" s="120"/>
      <c r="C530" s="120"/>
      <c r="D530" s="120"/>
      <c r="E530" s="120"/>
      <c r="F530" s="120"/>
      <c r="G530" s="120"/>
      <c r="H530" s="120"/>
      <c r="I530" s="120"/>
      <c r="J530" s="120"/>
    </row>
    <row r="531">
      <c r="B531" s="120"/>
      <c r="C531" s="120"/>
      <c r="D531" s="120"/>
      <c r="E531" s="120"/>
      <c r="F531" s="120"/>
      <c r="G531" s="120"/>
      <c r="H531" s="120"/>
      <c r="I531" s="120"/>
      <c r="J531" s="120"/>
    </row>
    <row r="532">
      <c r="B532" s="120"/>
      <c r="C532" s="120"/>
      <c r="D532" s="120"/>
      <c r="E532" s="120"/>
      <c r="F532" s="120"/>
      <c r="G532" s="120"/>
      <c r="H532" s="120"/>
      <c r="I532" s="120"/>
      <c r="J532" s="120"/>
    </row>
    <row r="533">
      <c r="B533" s="120"/>
      <c r="C533" s="120"/>
      <c r="D533" s="120"/>
      <c r="E533" s="120"/>
      <c r="F533" s="120"/>
      <c r="G533" s="120"/>
      <c r="H533" s="120"/>
      <c r="I533" s="120"/>
      <c r="J533" s="120"/>
    </row>
    <row r="534">
      <c r="B534" s="120"/>
      <c r="C534" s="120"/>
      <c r="D534" s="120"/>
      <c r="E534" s="120"/>
      <c r="F534" s="120"/>
      <c r="G534" s="120"/>
      <c r="H534" s="120"/>
      <c r="I534" s="120"/>
      <c r="J534" s="120"/>
    </row>
    <row r="535">
      <c r="B535" s="120"/>
      <c r="C535" s="120"/>
      <c r="D535" s="120"/>
      <c r="E535" s="120"/>
      <c r="F535" s="120"/>
      <c r="G535" s="120"/>
      <c r="H535" s="120"/>
      <c r="I535" s="120"/>
      <c r="J535" s="120"/>
    </row>
    <row r="536">
      <c r="B536" s="120"/>
      <c r="C536" s="120"/>
      <c r="D536" s="120"/>
      <c r="E536" s="120"/>
      <c r="F536" s="120"/>
      <c r="G536" s="120"/>
      <c r="H536" s="120"/>
      <c r="I536" s="120"/>
      <c r="J536" s="120"/>
    </row>
    <row r="537">
      <c r="B537" s="120"/>
      <c r="C537" s="120"/>
      <c r="D537" s="120"/>
      <c r="E537" s="120"/>
      <c r="F537" s="120"/>
      <c r="G537" s="120"/>
      <c r="H537" s="120"/>
      <c r="I537" s="120"/>
      <c r="J537" s="120"/>
    </row>
    <row r="538">
      <c r="B538" s="120"/>
      <c r="C538" s="120"/>
      <c r="D538" s="120"/>
      <c r="E538" s="120"/>
      <c r="F538" s="120"/>
      <c r="G538" s="120"/>
      <c r="H538" s="120"/>
      <c r="I538" s="120"/>
      <c r="J538" s="120"/>
    </row>
    <row r="539">
      <c r="B539" s="120"/>
      <c r="C539" s="120"/>
      <c r="D539" s="120"/>
      <c r="E539" s="120"/>
      <c r="F539" s="120"/>
      <c r="G539" s="120"/>
      <c r="H539" s="120"/>
      <c r="I539" s="120"/>
      <c r="J539" s="120"/>
    </row>
    <row r="540">
      <c r="B540" s="120"/>
      <c r="C540" s="120"/>
      <c r="D540" s="120"/>
      <c r="E540" s="120"/>
      <c r="F540" s="120"/>
      <c r="G540" s="120"/>
      <c r="H540" s="120"/>
      <c r="I540" s="120"/>
      <c r="J540" s="120"/>
    </row>
    <row r="541">
      <c r="B541" s="120"/>
      <c r="C541" s="120"/>
      <c r="D541" s="120"/>
      <c r="E541" s="120"/>
      <c r="F541" s="120"/>
      <c r="G541" s="120"/>
      <c r="H541" s="120"/>
      <c r="I541" s="120"/>
      <c r="J541" s="120"/>
    </row>
    <row r="542">
      <c r="B542" s="120"/>
      <c r="C542" s="120"/>
      <c r="D542" s="120"/>
      <c r="E542" s="120"/>
      <c r="F542" s="120"/>
      <c r="G542" s="120"/>
      <c r="H542" s="120"/>
      <c r="I542" s="120"/>
      <c r="J542" s="120"/>
    </row>
    <row r="543">
      <c r="B543" s="120"/>
      <c r="C543" s="120"/>
      <c r="D543" s="120"/>
      <c r="E543" s="120"/>
      <c r="F543" s="120"/>
      <c r="G543" s="120"/>
      <c r="H543" s="120"/>
      <c r="I543" s="120"/>
      <c r="J543" s="120"/>
    </row>
    <row r="544">
      <c r="B544" s="120"/>
      <c r="C544" s="120"/>
      <c r="D544" s="120"/>
      <c r="E544" s="120"/>
      <c r="F544" s="120"/>
      <c r="G544" s="120"/>
      <c r="H544" s="120"/>
      <c r="I544" s="120"/>
      <c r="J544" s="120"/>
    </row>
    <row r="545">
      <c r="B545" s="120"/>
      <c r="C545" s="120"/>
      <c r="D545" s="120"/>
      <c r="E545" s="120"/>
      <c r="F545" s="120"/>
      <c r="G545" s="120"/>
      <c r="H545" s="120"/>
      <c r="I545" s="120"/>
      <c r="J545" s="120"/>
    </row>
    <row r="546">
      <c r="B546" s="120"/>
      <c r="C546" s="120"/>
      <c r="D546" s="120"/>
      <c r="E546" s="120"/>
      <c r="F546" s="120"/>
      <c r="G546" s="120"/>
      <c r="H546" s="120"/>
      <c r="I546" s="120"/>
      <c r="J546" s="120"/>
    </row>
    <row r="547">
      <c r="B547" s="120"/>
      <c r="C547" s="120"/>
      <c r="D547" s="120"/>
      <c r="E547" s="120"/>
      <c r="F547" s="120"/>
      <c r="G547" s="120"/>
      <c r="H547" s="120"/>
      <c r="I547" s="120"/>
      <c r="J547" s="120"/>
    </row>
    <row r="548">
      <c r="B548" s="120"/>
      <c r="C548" s="120"/>
      <c r="D548" s="120"/>
      <c r="E548" s="120"/>
      <c r="F548" s="120"/>
      <c r="G548" s="120"/>
      <c r="H548" s="120"/>
      <c r="I548" s="120"/>
      <c r="J548" s="120"/>
    </row>
    <row r="549">
      <c r="B549" s="120"/>
      <c r="C549" s="120"/>
      <c r="D549" s="120"/>
      <c r="E549" s="120"/>
      <c r="F549" s="120"/>
      <c r="G549" s="120"/>
      <c r="H549" s="120"/>
      <c r="I549" s="120"/>
      <c r="J549" s="120"/>
    </row>
    <row r="550">
      <c r="B550" s="120"/>
      <c r="C550" s="120"/>
      <c r="D550" s="120"/>
      <c r="E550" s="120"/>
      <c r="F550" s="120"/>
      <c r="G550" s="120"/>
      <c r="H550" s="120"/>
      <c r="I550" s="120"/>
      <c r="J550" s="120"/>
    </row>
    <row r="551">
      <c r="B551" s="120"/>
      <c r="C551" s="120"/>
      <c r="D551" s="120"/>
      <c r="E551" s="120"/>
      <c r="F551" s="120"/>
      <c r="G551" s="120"/>
      <c r="H551" s="120"/>
      <c r="I551" s="120"/>
      <c r="J551" s="120"/>
    </row>
    <row r="552">
      <c r="B552" s="120"/>
      <c r="C552" s="120"/>
      <c r="D552" s="120"/>
      <c r="E552" s="120"/>
      <c r="F552" s="120"/>
      <c r="G552" s="120"/>
      <c r="H552" s="120"/>
      <c r="I552" s="120"/>
      <c r="J552" s="120"/>
    </row>
    <row r="553">
      <c r="B553" s="120"/>
      <c r="C553" s="120"/>
      <c r="D553" s="120"/>
      <c r="E553" s="120"/>
      <c r="F553" s="120"/>
      <c r="G553" s="120"/>
      <c r="H553" s="120"/>
      <c r="I553" s="120"/>
      <c r="J553" s="120"/>
    </row>
    <row r="554">
      <c r="B554" s="120"/>
      <c r="C554" s="120"/>
      <c r="D554" s="120"/>
      <c r="E554" s="120"/>
      <c r="F554" s="120"/>
      <c r="G554" s="120"/>
      <c r="H554" s="120"/>
      <c r="I554" s="120"/>
      <c r="J554" s="120"/>
    </row>
    <row r="555">
      <c r="B555" s="120"/>
      <c r="C555" s="120"/>
      <c r="D555" s="120"/>
      <c r="E555" s="120"/>
      <c r="F555" s="120"/>
      <c r="G555" s="120"/>
      <c r="H555" s="120"/>
      <c r="I555" s="120"/>
      <c r="J555" s="120"/>
    </row>
    <row r="556">
      <c r="B556" s="120"/>
      <c r="C556" s="120"/>
      <c r="D556" s="120"/>
      <c r="E556" s="120"/>
      <c r="F556" s="120"/>
      <c r="G556" s="120"/>
      <c r="H556" s="120"/>
      <c r="I556" s="120"/>
      <c r="J556" s="120"/>
    </row>
    <row r="557">
      <c r="B557" s="120"/>
      <c r="C557" s="120"/>
      <c r="D557" s="120"/>
      <c r="E557" s="120"/>
      <c r="F557" s="120"/>
      <c r="G557" s="120"/>
      <c r="H557" s="120"/>
      <c r="I557" s="120"/>
      <c r="J557" s="120"/>
    </row>
    <row r="558">
      <c r="B558" s="120"/>
      <c r="C558" s="120"/>
      <c r="D558" s="120"/>
      <c r="E558" s="120"/>
      <c r="F558" s="120"/>
      <c r="G558" s="120"/>
      <c r="H558" s="120"/>
      <c r="I558" s="120"/>
      <c r="J558" s="120"/>
    </row>
    <row r="559">
      <c r="B559" s="120"/>
      <c r="C559" s="120"/>
      <c r="D559" s="120"/>
      <c r="E559" s="120"/>
      <c r="F559" s="120"/>
      <c r="G559" s="120"/>
      <c r="H559" s="120"/>
      <c r="I559" s="120"/>
      <c r="J559" s="120"/>
    </row>
    <row r="560">
      <c r="B560" s="120"/>
      <c r="C560" s="120"/>
      <c r="D560" s="120"/>
      <c r="E560" s="120"/>
      <c r="F560" s="120"/>
      <c r="G560" s="120"/>
      <c r="H560" s="120"/>
      <c r="I560" s="120"/>
      <c r="J560" s="120"/>
    </row>
    <row r="561">
      <c r="B561" s="120"/>
      <c r="C561" s="120"/>
      <c r="D561" s="120"/>
      <c r="E561" s="120"/>
      <c r="F561" s="120"/>
      <c r="G561" s="120"/>
      <c r="H561" s="120"/>
      <c r="I561" s="120"/>
      <c r="J561" s="120"/>
    </row>
    <row r="562">
      <c r="B562" s="120"/>
      <c r="C562" s="120"/>
      <c r="D562" s="120"/>
      <c r="E562" s="120"/>
      <c r="F562" s="120"/>
      <c r="G562" s="120"/>
      <c r="H562" s="120"/>
      <c r="I562" s="120"/>
      <c r="J562" s="120"/>
    </row>
    <row r="563">
      <c r="B563" s="120"/>
      <c r="C563" s="120"/>
      <c r="D563" s="120"/>
      <c r="E563" s="120"/>
      <c r="F563" s="120"/>
      <c r="G563" s="120"/>
      <c r="H563" s="120"/>
      <c r="I563" s="120"/>
      <c r="J563" s="120"/>
    </row>
    <row r="564">
      <c r="B564" s="120"/>
      <c r="C564" s="120"/>
      <c r="D564" s="120"/>
      <c r="E564" s="120"/>
      <c r="F564" s="120"/>
      <c r="G564" s="120"/>
      <c r="H564" s="120"/>
      <c r="I564" s="120"/>
      <c r="J564" s="120"/>
    </row>
    <row r="565">
      <c r="B565" s="120"/>
      <c r="C565" s="120"/>
      <c r="D565" s="120"/>
      <c r="E565" s="120"/>
      <c r="F565" s="120"/>
      <c r="G565" s="120"/>
      <c r="H565" s="120"/>
      <c r="I565" s="120"/>
      <c r="J565" s="120"/>
    </row>
    <row r="566">
      <c r="B566" s="120"/>
      <c r="C566" s="120"/>
      <c r="D566" s="120"/>
      <c r="E566" s="120"/>
      <c r="F566" s="120"/>
      <c r="G566" s="120"/>
      <c r="H566" s="120"/>
      <c r="I566" s="120"/>
      <c r="J566" s="120"/>
    </row>
    <row r="567">
      <c r="B567" s="120"/>
      <c r="C567" s="120"/>
      <c r="D567" s="120"/>
      <c r="E567" s="120"/>
      <c r="F567" s="120"/>
      <c r="G567" s="120"/>
      <c r="H567" s="120"/>
      <c r="I567" s="120"/>
      <c r="J567" s="120"/>
    </row>
    <row r="568">
      <c r="B568" s="120"/>
      <c r="C568" s="120"/>
      <c r="D568" s="120"/>
      <c r="E568" s="120"/>
      <c r="F568" s="120"/>
      <c r="G568" s="120"/>
      <c r="H568" s="120"/>
      <c r="I568" s="120"/>
      <c r="J568" s="120"/>
    </row>
    <row r="569">
      <c r="B569" s="120"/>
      <c r="C569" s="120"/>
      <c r="D569" s="120"/>
      <c r="E569" s="120"/>
      <c r="F569" s="120"/>
      <c r="G569" s="120"/>
      <c r="H569" s="120"/>
      <c r="I569" s="120"/>
      <c r="J569" s="120"/>
    </row>
    <row r="570">
      <c r="B570" s="120"/>
      <c r="C570" s="120"/>
      <c r="D570" s="120"/>
      <c r="E570" s="120"/>
      <c r="F570" s="120"/>
      <c r="G570" s="120"/>
      <c r="H570" s="120"/>
      <c r="I570" s="120"/>
      <c r="J570" s="120"/>
    </row>
    <row r="571">
      <c r="B571" s="120"/>
      <c r="C571" s="120"/>
      <c r="D571" s="120"/>
      <c r="E571" s="120"/>
      <c r="F571" s="120"/>
      <c r="G571" s="120"/>
      <c r="H571" s="120"/>
      <c r="I571" s="120"/>
      <c r="J571" s="120"/>
    </row>
    <row r="572">
      <c r="B572" s="120"/>
      <c r="C572" s="120"/>
      <c r="D572" s="120"/>
      <c r="E572" s="120"/>
      <c r="F572" s="120"/>
      <c r="G572" s="120"/>
      <c r="H572" s="120"/>
      <c r="I572" s="120"/>
      <c r="J572" s="120"/>
    </row>
    <row r="573">
      <c r="B573" s="120"/>
      <c r="C573" s="120"/>
      <c r="D573" s="120"/>
      <c r="E573" s="120"/>
      <c r="F573" s="120"/>
      <c r="G573" s="120"/>
      <c r="H573" s="120"/>
      <c r="I573" s="120"/>
      <c r="J573" s="120"/>
    </row>
    <row r="574">
      <c r="B574" s="120"/>
      <c r="C574" s="120"/>
      <c r="D574" s="120"/>
      <c r="E574" s="120"/>
      <c r="F574" s="120"/>
      <c r="G574" s="120"/>
      <c r="H574" s="120"/>
      <c r="I574" s="120"/>
      <c r="J574" s="120"/>
    </row>
    <row r="575">
      <c r="B575" s="120"/>
      <c r="C575" s="120"/>
      <c r="D575" s="120"/>
      <c r="E575" s="120"/>
      <c r="F575" s="120"/>
      <c r="G575" s="120"/>
      <c r="H575" s="120"/>
      <c r="I575" s="120"/>
      <c r="J575" s="120"/>
    </row>
    <row r="576">
      <c r="B576" s="120"/>
      <c r="C576" s="120"/>
      <c r="D576" s="120"/>
      <c r="E576" s="120"/>
      <c r="F576" s="120"/>
      <c r="G576" s="120"/>
      <c r="H576" s="120"/>
      <c r="I576" s="120"/>
      <c r="J576" s="120"/>
    </row>
    <row r="577">
      <c r="B577" s="120"/>
      <c r="C577" s="120"/>
      <c r="D577" s="120"/>
      <c r="E577" s="120"/>
      <c r="F577" s="120"/>
      <c r="G577" s="120"/>
      <c r="H577" s="120"/>
      <c r="I577" s="120"/>
      <c r="J577" s="120"/>
    </row>
    <row r="578">
      <c r="B578" s="120"/>
      <c r="C578" s="120"/>
      <c r="D578" s="120"/>
      <c r="E578" s="120"/>
      <c r="F578" s="120"/>
      <c r="G578" s="120"/>
      <c r="H578" s="120"/>
      <c r="I578" s="120"/>
      <c r="J578" s="120"/>
    </row>
    <row r="579">
      <c r="B579" s="120"/>
      <c r="C579" s="120"/>
      <c r="D579" s="120"/>
      <c r="E579" s="120"/>
      <c r="F579" s="120"/>
      <c r="G579" s="120"/>
      <c r="H579" s="120"/>
      <c r="I579" s="120"/>
      <c r="J579" s="120"/>
    </row>
    <row r="580">
      <c r="B580" s="120"/>
      <c r="C580" s="120"/>
      <c r="D580" s="120"/>
      <c r="E580" s="120"/>
      <c r="F580" s="120"/>
      <c r="G580" s="120"/>
      <c r="H580" s="120"/>
      <c r="I580" s="120"/>
      <c r="J580" s="120"/>
    </row>
    <row r="581">
      <c r="B581" s="120"/>
      <c r="C581" s="120"/>
      <c r="D581" s="120"/>
      <c r="E581" s="120"/>
      <c r="F581" s="120"/>
      <c r="G581" s="120"/>
      <c r="H581" s="120"/>
      <c r="I581" s="120"/>
      <c r="J581" s="120"/>
    </row>
    <row r="582">
      <c r="B582" s="120"/>
      <c r="C582" s="120"/>
      <c r="D582" s="120"/>
      <c r="E582" s="120"/>
      <c r="F582" s="120"/>
      <c r="G582" s="120"/>
      <c r="H582" s="120"/>
      <c r="I582" s="120"/>
      <c r="J582" s="120"/>
    </row>
    <row r="583">
      <c r="B583" s="120"/>
      <c r="C583" s="120"/>
      <c r="D583" s="120"/>
      <c r="E583" s="120"/>
      <c r="F583" s="120"/>
      <c r="G583" s="120"/>
      <c r="H583" s="120"/>
      <c r="I583" s="120"/>
      <c r="J583" s="120"/>
    </row>
    <row r="584">
      <c r="B584" s="120"/>
      <c r="C584" s="120"/>
      <c r="D584" s="120"/>
      <c r="E584" s="120"/>
      <c r="F584" s="120"/>
      <c r="G584" s="120"/>
      <c r="H584" s="120"/>
      <c r="I584" s="120"/>
      <c r="J584" s="120"/>
    </row>
    <row r="585">
      <c r="B585" s="120"/>
      <c r="C585" s="120"/>
      <c r="D585" s="120"/>
      <c r="E585" s="120"/>
      <c r="F585" s="120"/>
      <c r="G585" s="120"/>
      <c r="H585" s="120"/>
      <c r="I585" s="120"/>
      <c r="J585" s="120"/>
    </row>
    <row r="586">
      <c r="B586" s="120"/>
      <c r="C586" s="120"/>
      <c r="D586" s="120"/>
      <c r="E586" s="120"/>
      <c r="F586" s="120"/>
      <c r="G586" s="120"/>
      <c r="H586" s="120"/>
      <c r="I586" s="120"/>
      <c r="J586" s="120"/>
    </row>
    <row r="587">
      <c r="B587" s="120"/>
      <c r="C587" s="120"/>
      <c r="D587" s="120"/>
      <c r="E587" s="120"/>
      <c r="F587" s="120"/>
      <c r="G587" s="120"/>
      <c r="H587" s="120"/>
      <c r="I587" s="120"/>
      <c r="J587" s="120"/>
    </row>
    <row r="588">
      <c r="B588" s="120"/>
      <c r="C588" s="120"/>
      <c r="D588" s="120"/>
      <c r="E588" s="120"/>
      <c r="F588" s="120"/>
      <c r="G588" s="120"/>
      <c r="H588" s="120"/>
      <c r="I588" s="120"/>
      <c r="J588" s="120"/>
    </row>
    <row r="589">
      <c r="B589" s="120"/>
      <c r="C589" s="120"/>
      <c r="D589" s="120"/>
      <c r="E589" s="120"/>
      <c r="F589" s="120"/>
      <c r="G589" s="120"/>
      <c r="H589" s="120"/>
      <c r="I589" s="120"/>
      <c r="J589" s="120"/>
    </row>
    <row r="590">
      <c r="B590" s="120"/>
      <c r="C590" s="120"/>
      <c r="D590" s="120"/>
      <c r="E590" s="120"/>
      <c r="F590" s="120"/>
      <c r="G590" s="120"/>
      <c r="H590" s="120"/>
      <c r="I590" s="120"/>
      <c r="J590" s="120"/>
    </row>
    <row r="591">
      <c r="B591" s="120"/>
      <c r="C591" s="120"/>
      <c r="D591" s="120"/>
      <c r="E591" s="120"/>
      <c r="F591" s="120"/>
      <c r="G591" s="120"/>
      <c r="H591" s="120"/>
      <c r="I591" s="120"/>
      <c r="J591" s="120"/>
    </row>
    <row r="592">
      <c r="B592" s="120"/>
      <c r="C592" s="120"/>
      <c r="D592" s="120"/>
      <c r="E592" s="120"/>
      <c r="F592" s="120"/>
      <c r="G592" s="120"/>
      <c r="H592" s="120"/>
      <c r="I592" s="120"/>
      <c r="J592" s="120"/>
    </row>
    <row r="593">
      <c r="B593" s="120"/>
      <c r="C593" s="120"/>
      <c r="D593" s="120"/>
      <c r="E593" s="120"/>
      <c r="F593" s="120"/>
      <c r="G593" s="120"/>
      <c r="H593" s="120"/>
      <c r="I593" s="120"/>
      <c r="J593" s="120"/>
    </row>
    <row r="594">
      <c r="B594" s="120"/>
      <c r="C594" s="120"/>
      <c r="D594" s="120"/>
      <c r="E594" s="120"/>
      <c r="F594" s="120"/>
      <c r="G594" s="120"/>
      <c r="H594" s="120"/>
      <c r="I594" s="120"/>
      <c r="J594" s="120"/>
    </row>
    <row r="595">
      <c r="B595" s="120"/>
      <c r="C595" s="120"/>
      <c r="D595" s="120"/>
      <c r="E595" s="120"/>
      <c r="F595" s="120"/>
      <c r="G595" s="120"/>
      <c r="H595" s="120"/>
      <c r="I595" s="120"/>
      <c r="J595" s="120"/>
    </row>
    <row r="596">
      <c r="B596" s="120"/>
      <c r="C596" s="120"/>
      <c r="D596" s="120"/>
      <c r="E596" s="120"/>
      <c r="F596" s="120"/>
      <c r="G596" s="120"/>
      <c r="H596" s="120"/>
      <c r="I596" s="120"/>
      <c r="J596" s="120"/>
    </row>
    <row r="597">
      <c r="B597" s="120"/>
      <c r="C597" s="120"/>
      <c r="D597" s="120"/>
      <c r="E597" s="120"/>
      <c r="F597" s="120"/>
      <c r="G597" s="120"/>
      <c r="H597" s="120"/>
      <c r="I597" s="120"/>
      <c r="J597" s="120"/>
    </row>
    <row r="598">
      <c r="B598" s="120"/>
      <c r="C598" s="120"/>
      <c r="D598" s="120"/>
      <c r="E598" s="120"/>
      <c r="F598" s="120"/>
      <c r="G598" s="120"/>
      <c r="H598" s="120"/>
      <c r="I598" s="120"/>
      <c r="J598" s="120"/>
    </row>
    <row r="599">
      <c r="B599" s="120"/>
      <c r="C599" s="120"/>
      <c r="D599" s="120"/>
      <c r="E599" s="120"/>
      <c r="F599" s="120"/>
      <c r="G599" s="120"/>
      <c r="H599" s="120"/>
      <c r="I599" s="120"/>
      <c r="J599" s="120"/>
    </row>
    <row r="600">
      <c r="B600" s="120"/>
      <c r="C600" s="120"/>
      <c r="D600" s="120"/>
      <c r="E600" s="120"/>
      <c r="F600" s="120"/>
      <c r="G600" s="120"/>
      <c r="H600" s="120"/>
      <c r="I600" s="120"/>
      <c r="J600" s="120"/>
    </row>
    <row r="601">
      <c r="B601" s="120"/>
      <c r="C601" s="120"/>
      <c r="D601" s="120"/>
      <c r="E601" s="120"/>
      <c r="F601" s="120"/>
      <c r="G601" s="120"/>
      <c r="H601" s="120"/>
      <c r="I601" s="120"/>
      <c r="J601" s="120"/>
    </row>
    <row r="602">
      <c r="B602" s="120"/>
      <c r="C602" s="120"/>
      <c r="D602" s="120"/>
      <c r="E602" s="120"/>
      <c r="F602" s="120"/>
      <c r="G602" s="120"/>
      <c r="H602" s="120"/>
      <c r="I602" s="120"/>
      <c r="J602" s="120"/>
    </row>
    <row r="603">
      <c r="B603" s="120"/>
      <c r="C603" s="120"/>
      <c r="D603" s="120"/>
      <c r="E603" s="120"/>
      <c r="F603" s="120"/>
      <c r="G603" s="120"/>
      <c r="H603" s="120"/>
      <c r="I603" s="120"/>
      <c r="J603" s="120"/>
    </row>
    <row r="604">
      <c r="B604" s="120"/>
      <c r="C604" s="120"/>
      <c r="D604" s="120"/>
      <c r="E604" s="120"/>
      <c r="F604" s="120"/>
      <c r="G604" s="120"/>
      <c r="H604" s="120"/>
      <c r="I604" s="120"/>
      <c r="J604" s="120"/>
    </row>
    <row r="605">
      <c r="B605" s="120"/>
      <c r="C605" s="120"/>
      <c r="D605" s="120"/>
      <c r="E605" s="120"/>
      <c r="F605" s="120"/>
      <c r="G605" s="120"/>
      <c r="H605" s="120"/>
      <c r="I605" s="120"/>
      <c r="J605" s="120"/>
    </row>
    <row r="606">
      <c r="B606" s="120"/>
      <c r="C606" s="120"/>
      <c r="D606" s="120"/>
      <c r="E606" s="120"/>
      <c r="F606" s="120"/>
      <c r="G606" s="120"/>
      <c r="H606" s="120"/>
      <c r="I606" s="120"/>
      <c r="J606" s="120"/>
    </row>
    <row r="607">
      <c r="B607" s="120"/>
      <c r="C607" s="120"/>
      <c r="D607" s="120"/>
      <c r="E607" s="120"/>
      <c r="F607" s="120"/>
      <c r="G607" s="120"/>
      <c r="H607" s="120"/>
      <c r="I607" s="120"/>
      <c r="J607" s="120"/>
    </row>
    <row r="608">
      <c r="B608" s="120"/>
      <c r="C608" s="120"/>
      <c r="D608" s="120"/>
      <c r="E608" s="120"/>
      <c r="F608" s="120"/>
      <c r="G608" s="120"/>
      <c r="H608" s="120"/>
      <c r="I608" s="120"/>
      <c r="J608" s="120"/>
    </row>
    <row r="609">
      <c r="B609" s="120"/>
      <c r="C609" s="120"/>
      <c r="D609" s="120"/>
      <c r="E609" s="120"/>
      <c r="F609" s="120"/>
      <c r="G609" s="120"/>
      <c r="H609" s="120"/>
      <c r="I609" s="120"/>
      <c r="J609" s="120"/>
    </row>
    <row r="610">
      <c r="B610" s="120"/>
      <c r="C610" s="120"/>
      <c r="D610" s="120"/>
      <c r="E610" s="120"/>
      <c r="F610" s="120"/>
      <c r="G610" s="120"/>
      <c r="H610" s="120"/>
      <c r="I610" s="120"/>
      <c r="J610" s="120"/>
    </row>
    <row r="611">
      <c r="B611" s="120"/>
      <c r="C611" s="120"/>
      <c r="D611" s="120"/>
      <c r="E611" s="120"/>
      <c r="F611" s="120"/>
      <c r="G611" s="120"/>
      <c r="H611" s="120"/>
      <c r="I611" s="120"/>
      <c r="J611" s="120"/>
    </row>
    <row r="612">
      <c r="B612" s="120"/>
      <c r="C612" s="120"/>
      <c r="D612" s="120"/>
      <c r="E612" s="120"/>
      <c r="F612" s="120"/>
      <c r="G612" s="120"/>
      <c r="H612" s="120"/>
      <c r="I612" s="120"/>
      <c r="J612" s="120"/>
    </row>
    <row r="613">
      <c r="B613" s="120"/>
      <c r="C613" s="120"/>
      <c r="D613" s="120"/>
      <c r="E613" s="120"/>
      <c r="F613" s="120"/>
      <c r="G613" s="120"/>
      <c r="H613" s="120"/>
      <c r="I613" s="120"/>
      <c r="J613" s="120"/>
    </row>
    <row r="614">
      <c r="B614" s="120"/>
      <c r="C614" s="120"/>
      <c r="D614" s="120"/>
      <c r="E614" s="120"/>
      <c r="F614" s="120"/>
      <c r="G614" s="120"/>
      <c r="H614" s="120"/>
      <c r="I614" s="120"/>
      <c r="J614" s="120"/>
    </row>
    <row r="615">
      <c r="B615" s="120"/>
      <c r="C615" s="120"/>
      <c r="D615" s="120"/>
      <c r="E615" s="120"/>
      <c r="F615" s="120"/>
      <c r="G615" s="120"/>
      <c r="H615" s="120"/>
      <c r="I615" s="120"/>
      <c r="J615" s="120"/>
    </row>
    <row r="616">
      <c r="B616" s="120"/>
      <c r="C616" s="120"/>
      <c r="D616" s="120"/>
      <c r="E616" s="120"/>
      <c r="F616" s="120"/>
      <c r="G616" s="120"/>
      <c r="H616" s="120"/>
      <c r="I616" s="120"/>
      <c r="J616" s="120"/>
    </row>
    <row r="617">
      <c r="B617" s="120"/>
      <c r="C617" s="120"/>
      <c r="D617" s="120"/>
      <c r="E617" s="120"/>
      <c r="F617" s="120"/>
      <c r="G617" s="120"/>
      <c r="H617" s="120"/>
      <c r="I617" s="120"/>
      <c r="J617" s="120"/>
    </row>
    <row r="618">
      <c r="B618" s="120"/>
      <c r="C618" s="120"/>
      <c r="D618" s="120"/>
      <c r="E618" s="120"/>
      <c r="F618" s="120"/>
      <c r="G618" s="120"/>
      <c r="H618" s="120"/>
      <c r="I618" s="120"/>
      <c r="J618" s="120"/>
    </row>
    <row r="619">
      <c r="B619" s="120"/>
      <c r="C619" s="120"/>
      <c r="D619" s="120"/>
      <c r="E619" s="120"/>
      <c r="F619" s="120"/>
      <c r="G619" s="120"/>
      <c r="H619" s="120"/>
      <c r="I619" s="120"/>
      <c r="J619" s="120"/>
    </row>
    <row r="620">
      <c r="B620" s="120"/>
      <c r="C620" s="120"/>
      <c r="D620" s="120"/>
      <c r="E620" s="120"/>
      <c r="F620" s="120"/>
      <c r="G620" s="120"/>
      <c r="H620" s="120"/>
      <c r="I620" s="120"/>
      <c r="J620" s="120"/>
    </row>
    <row r="621">
      <c r="B621" s="120"/>
      <c r="C621" s="120"/>
      <c r="D621" s="120"/>
      <c r="E621" s="120"/>
      <c r="F621" s="120"/>
      <c r="G621" s="120"/>
      <c r="H621" s="120"/>
      <c r="I621" s="120"/>
      <c r="J621" s="120"/>
    </row>
    <row r="622">
      <c r="B622" s="120"/>
      <c r="C622" s="120"/>
      <c r="D622" s="120"/>
      <c r="E622" s="120"/>
      <c r="F622" s="120"/>
      <c r="G622" s="120"/>
      <c r="H622" s="120"/>
      <c r="I622" s="120"/>
      <c r="J622" s="120"/>
    </row>
    <row r="623">
      <c r="B623" s="120"/>
      <c r="C623" s="120"/>
      <c r="D623" s="120"/>
      <c r="E623" s="120"/>
      <c r="F623" s="120"/>
      <c r="G623" s="120"/>
      <c r="H623" s="120"/>
      <c r="I623" s="120"/>
      <c r="J623" s="120"/>
    </row>
    <row r="624">
      <c r="B624" s="120"/>
      <c r="C624" s="120"/>
      <c r="D624" s="120"/>
      <c r="E624" s="120"/>
      <c r="F624" s="120"/>
      <c r="G624" s="120"/>
      <c r="H624" s="120"/>
      <c r="I624" s="120"/>
      <c r="J624" s="120"/>
    </row>
    <row r="625">
      <c r="B625" s="120"/>
      <c r="C625" s="120"/>
      <c r="D625" s="120"/>
      <c r="E625" s="120"/>
      <c r="F625" s="120"/>
      <c r="G625" s="120"/>
      <c r="H625" s="120"/>
      <c r="I625" s="120"/>
      <c r="J625" s="120"/>
    </row>
    <row r="626">
      <c r="B626" s="120"/>
      <c r="C626" s="120"/>
      <c r="D626" s="120"/>
      <c r="E626" s="120"/>
      <c r="F626" s="120"/>
      <c r="G626" s="120"/>
      <c r="H626" s="120"/>
      <c r="I626" s="120"/>
      <c r="J626" s="120"/>
    </row>
    <row r="627">
      <c r="B627" s="120"/>
      <c r="C627" s="120"/>
      <c r="D627" s="120"/>
      <c r="E627" s="120"/>
      <c r="F627" s="120"/>
      <c r="G627" s="120"/>
      <c r="H627" s="120"/>
      <c r="I627" s="120"/>
      <c r="J627" s="120"/>
    </row>
    <row r="628">
      <c r="B628" s="120"/>
      <c r="C628" s="120"/>
      <c r="D628" s="120"/>
      <c r="E628" s="120"/>
      <c r="F628" s="120"/>
      <c r="G628" s="120"/>
      <c r="H628" s="120"/>
      <c r="I628" s="120"/>
      <c r="J628" s="120"/>
    </row>
    <row r="629">
      <c r="B629" s="120"/>
      <c r="C629" s="120"/>
      <c r="D629" s="120"/>
      <c r="E629" s="120"/>
      <c r="F629" s="120"/>
      <c r="G629" s="120"/>
      <c r="H629" s="120"/>
      <c r="I629" s="120"/>
      <c r="J629" s="120"/>
    </row>
    <row r="630">
      <c r="B630" s="120"/>
      <c r="C630" s="120"/>
      <c r="D630" s="120"/>
      <c r="E630" s="120"/>
      <c r="F630" s="120"/>
      <c r="G630" s="120"/>
      <c r="H630" s="120"/>
      <c r="I630" s="120"/>
      <c r="J630" s="120"/>
    </row>
    <row r="631">
      <c r="B631" s="120"/>
      <c r="C631" s="120"/>
      <c r="D631" s="120"/>
      <c r="E631" s="120"/>
      <c r="F631" s="120"/>
      <c r="G631" s="120"/>
      <c r="H631" s="120"/>
      <c r="I631" s="120"/>
      <c r="J631" s="120"/>
    </row>
    <row r="632">
      <c r="B632" s="120"/>
      <c r="C632" s="120"/>
      <c r="D632" s="120"/>
      <c r="E632" s="120"/>
      <c r="F632" s="120"/>
      <c r="G632" s="120"/>
      <c r="H632" s="120"/>
      <c r="I632" s="120"/>
      <c r="J632" s="120"/>
    </row>
    <row r="633">
      <c r="B633" s="120"/>
      <c r="C633" s="120"/>
      <c r="D633" s="120"/>
      <c r="E633" s="120"/>
      <c r="F633" s="120"/>
      <c r="G633" s="120"/>
      <c r="H633" s="120"/>
      <c r="I633" s="120"/>
      <c r="J633" s="120"/>
    </row>
    <row r="634">
      <c r="B634" s="120"/>
      <c r="C634" s="120"/>
      <c r="D634" s="120"/>
      <c r="E634" s="120"/>
      <c r="F634" s="120"/>
      <c r="G634" s="120"/>
      <c r="H634" s="120"/>
      <c r="I634" s="120"/>
      <c r="J634" s="120"/>
    </row>
    <row r="635">
      <c r="B635" s="120"/>
      <c r="C635" s="120"/>
      <c r="D635" s="120"/>
      <c r="E635" s="120"/>
      <c r="F635" s="120"/>
      <c r="G635" s="120"/>
      <c r="H635" s="120"/>
      <c r="I635" s="120"/>
      <c r="J635" s="120"/>
    </row>
    <row r="636">
      <c r="B636" s="120"/>
      <c r="C636" s="120"/>
      <c r="D636" s="120"/>
      <c r="E636" s="120"/>
      <c r="F636" s="120"/>
      <c r="G636" s="120"/>
      <c r="H636" s="120"/>
      <c r="I636" s="120"/>
      <c r="J636" s="120"/>
    </row>
    <row r="637">
      <c r="B637" s="120"/>
      <c r="C637" s="120"/>
      <c r="D637" s="120"/>
      <c r="E637" s="120"/>
      <c r="F637" s="120"/>
      <c r="G637" s="120"/>
      <c r="H637" s="120"/>
      <c r="I637" s="120"/>
      <c r="J637" s="120"/>
    </row>
    <row r="638">
      <c r="B638" s="120"/>
      <c r="C638" s="120"/>
      <c r="D638" s="120"/>
      <c r="E638" s="120"/>
      <c r="F638" s="120"/>
      <c r="G638" s="120"/>
      <c r="H638" s="120"/>
      <c r="I638" s="120"/>
      <c r="J638" s="120"/>
    </row>
    <row r="639">
      <c r="B639" s="120"/>
      <c r="C639" s="120"/>
      <c r="D639" s="120"/>
      <c r="E639" s="120"/>
      <c r="F639" s="120"/>
      <c r="G639" s="120"/>
      <c r="H639" s="120"/>
      <c r="I639" s="120"/>
      <c r="J639" s="120"/>
    </row>
    <row r="640">
      <c r="B640" s="120"/>
      <c r="C640" s="120"/>
      <c r="D640" s="120"/>
      <c r="E640" s="120"/>
      <c r="F640" s="120"/>
      <c r="G640" s="120"/>
      <c r="H640" s="120"/>
      <c r="I640" s="120"/>
      <c r="J640" s="120"/>
    </row>
    <row r="641">
      <c r="B641" s="120"/>
      <c r="C641" s="120"/>
      <c r="D641" s="120"/>
      <c r="E641" s="120"/>
      <c r="F641" s="120"/>
      <c r="G641" s="120"/>
      <c r="H641" s="120"/>
      <c r="I641" s="120"/>
      <c r="J641" s="120"/>
    </row>
    <row r="642">
      <c r="B642" s="120"/>
      <c r="C642" s="120"/>
      <c r="D642" s="120"/>
      <c r="E642" s="120"/>
      <c r="F642" s="120"/>
      <c r="G642" s="120"/>
      <c r="H642" s="120"/>
      <c r="I642" s="120"/>
      <c r="J642" s="120"/>
    </row>
    <row r="643">
      <c r="B643" s="120"/>
      <c r="C643" s="120"/>
      <c r="D643" s="120"/>
      <c r="E643" s="120"/>
      <c r="F643" s="120"/>
      <c r="G643" s="120"/>
      <c r="H643" s="120"/>
      <c r="I643" s="120"/>
      <c r="J643" s="120"/>
    </row>
    <row r="644">
      <c r="B644" s="120"/>
      <c r="C644" s="120"/>
      <c r="D644" s="120"/>
      <c r="E644" s="120"/>
      <c r="F644" s="120"/>
      <c r="G644" s="120"/>
      <c r="H644" s="120"/>
      <c r="I644" s="120"/>
      <c r="J644" s="120"/>
    </row>
    <row r="645">
      <c r="B645" s="120"/>
      <c r="C645" s="120"/>
      <c r="D645" s="120"/>
      <c r="E645" s="120"/>
      <c r="F645" s="120"/>
      <c r="G645" s="120"/>
      <c r="H645" s="120"/>
      <c r="I645" s="120"/>
      <c r="J645" s="120"/>
    </row>
    <row r="646">
      <c r="B646" s="120"/>
      <c r="C646" s="120"/>
      <c r="D646" s="120"/>
      <c r="E646" s="120"/>
      <c r="F646" s="120"/>
      <c r="G646" s="120"/>
      <c r="H646" s="120"/>
      <c r="I646" s="120"/>
      <c r="J646" s="120"/>
    </row>
    <row r="647">
      <c r="B647" s="120"/>
      <c r="C647" s="120"/>
      <c r="D647" s="120"/>
      <c r="E647" s="120"/>
      <c r="F647" s="120"/>
      <c r="G647" s="120"/>
      <c r="H647" s="120"/>
      <c r="I647" s="120"/>
      <c r="J647" s="120"/>
    </row>
    <row r="648">
      <c r="B648" s="120"/>
      <c r="C648" s="120"/>
      <c r="D648" s="120"/>
      <c r="E648" s="120"/>
      <c r="F648" s="120"/>
      <c r="G648" s="120"/>
      <c r="H648" s="120"/>
      <c r="I648" s="120"/>
      <c r="J648" s="120"/>
    </row>
    <row r="649">
      <c r="B649" s="120"/>
      <c r="C649" s="120"/>
      <c r="D649" s="120"/>
      <c r="E649" s="120"/>
      <c r="F649" s="120"/>
      <c r="G649" s="120"/>
      <c r="H649" s="120"/>
      <c r="I649" s="120"/>
      <c r="J649" s="120"/>
    </row>
    <row r="650">
      <c r="B650" s="120"/>
      <c r="C650" s="120"/>
      <c r="D650" s="120"/>
      <c r="E650" s="120"/>
      <c r="F650" s="120"/>
      <c r="G650" s="120"/>
      <c r="H650" s="120"/>
      <c r="I650" s="120"/>
      <c r="J650" s="120"/>
    </row>
    <row r="651">
      <c r="B651" s="120"/>
      <c r="C651" s="120"/>
      <c r="D651" s="120"/>
      <c r="E651" s="120"/>
      <c r="F651" s="120"/>
      <c r="G651" s="120"/>
      <c r="H651" s="120"/>
      <c r="I651" s="120"/>
      <c r="J651" s="120"/>
    </row>
    <row r="652">
      <c r="B652" s="120"/>
      <c r="C652" s="120"/>
      <c r="D652" s="120"/>
      <c r="E652" s="120"/>
      <c r="F652" s="120"/>
      <c r="G652" s="120"/>
      <c r="H652" s="120"/>
      <c r="I652" s="120"/>
      <c r="J652" s="120"/>
    </row>
    <row r="653">
      <c r="B653" s="120"/>
      <c r="C653" s="120"/>
      <c r="D653" s="120"/>
      <c r="E653" s="120"/>
      <c r="F653" s="120"/>
      <c r="G653" s="120"/>
      <c r="H653" s="120"/>
      <c r="I653" s="120"/>
      <c r="J653" s="120"/>
    </row>
    <row r="654">
      <c r="B654" s="120"/>
      <c r="C654" s="120"/>
      <c r="D654" s="120"/>
      <c r="E654" s="120"/>
      <c r="F654" s="120"/>
      <c r="G654" s="120"/>
      <c r="H654" s="120"/>
      <c r="I654" s="120"/>
      <c r="J654" s="120"/>
    </row>
    <row r="655">
      <c r="B655" s="120"/>
      <c r="C655" s="120"/>
      <c r="D655" s="120"/>
      <c r="E655" s="120"/>
      <c r="F655" s="120"/>
      <c r="G655" s="120"/>
      <c r="H655" s="120"/>
      <c r="I655" s="120"/>
      <c r="J655" s="120"/>
    </row>
    <row r="656">
      <c r="B656" s="120"/>
      <c r="C656" s="120"/>
      <c r="D656" s="120"/>
      <c r="E656" s="120"/>
      <c r="F656" s="120"/>
      <c r="G656" s="120"/>
      <c r="H656" s="120"/>
      <c r="I656" s="120"/>
      <c r="J656" s="120"/>
    </row>
    <row r="657">
      <c r="B657" s="120"/>
      <c r="C657" s="120"/>
      <c r="D657" s="120"/>
      <c r="E657" s="120"/>
      <c r="F657" s="120"/>
      <c r="G657" s="120"/>
      <c r="H657" s="120"/>
      <c r="I657" s="120"/>
      <c r="J657" s="120"/>
    </row>
    <row r="658">
      <c r="B658" s="120"/>
      <c r="C658" s="120"/>
      <c r="D658" s="120"/>
      <c r="E658" s="120"/>
      <c r="F658" s="120"/>
      <c r="G658" s="120"/>
      <c r="H658" s="120"/>
      <c r="I658" s="120"/>
      <c r="J658" s="120"/>
    </row>
    <row r="659">
      <c r="B659" s="120"/>
      <c r="C659" s="120"/>
      <c r="D659" s="120"/>
      <c r="E659" s="120"/>
      <c r="F659" s="120"/>
      <c r="G659" s="120"/>
      <c r="H659" s="120"/>
      <c r="I659" s="120"/>
      <c r="J659" s="120"/>
    </row>
    <row r="660">
      <c r="B660" s="120"/>
      <c r="C660" s="120"/>
      <c r="D660" s="120"/>
      <c r="E660" s="120"/>
      <c r="F660" s="120"/>
      <c r="G660" s="120"/>
      <c r="H660" s="120"/>
      <c r="I660" s="120"/>
      <c r="J660" s="120"/>
    </row>
    <row r="661">
      <c r="B661" s="120"/>
      <c r="C661" s="120"/>
      <c r="D661" s="120"/>
      <c r="E661" s="120"/>
      <c r="F661" s="120"/>
      <c r="G661" s="120"/>
      <c r="H661" s="120"/>
      <c r="I661" s="120"/>
      <c r="J661" s="120"/>
    </row>
    <row r="662">
      <c r="B662" s="120"/>
      <c r="C662" s="120"/>
      <c r="D662" s="120"/>
      <c r="E662" s="120"/>
      <c r="F662" s="120"/>
      <c r="G662" s="120"/>
      <c r="H662" s="120"/>
      <c r="I662" s="120"/>
      <c r="J662" s="120"/>
    </row>
    <row r="663">
      <c r="B663" s="120"/>
      <c r="C663" s="120"/>
      <c r="D663" s="120"/>
      <c r="E663" s="120"/>
      <c r="F663" s="120"/>
      <c r="G663" s="120"/>
      <c r="H663" s="120"/>
      <c r="I663" s="120"/>
      <c r="J663" s="120"/>
    </row>
    <row r="664">
      <c r="B664" s="120"/>
      <c r="C664" s="120"/>
      <c r="D664" s="120"/>
      <c r="E664" s="120"/>
      <c r="F664" s="120"/>
      <c r="G664" s="120"/>
      <c r="H664" s="120"/>
      <c r="I664" s="120"/>
      <c r="J664" s="120"/>
    </row>
    <row r="665">
      <c r="B665" s="120"/>
      <c r="C665" s="120"/>
      <c r="D665" s="120"/>
      <c r="E665" s="120"/>
      <c r="F665" s="120"/>
      <c r="G665" s="120"/>
      <c r="H665" s="120"/>
      <c r="I665" s="120"/>
      <c r="J665" s="120"/>
    </row>
    <row r="666">
      <c r="B666" s="120"/>
      <c r="C666" s="120"/>
      <c r="D666" s="120"/>
      <c r="E666" s="120"/>
      <c r="F666" s="120"/>
      <c r="G666" s="120"/>
      <c r="H666" s="120"/>
      <c r="I666" s="120"/>
      <c r="J666" s="120"/>
    </row>
    <row r="667">
      <c r="B667" s="120"/>
      <c r="C667" s="120"/>
      <c r="D667" s="120"/>
      <c r="E667" s="120"/>
      <c r="F667" s="120"/>
      <c r="G667" s="120"/>
      <c r="H667" s="120"/>
      <c r="I667" s="120"/>
      <c r="J667" s="120"/>
    </row>
    <row r="668">
      <c r="B668" s="120"/>
      <c r="C668" s="120"/>
      <c r="D668" s="120"/>
      <c r="E668" s="120"/>
      <c r="F668" s="120"/>
      <c r="G668" s="120"/>
      <c r="H668" s="120"/>
      <c r="I668" s="120"/>
      <c r="J668" s="120"/>
    </row>
    <row r="669">
      <c r="B669" s="120"/>
      <c r="C669" s="120"/>
      <c r="D669" s="120"/>
      <c r="E669" s="120"/>
      <c r="F669" s="120"/>
      <c r="G669" s="120"/>
      <c r="H669" s="120"/>
      <c r="I669" s="120"/>
      <c r="J669" s="120"/>
    </row>
    <row r="670">
      <c r="B670" s="120"/>
      <c r="C670" s="120"/>
      <c r="D670" s="120"/>
      <c r="E670" s="120"/>
      <c r="F670" s="120"/>
      <c r="G670" s="120"/>
      <c r="H670" s="120"/>
      <c r="I670" s="120"/>
      <c r="J670" s="120"/>
    </row>
    <row r="671">
      <c r="B671" s="120"/>
      <c r="C671" s="120"/>
      <c r="D671" s="120"/>
      <c r="E671" s="120"/>
      <c r="F671" s="120"/>
      <c r="G671" s="120"/>
      <c r="H671" s="120"/>
      <c r="I671" s="120"/>
      <c r="J671" s="120"/>
    </row>
    <row r="672">
      <c r="B672" s="120"/>
      <c r="C672" s="120"/>
      <c r="D672" s="120"/>
      <c r="E672" s="120"/>
      <c r="F672" s="120"/>
      <c r="G672" s="120"/>
      <c r="H672" s="120"/>
      <c r="I672" s="120"/>
      <c r="J672" s="120"/>
    </row>
    <row r="673">
      <c r="B673" s="120"/>
      <c r="C673" s="120"/>
      <c r="D673" s="120"/>
      <c r="E673" s="120"/>
      <c r="F673" s="120"/>
      <c r="G673" s="120"/>
      <c r="H673" s="120"/>
      <c r="I673" s="120"/>
      <c r="J673" s="120"/>
    </row>
    <row r="674">
      <c r="B674" s="120"/>
      <c r="C674" s="120"/>
      <c r="D674" s="120"/>
      <c r="E674" s="120"/>
      <c r="F674" s="120"/>
      <c r="G674" s="120"/>
      <c r="H674" s="120"/>
      <c r="I674" s="120"/>
      <c r="J674" s="120"/>
    </row>
    <row r="675">
      <c r="B675" s="120"/>
      <c r="C675" s="120"/>
      <c r="D675" s="120"/>
      <c r="E675" s="120"/>
      <c r="F675" s="120"/>
      <c r="G675" s="120"/>
      <c r="H675" s="120"/>
      <c r="I675" s="120"/>
      <c r="J675" s="120"/>
    </row>
    <row r="676">
      <c r="B676" s="120"/>
      <c r="C676" s="120"/>
      <c r="D676" s="120"/>
      <c r="E676" s="120"/>
      <c r="F676" s="120"/>
      <c r="G676" s="120"/>
      <c r="H676" s="120"/>
      <c r="I676" s="120"/>
      <c r="J676" s="120"/>
    </row>
    <row r="677">
      <c r="B677" s="120"/>
      <c r="C677" s="120"/>
      <c r="D677" s="120"/>
      <c r="E677" s="120"/>
      <c r="F677" s="120"/>
      <c r="G677" s="120"/>
      <c r="H677" s="120"/>
      <c r="I677" s="120"/>
      <c r="J677" s="120"/>
    </row>
    <row r="678">
      <c r="B678" s="120"/>
      <c r="C678" s="120"/>
      <c r="D678" s="120"/>
      <c r="E678" s="120"/>
      <c r="F678" s="120"/>
      <c r="G678" s="120"/>
      <c r="H678" s="120"/>
      <c r="I678" s="120"/>
      <c r="J678" s="120"/>
    </row>
    <row r="679">
      <c r="B679" s="120"/>
      <c r="C679" s="120"/>
      <c r="D679" s="120"/>
      <c r="E679" s="120"/>
      <c r="F679" s="120"/>
      <c r="G679" s="120"/>
      <c r="H679" s="120"/>
      <c r="I679" s="120"/>
      <c r="J679" s="120"/>
    </row>
    <row r="680">
      <c r="B680" s="120"/>
      <c r="C680" s="120"/>
      <c r="D680" s="120"/>
      <c r="E680" s="120"/>
      <c r="F680" s="120"/>
      <c r="G680" s="120"/>
      <c r="H680" s="120"/>
      <c r="I680" s="120"/>
      <c r="J680" s="120"/>
    </row>
    <row r="681">
      <c r="B681" s="120"/>
      <c r="C681" s="120"/>
      <c r="D681" s="120"/>
      <c r="E681" s="120"/>
      <c r="F681" s="120"/>
      <c r="G681" s="120"/>
      <c r="H681" s="120"/>
      <c r="I681" s="120"/>
      <c r="J681" s="120"/>
    </row>
    <row r="682">
      <c r="B682" s="120"/>
      <c r="C682" s="120"/>
      <c r="D682" s="120"/>
      <c r="E682" s="120"/>
      <c r="F682" s="120"/>
      <c r="G682" s="120"/>
      <c r="H682" s="120"/>
      <c r="I682" s="120"/>
      <c r="J682" s="120"/>
    </row>
    <row r="683">
      <c r="B683" s="120"/>
      <c r="C683" s="120"/>
      <c r="D683" s="120"/>
      <c r="E683" s="120"/>
      <c r="F683" s="120"/>
      <c r="G683" s="120"/>
      <c r="H683" s="120"/>
      <c r="I683" s="120"/>
      <c r="J683" s="120"/>
    </row>
    <row r="684">
      <c r="B684" s="120"/>
      <c r="C684" s="120"/>
      <c r="D684" s="120"/>
      <c r="E684" s="120"/>
      <c r="F684" s="120"/>
      <c r="G684" s="120"/>
      <c r="H684" s="120"/>
      <c r="I684" s="120"/>
      <c r="J684" s="120"/>
    </row>
    <row r="685">
      <c r="B685" s="120"/>
      <c r="C685" s="120"/>
      <c r="D685" s="120"/>
      <c r="E685" s="120"/>
      <c r="F685" s="120"/>
      <c r="G685" s="120"/>
      <c r="H685" s="120"/>
      <c r="I685" s="120"/>
      <c r="J685" s="120"/>
    </row>
    <row r="686">
      <c r="B686" s="120"/>
      <c r="C686" s="120"/>
      <c r="D686" s="120"/>
      <c r="E686" s="120"/>
      <c r="F686" s="120"/>
      <c r="G686" s="120"/>
      <c r="H686" s="120"/>
      <c r="I686" s="120"/>
      <c r="J686" s="120"/>
    </row>
    <row r="687">
      <c r="B687" s="120"/>
      <c r="C687" s="120"/>
      <c r="D687" s="120"/>
      <c r="E687" s="120"/>
      <c r="F687" s="120"/>
      <c r="G687" s="120"/>
      <c r="H687" s="120"/>
      <c r="I687" s="120"/>
      <c r="J687" s="120"/>
    </row>
    <row r="688">
      <c r="B688" s="120"/>
      <c r="C688" s="120"/>
      <c r="D688" s="120"/>
      <c r="E688" s="120"/>
      <c r="F688" s="120"/>
      <c r="G688" s="120"/>
      <c r="H688" s="120"/>
      <c r="I688" s="120"/>
      <c r="J688" s="120"/>
    </row>
    <row r="689">
      <c r="B689" s="120"/>
      <c r="C689" s="120"/>
      <c r="D689" s="120"/>
      <c r="E689" s="120"/>
      <c r="F689" s="120"/>
      <c r="G689" s="120"/>
      <c r="H689" s="120"/>
      <c r="I689" s="120"/>
      <c r="J689" s="120"/>
    </row>
    <row r="690">
      <c r="B690" s="120"/>
      <c r="C690" s="120"/>
      <c r="D690" s="120"/>
      <c r="E690" s="120"/>
      <c r="F690" s="120"/>
      <c r="G690" s="120"/>
      <c r="H690" s="120"/>
      <c r="I690" s="120"/>
      <c r="J690" s="120"/>
    </row>
    <row r="691">
      <c r="B691" s="120"/>
      <c r="C691" s="120"/>
      <c r="D691" s="120"/>
      <c r="E691" s="120"/>
      <c r="F691" s="120"/>
      <c r="G691" s="120"/>
      <c r="H691" s="120"/>
      <c r="I691" s="120"/>
      <c r="J691" s="120"/>
    </row>
    <row r="692">
      <c r="B692" s="120"/>
      <c r="C692" s="120"/>
      <c r="D692" s="120"/>
      <c r="E692" s="120"/>
      <c r="F692" s="120"/>
      <c r="G692" s="120"/>
      <c r="H692" s="120"/>
      <c r="I692" s="120"/>
      <c r="J692" s="120"/>
    </row>
    <row r="693">
      <c r="B693" s="120"/>
      <c r="C693" s="120"/>
      <c r="D693" s="120"/>
      <c r="E693" s="120"/>
      <c r="F693" s="120"/>
      <c r="G693" s="120"/>
      <c r="H693" s="120"/>
      <c r="I693" s="120"/>
      <c r="J693" s="120"/>
    </row>
    <row r="694">
      <c r="B694" s="120"/>
      <c r="C694" s="120"/>
      <c r="D694" s="120"/>
      <c r="E694" s="120"/>
      <c r="F694" s="120"/>
      <c r="G694" s="120"/>
      <c r="H694" s="120"/>
      <c r="I694" s="120"/>
      <c r="J694" s="120"/>
    </row>
    <row r="695">
      <c r="B695" s="120"/>
      <c r="C695" s="120"/>
      <c r="D695" s="120"/>
      <c r="E695" s="120"/>
      <c r="F695" s="120"/>
      <c r="G695" s="120"/>
      <c r="H695" s="120"/>
      <c r="I695" s="120"/>
      <c r="J695" s="120"/>
    </row>
    <row r="696">
      <c r="B696" s="120"/>
      <c r="C696" s="120"/>
      <c r="D696" s="120"/>
      <c r="E696" s="120"/>
      <c r="F696" s="120"/>
      <c r="G696" s="120"/>
      <c r="H696" s="120"/>
      <c r="I696" s="120"/>
      <c r="J696" s="120"/>
    </row>
    <row r="697">
      <c r="B697" s="120"/>
      <c r="C697" s="120"/>
      <c r="D697" s="120"/>
      <c r="E697" s="120"/>
      <c r="F697" s="120"/>
      <c r="G697" s="120"/>
      <c r="H697" s="120"/>
      <c r="I697" s="120"/>
      <c r="J697" s="120"/>
    </row>
    <row r="698">
      <c r="B698" s="120"/>
      <c r="C698" s="120"/>
      <c r="D698" s="120"/>
      <c r="E698" s="120"/>
      <c r="F698" s="120"/>
      <c r="G698" s="120"/>
      <c r="H698" s="120"/>
      <c r="I698" s="120"/>
      <c r="J698" s="120"/>
    </row>
    <row r="699">
      <c r="B699" s="120"/>
      <c r="C699" s="120"/>
      <c r="D699" s="120"/>
      <c r="E699" s="120"/>
      <c r="F699" s="120"/>
      <c r="G699" s="120"/>
      <c r="H699" s="120"/>
      <c r="I699" s="120"/>
      <c r="J699" s="120"/>
    </row>
    <row r="700">
      <c r="B700" s="120"/>
      <c r="C700" s="120"/>
      <c r="D700" s="120"/>
      <c r="E700" s="120"/>
      <c r="F700" s="120"/>
      <c r="G700" s="120"/>
      <c r="H700" s="120"/>
      <c r="I700" s="120"/>
      <c r="J700" s="120"/>
    </row>
    <row r="701">
      <c r="B701" s="120"/>
      <c r="C701" s="120"/>
      <c r="D701" s="120"/>
      <c r="E701" s="120"/>
      <c r="F701" s="120"/>
      <c r="G701" s="120"/>
      <c r="H701" s="120"/>
      <c r="I701" s="120"/>
      <c r="J701" s="120"/>
    </row>
    <row r="702">
      <c r="B702" s="120"/>
      <c r="C702" s="120"/>
      <c r="D702" s="120"/>
      <c r="E702" s="120"/>
      <c r="F702" s="120"/>
      <c r="G702" s="120"/>
      <c r="H702" s="120"/>
      <c r="I702" s="120"/>
      <c r="J702" s="120"/>
    </row>
    <row r="703">
      <c r="B703" s="120"/>
      <c r="C703" s="120"/>
      <c r="D703" s="120"/>
      <c r="E703" s="120"/>
      <c r="F703" s="120"/>
      <c r="G703" s="120"/>
      <c r="H703" s="120"/>
      <c r="I703" s="120"/>
      <c r="J703" s="120"/>
    </row>
    <row r="704">
      <c r="B704" s="120"/>
      <c r="C704" s="120"/>
      <c r="D704" s="120"/>
      <c r="E704" s="120"/>
      <c r="F704" s="120"/>
      <c r="G704" s="120"/>
      <c r="H704" s="120"/>
      <c r="I704" s="120"/>
      <c r="J704" s="120"/>
    </row>
    <row r="705">
      <c r="B705" s="120"/>
      <c r="C705" s="120"/>
      <c r="D705" s="120"/>
      <c r="E705" s="120"/>
      <c r="F705" s="120"/>
      <c r="G705" s="120"/>
      <c r="H705" s="120"/>
      <c r="I705" s="120"/>
      <c r="J705" s="120"/>
    </row>
    <row r="706">
      <c r="B706" s="120"/>
      <c r="C706" s="120"/>
      <c r="D706" s="120"/>
      <c r="E706" s="120"/>
      <c r="F706" s="120"/>
      <c r="G706" s="120"/>
      <c r="H706" s="120"/>
      <c r="I706" s="120"/>
      <c r="J706" s="120"/>
    </row>
    <row r="707">
      <c r="B707" s="120"/>
      <c r="C707" s="120"/>
      <c r="D707" s="120"/>
      <c r="E707" s="120"/>
      <c r="F707" s="120"/>
      <c r="G707" s="120"/>
      <c r="H707" s="120"/>
      <c r="I707" s="120"/>
      <c r="J707" s="120"/>
    </row>
    <row r="708">
      <c r="B708" s="120"/>
      <c r="C708" s="120"/>
      <c r="D708" s="120"/>
      <c r="E708" s="120"/>
      <c r="F708" s="120"/>
      <c r="G708" s="120"/>
      <c r="H708" s="120"/>
      <c r="I708" s="120"/>
      <c r="J708" s="120"/>
    </row>
    <row r="709">
      <c r="B709" s="120"/>
      <c r="C709" s="120"/>
      <c r="D709" s="120"/>
      <c r="E709" s="120"/>
      <c r="F709" s="120"/>
      <c r="G709" s="120"/>
      <c r="H709" s="120"/>
      <c r="I709" s="120"/>
      <c r="J709" s="120"/>
    </row>
    <row r="710">
      <c r="B710" s="120"/>
      <c r="C710" s="120"/>
      <c r="D710" s="120"/>
      <c r="E710" s="120"/>
      <c r="F710" s="120"/>
      <c r="G710" s="120"/>
      <c r="H710" s="120"/>
      <c r="I710" s="120"/>
      <c r="J710" s="120"/>
    </row>
    <row r="711">
      <c r="B711" s="120"/>
      <c r="C711" s="120"/>
      <c r="D711" s="120"/>
      <c r="E711" s="120"/>
      <c r="F711" s="120"/>
      <c r="G711" s="120"/>
      <c r="H711" s="120"/>
      <c r="I711" s="120"/>
      <c r="J711" s="120"/>
    </row>
    <row r="712">
      <c r="B712" s="120"/>
      <c r="C712" s="120"/>
      <c r="D712" s="120"/>
      <c r="E712" s="120"/>
      <c r="F712" s="120"/>
      <c r="G712" s="120"/>
      <c r="H712" s="120"/>
      <c r="I712" s="120"/>
      <c r="J712" s="120"/>
    </row>
    <row r="713">
      <c r="B713" s="120"/>
      <c r="C713" s="120"/>
      <c r="D713" s="120"/>
      <c r="E713" s="120"/>
      <c r="F713" s="120"/>
      <c r="G713" s="120"/>
      <c r="H713" s="120"/>
      <c r="I713" s="120"/>
      <c r="J713" s="120"/>
    </row>
    <row r="714">
      <c r="B714" s="120"/>
      <c r="C714" s="120"/>
      <c r="D714" s="120"/>
      <c r="E714" s="120"/>
      <c r="F714" s="120"/>
      <c r="G714" s="120"/>
      <c r="H714" s="120"/>
      <c r="I714" s="120"/>
      <c r="J714" s="120"/>
    </row>
    <row r="715">
      <c r="B715" s="120"/>
      <c r="C715" s="120"/>
      <c r="D715" s="120"/>
      <c r="E715" s="120"/>
      <c r="F715" s="120"/>
      <c r="G715" s="120"/>
      <c r="H715" s="120"/>
      <c r="I715" s="120"/>
      <c r="J715" s="120"/>
    </row>
    <row r="716">
      <c r="B716" s="120"/>
      <c r="C716" s="120"/>
      <c r="D716" s="120"/>
      <c r="E716" s="120"/>
      <c r="F716" s="120"/>
      <c r="G716" s="120"/>
      <c r="H716" s="120"/>
      <c r="I716" s="120"/>
      <c r="J716" s="120"/>
    </row>
    <row r="717">
      <c r="B717" s="120"/>
      <c r="C717" s="120"/>
      <c r="D717" s="120"/>
      <c r="E717" s="120"/>
      <c r="F717" s="120"/>
      <c r="G717" s="120"/>
      <c r="H717" s="120"/>
      <c r="I717" s="120"/>
      <c r="J717" s="120"/>
    </row>
    <row r="718">
      <c r="B718" s="120"/>
      <c r="C718" s="120"/>
      <c r="D718" s="120"/>
      <c r="E718" s="120"/>
      <c r="F718" s="120"/>
      <c r="G718" s="120"/>
      <c r="H718" s="120"/>
      <c r="I718" s="120"/>
      <c r="J718" s="120"/>
    </row>
    <row r="719">
      <c r="B719" s="120"/>
      <c r="C719" s="120"/>
      <c r="D719" s="120"/>
      <c r="E719" s="120"/>
      <c r="F719" s="120"/>
      <c r="G719" s="120"/>
      <c r="H719" s="120"/>
      <c r="I719" s="120"/>
      <c r="J719" s="120"/>
    </row>
    <row r="720">
      <c r="B720" s="120"/>
      <c r="C720" s="120"/>
      <c r="D720" s="120"/>
      <c r="E720" s="120"/>
      <c r="F720" s="120"/>
      <c r="G720" s="120"/>
      <c r="H720" s="120"/>
      <c r="I720" s="120"/>
      <c r="J720" s="120"/>
    </row>
    <row r="721">
      <c r="B721" s="120"/>
      <c r="C721" s="120"/>
      <c r="D721" s="120"/>
      <c r="E721" s="120"/>
      <c r="F721" s="120"/>
      <c r="G721" s="120"/>
      <c r="H721" s="120"/>
      <c r="I721" s="120"/>
      <c r="J721" s="120"/>
    </row>
    <row r="722">
      <c r="B722" s="120"/>
      <c r="C722" s="120"/>
      <c r="D722" s="120"/>
      <c r="E722" s="120"/>
      <c r="F722" s="120"/>
      <c r="G722" s="120"/>
      <c r="H722" s="120"/>
      <c r="I722" s="120"/>
      <c r="J722" s="120"/>
    </row>
    <row r="723">
      <c r="B723" s="120"/>
      <c r="C723" s="120"/>
      <c r="D723" s="120"/>
      <c r="E723" s="120"/>
      <c r="F723" s="120"/>
      <c r="G723" s="120"/>
      <c r="H723" s="120"/>
      <c r="I723" s="120"/>
      <c r="J723" s="120"/>
    </row>
    <row r="724">
      <c r="B724" s="120"/>
      <c r="C724" s="120"/>
      <c r="D724" s="120"/>
      <c r="E724" s="120"/>
      <c r="F724" s="120"/>
      <c r="G724" s="120"/>
      <c r="H724" s="120"/>
      <c r="I724" s="120"/>
      <c r="J724" s="120"/>
    </row>
    <row r="725">
      <c r="B725" s="120"/>
      <c r="C725" s="120"/>
      <c r="D725" s="120"/>
      <c r="E725" s="120"/>
      <c r="F725" s="120"/>
      <c r="G725" s="120"/>
      <c r="H725" s="120"/>
      <c r="I725" s="120"/>
      <c r="J725" s="120"/>
    </row>
    <row r="726">
      <c r="B726" s="120"/>
      <c r="C726" s="120"/>
      <c r="D726" s="120"/>
      <c r="E726" s="120"/>
      <c r="F726" s="120"/>
      <c r="G726" s="120"/>
      <c r="H726" s="120"/>
      <c r="I726" s="120"/>
      <c r="J726" s="120"/>
    </row>
    <row r="727">
      <c r="B727" s="120"/>
      <c r="C727" s="120"/>
      <c r="D727" s="120"/>
      <c r="E727" s="120"/>
      <c r="F727" s="120"/>
      <c r="G727" s="120"/>
      <c r="H727" s="120"/>
      <c r="I727" s="120"/>
      <c r="J727" s="120"/>
    </row>
    <row r="728">
      <c r="B728" s="120"/>
      <c r="C728" s="120"/>
      <c r="D728" s="120"/>
      <c r="E728" s="120"/>
      <c r="F728" s="120"/>
      <c r="G728" s="120"/>
      <c r="H728" s="120"/>
      <c r="I728" s="120"/>
      <c r="J728" s="120"/>
    </row>
    <row r="729">
      <c r="B729" s="120"/>
      <c r="C729" s="120"/>
      <c r="D729" s="120"/>
      <c r="E729" s="120"/>
      <c r="F729" s="120"/>
      <c r="G729" s="120"/>
      <c r="H729" s="120"/>
      <c r="I729" s="120"/>
      <c r="J729" s="120"/>
    </row>
    <row r="730">
      <c r="B730" s="120"/>
      <c r="C730" s="120"/>
      <c r="D730" s="120"/>
      <c r="E730" s="120"/>
      <c r="F730" s="120"/>
      <c r="G730" s="120"/>
      <c r="H730" s="120"/>
      <c r="I730" s="120"/>
      <c r="J730" s="120"/>
    </row>
    <row r="731">
      <c r="B731" s="120"/>
      <c r="C731" s="120"/>
      <c r="D731" s="120"/>
      <c r="E731" s="120"/>
      <c r="F731" s="120"/>
      <c r="G731" s="120"/>
      <c r="H731" s="120"/>
      <c r="I731" s="120"/>
      <c r="J731" s="120"/>
    </row>
    <row r="732">
      <c r="B732" s="120"/>
      <c r="C732" s="120"/>
      <c r="D732" s="120"/>
      <c r="E732" s="120"/>
      <c r="F732" s="120"/>
      <c r="G732" s="120"/>
      <c r="H732" s="120"/>
      <c r="I732" s="120"/>
      <c r="J732" s="120"/>
    </row>
    <row r="733">
      <c r="B733" s="120"/>
      <c r="C733" s="120"/>
      <c r="D733" s="120"/>
      <c r="E733" s="120"/>
      <c r="F733" s="120"/>
      <c r="G733" s="120"/>
      <c r="H733" s="120"/>
      <c r="I733" s="120"/>
      <c r="J733" s="120"/>
    </row>
    <row r="734">
      <c r="B734" s="120"/>
      <c r="C734" s="120"/>
      <c r="D734" s="120"/>
      <c r="E734" s="120"/>
      <c r="F734" s="120"/>
      <c r="G734" s="120"/>
      <c r="H734" s="120"/>
      <c r="I734" s="120"/>
      <c r="J734" s="120"/>
    </row>
    <row r="735">
      <c r="B735" s="120"/>
      <c r="C735" s="120"/>
      <c r="D735" s="120"/>
      <c r="E735" s="120"/>
      <c r="F735" s="120"/>
      <c r="G735" s="120"/>
      <c r="H735" s="120"/>
      <c r="I735" s="120"/>
      <c r="J735" s="120"/>
    </row>
    <row r="736">
      <c r="B736" s="120"/>
      <c r="C736" s="120"/>
      <c r="D736" s="120"/>
      <c r="E736" s="120"/>
      <c r="F736" s="120"/>
      <c r="G736" s="120"/>
      <c r="H736" s="120"/>
      <c r="I736" s="120"/>
      <c r="J736" s="120"/>
    </row>
    <row r="737">
      <c r="B737" s="120"/>
      <c r="C737" s="120"/>
      <c r="D737" s="120"/>
      <c r="E737" s="120"/>
      <c r="F737" s="120"/>
      <c r="G737" s="120"/>
      <c r="H737" s="120"/>
      <c r="I737" s="120"/>
      <c r="J737" s="120"/>
    </row>
    <row r="738">
      <c r="B738" s="120"/>
      <c r="C738" s="120"/>
      <c r="D738" s="120"/>
      <c r="E738" s="120"/>
      <c r="F738" s="120"/>
      <c r="G738" s="120"/>
      <c r="H738" s="120"/>
      <c r="I738" s="120"/>
      <c r="J738" s="120"/>
    </row>
    <row r="739">
      <c r="B739" s="120"/>
      <c r="C739" s="120"/>
      <c r="D739" s="120"/>
      <c r="E739" s="120"/>
      <c r="F739" s="120"/>
      <c r="G739" s="120"/>
      <c r="H739" s="120"/>
      <c r="I739" s="120"/>
      <c r="J739" s="120"/>
    </row>
    <row r="740">
      <c r="B740" s="120"/>
      <c r="C740" s="120"/>
      <c r="D740" s="120"/>
      <c r="E740" s="120"/>
      <c r="F740" s="120"/>
      <c r="G740" s="120"/>
      <c r="H740" s="120"/>
      <c r="I740" s="120"/>
      <c r="J740" s="120"/>
    </row>
    <row r="741">
      <c r="B741" s="120"/>
      <c r="C741" s="120"/>
      <c r="D741" s="120"/>
      <c r="E741" s="120"/>
      <c r="F741" s="120"/>
      <c r="G741" s="120"/>
      <c r="H741" s="120"/>
      <c r="I741" s="120"/>
      <c r="J741" s="120"/>
    </row>
    <row r="742">
      <c r="B742" s="120"/>
      <c r="C742" s="120"/>
      <c r="D742" s="120"/>
      <c r="E742" s="120"/>
      <c r="F742" s="120"/>
      <c r="G742" s="120"/>
      <c r="H742" s="120"/>
      <c r="I742" s="120"/>
      <c r="J742" s="120"/>
    </row>
    <row r="743">
      <c r="B743" s="120"/>
      <c r="C743" s="120"/>
      <c r="D743" s="120"/>
      <c r="E743" s="120"/>
      <c r="F743" s="120"/>
      <c r="G743" s="120"/>
      <c r="H743" s="120"/>
      <c r="I743" s="120"/>
      <c r="J743" s="120"/>
    </row>
    <row r="744">
      <c r="B744" s="120"/>
      <c r="C744" s="120"/>
      <c r="D744" s="120"/>
      <c r="E744" s="120"/>
      <c r="F744" s="120"/>
      <c r="G744" s="120"/>
      <c r="H744" s="120"/>
      <c r="I744" s="120"/>
      <c r="J744" s="120"/>
    </row>
    <row r="745">
      <c r="B745" s="120"/>
      <c r="C745" s="120"/>
      <c r="D745" s="120"/>
      <c r="E745" s="120"/>
      <c r="F745" s="120"/>
      <c r="G745" s="120"/>
      <c r="H745" s="120"/>
      <c r="I745" s="120"/>
      <c r="J745" s="120"/>
    </row>
    <row r="746">
      <c r="B746" s="120"/>
      <c r="C746" s="120"/>
      <c r="D746" s="120"/>
      <c r="E746" s="120"/>
      <c r="F746" s="120"/>
      <c r="G746" s="120"/>
      <c r="H746" s="120"/>
      <c r="I746" s="120"/>
      <c r="J746" s="120"/>
    </row>
    <row r="747">
      <c r="B747" s="120"/>
      <c r="C747" s="120"/>
      <c r="D747" s="120"/>
      <c r="E747" s="120"/>
      <c r="F747" s="120"/>
      <c r="G747" s="120"/>
      <c r="H747" s="120"/>
      <c r="I747" s="120"/>
      <c r="J747" s="120"/>
    </row>
    <row r="748">
      <c r="B748" s="120"/>
      <c r="C748" s="120"/>
      <c r="D748" s="120"/>
      <c r="E748" s="120"/>
      <c r="F748" s="120"/>
      <c r="G748" s="120"/>
      <c r="H748" s="120"/>
      <c r="I748" s="120"/>
      <c r="J748" s="120"/>
    </row>
    <row r="749">
      <c r="B749" s="120"/>
      <c r="C749" s="120"/>
      <c r="D749" s="120"/>
      <c r="E749" s="120"/>
      <c r="F749" s="120"/>
      <c r="G749" s="120"/>
      <c r="H749" s="120"/>
      <c r="I749" s="120"/>
      <c r="J749" s="120"/>
    </row>
    <row r="750">
      <c r="B750" s="120"/>
      <c r="C750" s="120"/>
      <c r="D750" s="120"/>
      <c r="E750" s="120"/>
      <c r="F750" s="120"/>
      <c r="G750" s="120"/>
      <c r="H750" s="120"/>
      <c r="I750" s="120"/>
      <c r="J750" s="120"/>
    </row>
    <row r="751">
      <c r="B751" s="120"/>
      <c r="C751" s="120"/>
      <c r="D751" s="120"/>
      <c r="E751" s="120"/>
      <c r="F751" s="120"/>
      <c r="G751" s="120"/>
      <c r="H751" s="120"/>
      <c r="I751" s="120"/>
      <c r="J751" s="120"/>
    </row>
    <row r="752">
      <c r="B752" s="120"/>
      <c r="C752" s="120"/>
      <c r="D752" s="120"/>
      <c r="E752" s="120"/>
      <c r="F752" s="120"/>
      <c r="G752" s="120"/>
      <c r="H752" s="120"/>
      <c r="I752" s="120"/>
      <c r="J752" s="120"/>
    </row>
    <row r="753">
      <c r="B753" s="120"/>
      <c r="C753" s="120"/>
      <c r="D753" s="120"/>
      <c r="E753" s="120"/>
      <c r="F753" s="120"/>
      <c r="G753" s="120"/>
      <c r="H753" s="120"/>
      <c r="I753" s="120"/>
      <c r="J753" s="120"/>
    </row>
    <row r="754">
      <c r="B754" s="120"/>
      <c r="C754" s="120"/>
      <c r="D754" s="120"/>
      <c r="E754" s="120"/>
      <c r="F754" s="120"/>
      <c r="G754" s="120"/>
      <c r="H754" s="120"/>
      <c r="I754" s="120"/>
      <c r="J754" s="120"/>
    </row>
    <row r="755">
      <c r="B755" s="120"/>
      <c r="C755" s="120"/>
      <c r="D755" s="120"/>
      <c r="E755" s="120"/>
      <c r="F755" s="120"/>
      <c r="G755" s="120"/>
      <c r="H755" s="120"/>
      <c r="I755" s="120"/>
      <c r="J755" s="120"/>
    </row>
    <row r="756">
      <c r="B756" s="120"/>
      <c r="C756" s="120"/>
      <c r="D756" s="120"/>
      <c r="E756" s="120"/>
      <c r="F756" s="120"/>
      <c r="G756" s="120"/>
      <c r="H756" s="120"/>
      <c r="I756" s="120"/>
      <c r="J756" s="120"/>
    </row>
    <row r="757">
      <c r="B757" s="120"/>
      <c r="C757" s="120"/>
      <c r="D757" s="120"/>
      <c r="E757" s="120"/>
      <c r="F757" s="120"/>
      <c r="G757" s="120"/>
      <c r="H757" s="120"/>
      <c r="I757" s="120"/>
      <c r="J757" s="120"/>
    </row>
    <row r="758">
      <c r="B758" s="120"/>
      <c r="C758" s="120"/>
      <c r="D758" s="120"/>
      <c r="E758" s="120"/>
      <c r="F758" s="120"/>
      <c r="G758" s="120"/>
      <c r="H758" s="120"/>
      <c r="I758" s="120"/>
      <c r="J758" s="120"/>
    </row>
    <row r="759">
      <c r="B759" s="120"/>
      <c r="C759" s="120"/>
      <c r="D759" s="120"/>
      <c r="E759" s="120"/>
      <c r="F759" s="120"/>
      <c r="G759" s="120"/>
      <c r="H759" s="120"/>
      <c r="I759" s="120"/>
      <c r="J759" s="120"/>
    </row>
    <row r="760">
      <c r="B760" s="120"/>
      <c r="C760" s="120"/>
      <c r="D760" s="120"/>
      <c r="E760" s="120"/>
      <c r="F760" s="120"/>
      <c r="G760" s="120"/>
      <c r="H760" s="120"/>
      <c r="I760" s="120"/>
      <c r="J760" s="120"/>
    </row>
    <row r="761">
      <c r="B761" s="120"/>
      <c r="C761" s="120"/>
      <c r="D761" s="120"/>
      <c r="E761" s="120"/>
      <c r="F761" s="120"/>
      <c r="G761" s="120"/>
      <c r="H761" s="120"/>
      <c r="I761" s="120"/>
      <c r="J761" s="120"/>
    </row>
    <row r="762">
      <c r="B762" s="120"/>
      <c r="C762" s="120"/>
      <c r="D762" s="120"/>
      <c r="E762" s="120"/>
      <c r="F762" s="120"/>
      <c r="G762" s="120"/>
      <c r="H762" s="120"/>
      <c r="I762" s="120"/>
      <c r="J762" s="120"/>
    </row>
    <row r="763">
      <c r="B763" s="120"/>
      <c r="C763" s="120"/>
      <c r="D763" s="120"/>
      <c r="E763" s="120"/>
      <c r="F763" s="120"/>
      <c r="G763" s="120"/>
      <c r="H763" s="120"/>
      <c r="I763" s="120"/>
      <c r="J763" s="120"/>
    </row>
    <row r="764">
      <c r="B764" s="120"/>
      <c r="C764" s="120"/>
      <c r="D764" s="120"/>
      <c r="E764" s="120"/>
      <c r="F764" s="120"/>
      <c r="G764" s="120"/>
      <c r="H764" s="120"/>
      <c r="I764" s="120"/>
      <c r="J764" s="120"/>
    </row>
    <row r="765">
      <c r="B765" s="120"/>
      <c r="C765" s="120"/>
      <c r="D765" s="120"/>
      <c r="E765" s="120"/>
      <c r="F765" s="120"/>
      <c r="G765" s="120"/>
      <c r="H765" s="120"/>
      <c r="I765" s="120"/>
      <c r="J765" s="120"/>
    </row>
    <row r="766">
      <c r="B766" s="120"/>
      <c r="C766" s="120"/>
      <c r="D766" s="120"/>
      <c r="E766" s="120"/>
      <c r="F766" s="120"/>
      <c r="G766" s="120"/>
      <c r="H766" s="120"/>
      <c r="I766" s="120"/>
      <c r="J766" s="120"/>
    </row>
    <row r="767">
      <c r="B767" s="120"/>
      <c r="C767" s="120"/>
      <c r="D767" s="120"/>
      <c r="E767" s="120"/>
      <c r="F767" s="120"/>
      <c r="G767" s="120"/>
      <c r="H767" s="120"/>
      <c r="I767" s="120"/>
      <c r="J767" s="120"/>
    </row>
    <row r="768">
      <c r="B768" s="120"/>
      <c r="C768" s="120"/>
      <c r="D768" s="120"/>
      <c r="E768" s="120"/>
      <c r="F768" s="120"/>
      <c r="G768" s="120"/>
      <c r="H768" s="120"/>
      <c r="I768" s="120"/>
      <c r="J768" s="120"/>
    </row>
    <row r="769">
      <c r="B769" s="120"/>
      <c r="C769" s="120"/>
      <c r="D769" s="120"/>
      <c r="E769" s="120"/>
      <c r="F769" s="120"/>
      <c r="G769" s="120"/>
      <c r="H769" s="120"/>
      <c r="I769" s="120"/>
      <c r="J769" s="120"/>
    </row>
    <row r="770">
      <c r="B770" s="120"/>
      <c r="C770" s="120"/>
      <c r="D770" s="120"/>
      <c r="E770" s="120"/>
      <c r="F770" s="120"/>
      <c r="G770" s="120"/>
      <c r="H770" s="120"/>
      <c r="I770" s="120"/>
      <c r="J770" s="120"/>
    </row>
    <row r="771">
      <c r="B771" s="120"/>
      <c r="C771" s="120"/>
      <c r="D771" s="120"/>
      <c r="E771" s="120"/>
      <c r="F771" s="120"/>
      <c r="G771" s="120"/>
      <c r="H771" s="120"/>
      <c r="I771" s="120"/>
      <c r="J771" s="120"/>
    </row>
    <row r="772">
      <c r="B772" s="120"/>
      <c r="C772" s="120"/>
      <c r="D772" s="120"/>
      <c r="E772" s="120"/>
      <c r="F772" s="120"/>
      <c r="G772" s="120"/>
      <c r="H772" s="120"/>
      <c r="I772" s="120"/>
      <c r="J772" s="120"/>
    </row>
    <row r="773">
      <c r="B773" s="120"/>
      <c r="C773" s="120"/>
      <c r="D773" s="120"/>
      <c r="E773" s="120"/>
      <c r="F773" s="120"/>
      <c r="G773" s="120"/>
      <c r="H773" s="120"/>
      <c r="I773" s="120"/>
      <c r="J773" s="120"/>
    </row>
    <row r="774">
      <c r="B774" s="120"/>
      <c r="C774" s="120"/>
      <c r="D774" s="120"/>
      <c r="E774" s="120"/>
      <c r="F774" s="120"/>
      <c r="G774" s="120"/>
      <c r="H774" s="120"/>
      <c r="I774" s="120"/>
      <c r="J774" s="120"/>
    </row>
    <row r="775">
      <c r="B775" s="120"/>
      <c r="C775" s="120"/>
      <c r="D775" s="120"/>
      <c r="E775" s="120"/>
      <c r="F775" s="120"/>
      <c r="G775" s="120"/>
      <c r="H775" s="120"/>
      <c r="I775" s="120"/>
      <c r="J775" s="120"/>
    </row>
    <row r="776">
      <c r="B776" s="120"/>
      <c r="C776" s="120"/>
      <c r="D776" s="120"/>
      <c r="E776" s="120"/>
      <c r="F776" s="120"/>
      <c r="G776" s="120"/>
      <c r="H776" s="120"/>
      <c r="I776" s="120"/>
      <c r="J776" s="120"/>
    </row>
    <row r="777">
      <c r="B777" s="120"/>
      <c r="C777" s="120"/>
      <c r="D777" s="120"/>
      <c r="E777" s="120"/>
      <c r="F777" s="120"/>
      <c r="G777" s="120"/>
      <c r="H777" s="120"/>
      <c r="I777" s="120"/>
      <c r="J777" s="120"/>
    </row>
    <row r="778">
      <c r="B778" s="120"/>
      <c r="C778" s="120"/>
      <c r="D778" s="120"/>
      <c r="E778" s="120"/>
      <c r="F778" s="120"/>
      <c r="G778" s="120"/>
      <c r="H778" s="120"/>
      <c r="I778" s="120"/>
      <c r="J778" s="120"/>
    </row>
    <row r="779">
      <c r="B779" s="120"/>
      <c r="C779" s="120"/>
      <c r="D779" s="120"/>
      <c r="E779" s="120"/>
      <c r="F779" s="120"/>
      <c r="G779" s="120"/>
      <c r="H779" s="120"/>
      <c r="I779" s="120"/>
      <c r="J779" s="120"/>
    </row>
    <row r="780">
      <c r="B780" s="120"/>
      <c r="C780" s="120"/>
      <c r="D780" s="120"/>
      <c r="E780" s="120"/>
      <c r="F780" s="120"/>
      <c r="G780" s="120"/>
      <c r="H780" s="120"/>
      <c r="I780" s="120"/>
      <c r="J780" s="120"/>
    </row>
    <row r="781">
      <c r="B781" s="120"/>
      <c r="C781" s="120"/>
      <c r="D781" s="120"/>
      <c r="E781" s="120"/>
      <c r="F781" s="120"/>
      <c r="G781" s="120"/>
      <c r="H781" s="120"/>
      <c r="I781" s="120"/>
      <c r="J781" s="120"/>
    </row>
    <row r="782">
      <c r="B782" s="120"/>
      <c r="C782" s="120"/>
      <c r="D782" s="120"/>
      <c r="E782" s="120"/>
      <c r="F782" s="120"/>
      <c r="G782" s="120"/>
      <c r="H782" s="120"/>
      <c r="I782" s="120"/>
      <c r="J782" s="120"/>
    </row>
    <row r="783">
      <c r="B783" s="120"/>
      <c r="C783" s="120"/>
      <c r="D783" s="120"/>
      <c r="E783" s="120"/>
      <c r="F783" s="120"/>
      <c r="G783" s="120"/>
      <c r="H783" s="120"/>
      <c r="I783" s="120"/>
      <c r="J783" s="120"/>
    </row>
    <row r="784">
      <c r="B784" s="120"/>
      <c r="C784" s="120"/>
      <c r="D784" s="120"/>
      <c r="E784" s="120"/>
      <c r="F784" s="120"/>
      <c r="G784" s="120"/>
      <c r="H784" s="120"/>
      <c r="I784" s="120"/>
      <c r="J784" s="120"/>
    </row>
    <row r="785">
      <c r="B785" s="120"/>
      <c r="C785" s="120"/>
      <c r="D785" s="120"/>
      <c r="E785" s="120"/>
      <c r="F785" s="120"/>
      <c r="G785" s="120"/>
      <c r="H785" s="120"/>
      <c r="I785" s="120"/>
      <c r="J785" s="120"/>
    </row>
    <row r="786">
      <c r="B786" s="120"/>
      <c r="C786" s="120"/>
      <c r="D786" s="120"/>
      <c r="E786" s="120"/>
      <c r="F786" s="120"/>
      <c r="G786" s="120"/>
      <c r="H786" s="120"/>
      <c r="I786" s="120"/>
      <c r="J786" s="120"/>
    </row>
    <row r="787">
      <c r="B787" s="120"/>
      <c r="C787" s="120"/>
      <c r="D787" s="120"/>
      <c r="E787" s="120"/>
      <c r="F787" s="120"/>
      <c r="G787" s="120"/>
      <c r="H787" s="120"/>
      <c r="I787" s="120"/>
      <c r="J787" s="120"/>
    </row>
    <row r="788">
      <c r="B788" s="120"/>
      <c r="C788" s="120"/>
      <c r="D788" s="120"/>
      <c r="E788" s="120"/>
      <c r="F788" s="120"/>
      <c r="G788" s="120"/>
      <c r="H788" s="120"/>
      <c r="I788" s="120"/>
      <c r="J788" s="120"/>
    </row>
    <row r="789">
      <c r="B789" s="120"/>
      <c r="C789" s="120"/>
      <c r="D789" s="120"/>
      <c r="E789" s="120"/>
      <c r="F789" s="120"/>
      <c r="G789" s="120"/>
      <c r="H789" s="120"/>
      <c r="I789" s="120"/>
      <c r="J789" s="120"/>
    </row>
    <row r="790">
      <c r="B790" s="120"/>
      <c r="C790" s="120"/>
      <c r="D790" s="120"/>
      <c r="E790" s="120"/>
      <c r="F790" s="120"/>
      <c r="G790" s="120"/>
      <c r="H790" s="120"/>
      <c r="I790" s="120"/>
      <c r="J790" s="120"/>
    </row>
    <row r="791">
      <c r="B791" s="120"/>
      <c r="C791" s="120"/>
      <c r="D791" s="120"/>
      <c r="E791" s="120"/>
      <c r="F791" s="120"/>
      <c r="G791" s="120"/>
      <c r="H791" s="120"/>
      <c r="I791" s="120"/>
      <c r="J791" s="120"/>
    </row>
    <row r="792">
      <c r="B792" s="120"/>
      <c r="C792" s="120"/>
      <c r="D792" s="120"/>
      <c r="E792" s="120"/>
      <c r="F792" s="120"/>
      <c r="G792" s="120"/>
      <c r="H792" s="120"/>
      <c r="I792" s="120"/>
      <c r="J792" s="120"/>
    </row>
    <row r="793">
      <c r="B793" s="120"/>
      <c r="C793" s="120"/>
      <c r="D793" s="120"/>
      <c r="E793" s="120"/>
      <c r="F793" s="120"/>
      <c r="G793" s="120"/>
      <c r="H793" s="120"/>
      <c r="I793" s="120"/>
      <c r="J793" s="120"/>
    </row>
    <row r="794">
      <c r="B794" s="120"/>
      <c r="C794" s="120"/>
      <c r="D794" s="120"/>
      <c r="E794" s="120"/>
      <c r="F794" s="120"/>
      <c r="G794" s="120"/>
      <c r="H794" s="120"/>
      <c r="I794" s="120"/>
      <c r="J794" s="120"/>
    </row>
    <row r="795">
      <c r="B795" s="120"/>
      <c r="C795" s="120"/>
      <c r="D795" s="120"/>
      <c r="E795" s="120"/>
      <c r="F795" s="120"/>
      <c r="G795" s="120"/>
      <c r="H795" s="120"/>
      <c r="I795" s="120"/>
      <c r="J795" s="120"/>
    </row>
    <row r="796">
      <c r="B796" s="120"/>
      <c r="C796" s="120"/>
      <c r="D796" s="120"/>
      <c r="E796" s="120"/>
      <c r="F796" s="120"/>
      <c r="G796" s="120"/>
      <c r="H796" s="120"/>
      <c r="I796" s="120"/>
      <c r="J796" s="120"/>
    </row>
    <row r="797">
      <c r="B797" s="120"/>
      <c r="C797" s="120"/>
      <c r="D797" s="120"/>
      <c r="E797" s="120"/>
      <c r="F797" s="120"/>
      <c r="G797" s="120"/>
      <c r="H797" s="120"/>
      <c r="I797" s="120"/>
      <c r="J797" s="120"/>
    </row>
    <row r="798">
      <c r="B798" s="120"/>
      <c r="C798" s="120"/>
      <c r="D798" s="120"/>
      <c r="E798" s="120"/>
      <c r="F798" s="120"/>
      <c r="G798" s="120"/>
      <c r="H798" s="120"/>
      <c r="I798" s="120"/>
      <c r="J798" s="120"/>
    </row>
    <row r="799">
      <c r="B799" s="120"/>
      <c r="C799" s="120"/>
      <c r="D799" s="120"/>
      <c r="E799" s="120"/>
      <c r="F799" s="120"/>
      <c r="G799" s="120"/>
      <c r="H799" s="120"/>
      <c r="I799" s="120"/>
      <c r="J799" s="120"/>
    </row>
    <row r="800">
      <c r="B800" s="120"/>
      <c r="C800" s="120"/>
      <c r="D800" s="120"/>
      <c r="E800" s="120"/>
      <c r="F800" s="120"/>
      <c r="G800" s="120"/>
      <c r="H800" s="120"/>
      <c r="I800" s="120"/>
      <c r="J800" s="120"/>
    </row>
    <row r="801">
      <c r="B801" s="120"/>
      <c r="C801" s="120"/>
      <c r="D801" s="120"/>
      <c r="E801" s="120"/>
      <c r="F801" s="120"/>
      <c r="G801" s="120"/>
      <c r="H801" s="120"/>
      <c r="I801" s="120"/>
      <c r="J801" s="120"/>
    </row>
    <row r="802">
      <c r="B802" s="120"/>
      <c r="C802" s="120"/>
      <c r="D802" s="120"/>
      <c r="E802" s="120"/>
      <c r="F802" s="120"/>
      <c r="G802" s="120"/>
      <c r="H802" s="120"/>
      <c r="I802" s="120"/>
      <c r="J802" s="120"/>
    </row>
    <row r="803">
      <c r="B803" s="120"/>
      <c r="C803" s="120"/>
      <c r="D803" s="120"/>
      <c r="E803" s="120"/>
      <c r="F803" s="120"/>
      <c r="G803" s="120"/>
      <c r="H803" s="120"/>
      <c r="I803" s="120"/>
      <c r="J803" s="120"/>
    </row>
    <row r="804">
      <c r="B804" s="120"/>
      <c r="C804" s="120"/>
      <c r="D804" s="120"/>
      <c r="E804" s="120"/>
      <c r="F804" s="120"/>
      <c r="G804" s="120"/>
      <c r="H804" s="120"/>
      <c r="I804" s="120"/>
      <c r="J804" s="120"/>
    </row>
    <row r="805">
      <c r="B805" s="120"/>
      <c r="C805" s="120"/>
      <c r="D805" s="120"/>
      <c r="E805" s="120"/>
      <c r="F805" s="120"/>
      <c r="G805" s="120"/>
      <c r="H805" s="120"/>
      <c r="I805" s="120"/>
      <c r="J805" s="120"/>
    </row>
    <row r="806">
      <c r="B806" s="120"/>
      <c r="C806" s="120"/>
      <c r="D806" s="120"/>
      <c r="E806" s="120"/>
      <c r="F806" s="120"/>
      <c r="G806" s="120"/>
      <c r="H806" s="120"/>
      <c r="I806" s="120"/>
      <c r="J806" s="120"/>
    </row>
    <row r="807">
      <c r="B807" s="120"/>
      <c r="C807" s="120"/>
      <c r="D807" s="120"/>
      <c r="E807" s="120"/>
      <c r="F807" s="120"/>
      <c r="G807" s="120"/>
      <c r="H807" s="120"/>
      <c r="I807" s="120"/>
      <c r="J807" s="120"/>
    </row>
    <row r="808">
      <c r="B808" s="120"/>
      <c r="C808" s="120"/>
      <c r="D808" s="120"/>
      <c r="E808" s="120"/>
      <c r="F808" s="120"/>
      <c r="G808" s="120"/>
      <c r="H808" s="120"/>
      <c r="I808" s="120"/>
      <c r="J808" s="120"/>
    </row>
    <row r="809">
      <c r="B809" s="120"/>
      <c r="C809" s="120"/>
      <c r="D809" s="120"/>
      <c r="E809" s="120"/>
      <c r="F809" s="120"/>
      <c r="G809" s="120"/>
      <c r="H809" s="120"/>
      <c r="I809" s="120"/>
      <c r="J809" s="120"/>
    </row>
    <row r="810">
      <c r="B810" s="120"/>
      <c r="C810" s="120"/>
      <c r="D810" s="120"/>
      <c r="E810" s="120"/>
      <c r="F810" s="120"/>
      <c r="G810" s="120"/>
      <c r="H810" s="120"/>
      <c r="I810" s="120"/>
      <c r="J810" s="120"/>
    </row>
    <row r="811">
      <c r="B811" s="120"/>
      <c r="C811" s="120"/>
      <c r="D811" s="120"/>
      <c r="E811" s="120"/>
      <c r="F811" s="120"/>
      <c r="G811" s="120"/>
      <c r="H811" s="120"/>
      <c r="I811" s="120"/>
      <c r="J811" s="120"/>
    </row>
    <row r="812">
      <c r="B812" s="120"/>
      <c r="C812" s="120"/>
      <c r="D812" s="120"/>
      <c r="E812" s="120"/>
      <c r="F812" s="120"/>
      <c r="G812" s="120"/>
      <c r="H812" s="120"/>
      <c r="I812" s="120"/>
      <c r="J812" s="120"/>
    </row>
    <row r="813">
      <c r="B813" s="120"/>
      <c r="C813" s="120"/>
      <c r="D813" s="120"/>
      <c r="E813" s="120"/>
      <c r="F813" s="120"/>
      <c r="G813" s="120"/>
      <c r="H813" s="120"/>
      <c r="I813" s="120"/>
      <c r="J813" s="120"/>
    </row>
    <row r="814">
      <c r="B814" s="120"/>
      <c r="C814" s="120"/>
      <c r="D814" s="120"/>
      <c r="E814" s="120"/>
      <c r="F814" s="120"/>
      <c r="G814" s="120"/>
      <c r="H814" s="120"/>
      <c r="I814" s="120"/>
      <c r="J814" s="120"/>
    </row>
    <row r="815">
      <c r="B815" s="120"/>
      <c r="C815" s="120"/>
      <c r="D815" s="120"/>
      <c r="E815" s="120"/>
      <c r="F815" s="120"/>
      <c r="G815" s="120"/>
      <c r="H815" s="120"/>
      <c r="I815" s="120"/>
      <c r="J815" s="120"/>
    </row>
    <row r="816">
      <c r="B816" s="120"/>
      <c r="C816" s="120"/>
      <c r="D816" s="120"/>
      <c r="E816" s="120"/>
      <c r="F816" s="120"/>
      <c r="G816" s="120"/>
      <c r="H816" s="120"/>
      <c r="I816" s="120"/>
      <c r="J816" s="120"/>
    </row>
    <row r="817">
      <c r="B817" s="120"/>
      <c r="C817" s="120"/>
      <c r="D817" s="120"/>
      <c r="E817" s="120"/>
      <c r="F817" s="120"/>
      <c r="G817" s="120"/>
      <c r="H817" s="120"/>
      <c r="I817" s="120"/>
      <c r="J817" s="120"/>
    </row>
    <row r="818">
      <c r="B818" s="120"/>
      <c r="C818" s="120"/>
      <c r="D818" s="120"/>
      <c r="E818" s="120"/>
      <c r="F818" s="120"/>
      <c r="G818" s="120"/>
      <c r="H818" s="120"/>
      <c r="I818" s="120"/>
      <c r="J818" s="120"/>
    </row>
    <row r="819">
      <c r="B819" s="120"/>
      <c r="C819" s="120"/>
      <c r="D819" s="120"/>
      <c r="E819" s="120"/>
      <c r="F819" s="120"/>
      <c r="G819" s="120"/>
      <c r="H819" s="120"/>
      <c r="I819" s="120"/>
      <c r="J819" s="120"/>
    </row>
    <row r="820">
      <c r="B820" s="120"/>
      <c r="C820" s="120"/>
      <c r="D820" s="120"/>
      <c r="E820" s="120"/>
      <c r="F820" s="120"/>
      <c r="G820" s="120"/>
      <c r="H820" s="120"/>
      <c r="I820" s="120"/>
      <c r="J820" s="120"/>
    </row>
    <row r="821">
      <c r="B821" s="120"/>
      <c r="C821" s="120"/>
      <c r="D821" s="120"/>
      <c r="E821" s="120"/>
      <c r="F821" s="120"/>
      <c r="G821" s="120"/>
      <c r="H821" s="120"/>
      <c r="I821" s="120"/>
      <c r="J821" s="120"/>
    </row>
    <row r="822">
      <c r="B822" s="120"/>
      <c r="C822" s="120"/>
      <c r="D822" s="120"/>
      <c r="E822" s="120"/>
      <c r="F822" s="120"/>
      <c r="G822" s="120"/>
      <c r="H822" s="120"/>
      <c r="I822" s="120"/>
      <c r="J822" s="120"/>
    </row>
    <row r="823">
      <c r="B823" s="120"/>
      <c r="C823" s="120"/>
      <c r="D823" s="120"/>
      <c r="E823" s="120"/>
      <c r="F823" s="120"/>
      <c r="G823" s="120"/>
      <c r="H823" s="120"/>
      <c r="I823" s="120"/>
      <c r="J823" s="120"/>
    </row>
    <row r="824">
      <c r="B824" s="120"/>
      <c r="C824" s="120"/>
      <c r="D824" s="120"/>
      <c r="E824" s="120"/>
      <c r="F824" s="120"/>
      <c r="G824" s="120"/>
      <c r="H824" s="120"/>
      <c r="I824" s="120"/>
      <c r="J824" s="120"/>
    </row>
    <row r="825">
      <c r="B825" s="120"/>
      <c r="C825" s="120"/>
      <c r="D825" s="120"/>
      <c r="E825" s="120"/>
      <c r="F825" s="120"/>
      <c r="G825" s="120"/>
      <c r="H825" s="120"/>
      <c r="I825" s="120"/>
      <c r="J825" s="120"/>
    </row>
    <row r="826">
      <c r="B826" s="120"/>
      <c r="C826" s="120"/>
      <c r="D826" s="120"/>
      <c r="E826" s="120"/>
      <c r="F826" s="120"/>
      <c r="G826" s="120"/>
      <c r="H826" s="120"/>
      <c r="I826" s="120"/>
      <c r="J826" s="120"/>
    </row>
    <row r="827">
      <c r="B827" s="120"/>
      <c r="C827" s="120"/>
      <c r="D827" s="120"/>
      <c r="E827" s="120"/>
      <c r="F827" s="120"/>
      <c r="G827" s="120"/>
      <c r="H827" s="120"/>
      <c r="I827" s="120"/>
      <c r="J827" s="120"/>
    </row>
    <row r="828">
      <c r="B828" s="120"/>
      <c r="C828" s="120"/>
      <c r="D828" s="120"/>
      <c r="E828" s="120"/>
      <c r="F828" s="120"/>
      <c r="G828" s="120"/>
      <c r="H828" s="120"/>
      <c r="I828" s="120"/>
      <c r="J828" s="120"/>
    </row>
    <row r="829">
      <c r="B829" s="120"/>
      <c r="C829" s="120"/>
      <c r="D829" s="120"/>
      <c r="E829" s="120"/>
      <c r="F829" s="120"/>
      <c r="G829" s="120"/>
      <c r="H829" s="120"/>
      <c r="I829" s="120"/>
      <c r="J829" s="120"/>
    </row>
    <row r="830">
      <c r="B830" s="120"/>
      <c r="C830" s="120"/>
      <c r="D830" s="120"/>
      <c r="E830" s="120"/>
      <c r="F830" s="120"/>
      <c r="G830" s="120"/>
      <c r="H830" s="120"/>
      <c r="I830" s="120"/>
      <c r="J830" s="120"/>
    </row>
    <row r="831">
      <c r="B831" s="120"/>
      <c r="C831" s="120"/>
      <c r="D831" s="120"/>
      <c r="E831" s="120"/>
      <c r="F831" s="120"/>
      <c r="G831" s="120"/>
      <c r="H831" s="120"/>
      <c r="I831" s="120"/>
      <c r="J831" s="120"/>
    </row>
    <row r="832">
      <c r="B832" s="120"/>
      <c r="C832" s="120"/>
      <c r="D832" s="120"/>
      <c r="E832" s="120"/>
      <c r="F832" s="120"/>
      <c r="G832" s="120"/>
      <c r="H832" s="120"/>
      <c r="I832" s="120"/>
      <c r="J832" s="120"/>
    </row>
    <row r="833">
      <c r="B833" s="120"/>
      <c r="C833" s="120"/>
      <c r="D833" s="120"/>
      <c r="E833" s="120"/>
      <c r="F833" s="120"/>
      <c r="G833" s="120"/>
      <c r="H833" s="120"/>
      <c r="I833" s="120"/>
      <c r="J833" s="120"/>
    </row>
    <row r="834">
      <c r="B834" s="120"/>
      <c r="C834" s="120"/>
      <c r="D834" s="120"/>
      <c r="E834" s="120"/>
      <c r="F834" s="120"/>
      <c r="G834" s="120"/>
      <c r="H834" s="120"/>
      <c r="I834" s="120"/>
      <c r="J834" s="120"/>
    </row>
    <row r="835">
      <c r="B835" s="120"/>
      <c r="C835" s="120"/>
      <c r="D835" s="120"/>
      <c r="E835" s="120"/>
      <c r="F835" s="120"/>
      <c r="G835" s="120"/>
      <c r="H835" s="120"/>
      <c r="I835" s="120"/>
      <c r="J835" s="120"/>
    </row>
    <row r="836">
      <c r="B836" s="120"/>
      <c r="C836" s="120"/>
      <c r="D836" s="120"/>
      <c r="E836" s="120"/>
      <c r="F836" s="120"/>
      <c r="G836" s="120"/>
      <c r="H836" s="120"/>
      <c r="I836" s="120"/>
      <c r="J836" s="120"/>
    </row>
    <row r="837">
      <c r="B837" s="120"/>
      <c r="C837" s="120"/>
      <c r="D837" s="120"/>
      <c r="E837" s="120"/>
      <c r="F837" s="120"/>
      <c r="G837" s="120"/>
      <c r="H837" s="120"/>
      <c r="I837" s="120"/>
      <c r="J837" s="120"/>
    </row>
    <row r="838">
      <c r="B838" s="120"/>
      <c r="C838" s="120"/>
      <c r="D838" s="120"/>
      <c r="E838" s="120"/>
      <c r="F838" s="120"/>
      <c r="G838" s="120"/>
      <c r="H838" s="120"/>
      <c r="I838" s="120"/>
      <c r="J838" s="120"/>
    </row>
    <row r="839">
      <c r="B839" s="120"/>
      <c r="C839" s="120"/>
      <c r="D839" s="120"/>
      <c r="E839" s="120"/>
      <c r="F839" s="120"/>
      <c r="G839" s="120"/>
      <c r="H839" s="120"/>
      <c r="I839" s="120"/>
      <c r="J839" s="120"/>
    </row>
    <row r="840">
      <c r="B840" s="120"/>
      <c r="C840" s="120"/>
      <c r="D840" s="120"/>
      <c r="E840" s="120"/>
      <c r="F840" s="120"/>
      <c r="G840" s="120"/>
      <c r="H840" s="120"/>
      <c r="I840" s="120"/>
      <c r="J840" s="120"/>
    </row>
    <row r="841">
      <c r="B841" s="120"/>
      <c r="C841" s="120"/>
      <c r="D841" s="120"/>
      <c r="E841" s="120"/>
      <c r="F841" s="120"/>
      <c r="G841" s="120"/>
      <c r="H841" s="120"/>
      <c r="I841" s="120"/>
      <c r="J841" s="120"/>
    </row>
    <row r="842">
      <c r="B842" s="120"/>
      <c r="C842" s="120"/>
      <c r="D842" s="120"/>
      <c r="E842" s="120"/>
      <c r="F842" s="120"/>
      <c r="G842" s="120"/>
      <c r="H842" s="120"/>
      <c r="I842" s="120"/>
      <c r="J842" s="120"/>
    </row>
    <row r="843">
      <c r="B843" s="120"/>
      <c r="C843" s="120"/>
      <c r="D843" s="120"/>
      <c r="E843" s="120"/>
      <c r="F843" s="120"/>
      <c r="G843" s="120"/>
      <c r="H843" s="120"/>
      <c r="I843" s="120"/>
      <c r="J843" s="120"/>
    </row>
    <row r="844">
      <c r="B844" s="120"/>
      <c r="C844" s="120"/>
      <c r="D844" s="120"/>
      <c r="E844" s="120"/>
      <c r="F844" s="120"/>
      <c r="G844" s="120"/>
      <c r="H844" s="120"/>
      <c r="I844" s="120"/>
      <c r="J844" s="120"/>
    </row>
    <row r="845">
      <c r="B845" s="120"/>
      <c r="C845" s="120"/>
      <c r="D845" s="120"/>
      <c r="E845" s="120"/>
      <c r="F845" s="120"/>
      <c r="G845" s="120"/>
      <c r="H845" s="120"/>
      <c r="I845" s="120"/>
      <c r="J845" s="120"/>
    </row>
    <row r="846">
      <c r="B846" s="120"/>
      <c r="C846" s="120"/>
      <c r="D846" s="120"/>
      <c r="E846" s="120"/>
      <c r="F846" s="120"/>
      <c r="G846" s="120"/>
      <c r="H846" s="120"/>
      <c r="I846" s="120"/>
      <c r="J846" s="120"/>
    </row>
    <row r="847">
      <c r="B847" s="120"/>
      <c r="C847" s="120"/>
      <c r="D847" s="120"/>
      <c r="E847" s="120"/>
      <c r="F847" s="120"/>
      <c r="G847" s="120"/>
      <c r="H847" s="120"/>
      <c r="I847" s="120"/>
      <c r="J847" s="120"/>
    </row>
    <row r="848">
      <c r="B848" s="120"/>
      <c r="C848" s="120"/>
      <c r="D848" s="120"/>
      <c r="E848" s="120"/>
      <c r="F848" s="120"/>
      <c r="G848" s="120"/>
      <c r="H848" s="120"/>
      <c r="I848" s="120"/>
      <c r="J848" s="120"/>
    </row>
    <row r="849">
      <c r="B849" s="120"/>
      <c r="C849" s="120"/>
      <c r="D849" s="120"/>
      <c r="E849" s="120"/>
      <c r="F849" s="120"/>
      <c r="G849" s="120"/>
      <c r="H849" s="120"/>
      <c r="I849" s="120"/>
      <c r="J849" s="120"/>
    </row>
    <row r="850">
      <c r="B850" s="120"/>
      <c r="C850" s="120"/>
      <c r="D850" s="120"/>
      <c r="E850" s="120"/>
      <c r="F850" s="120"/>
      <c r="G850" s="120"/>
      <c r="H850" s="120"/>
      <c r="I850" s="120"/>
      <c r="J850" s="120"/>
    </row>
    <row r="851">
      <c r="B851" s="120"/>
      <c r="C851" s="120"/>
      <c r="D851" s="120"/>
      <c r="E851" s="120"/>
      <c r="F851" s="120"/>
      <c r="G851" s="120"/>
      <c r="H851" s="120"/>
      <c r="I851" s="120"/>
      <c r="J851" s="120"/>
    </row>
    <row r="852">
      <c r="B852" s="120"/>
      <c r="C852" s="120"/>
      <c r="D852" s="120"/>
      <c r="E852" s="120"/>
      <c r="F852" s="120"/>
      <c r="G852" s="120"/>
      <c r="H852" s="120"/>
      <c r="I852" s="120"/>
      <c r="J852" s="120"/>
    </row>
    <row r="853">
      <c r="B853" s="120"/>
      <c r="C853" s="120"/>
      <c r="D853" s="120"/>
      <c r="E853" s="120"/>
      <c r="F853" s="120"/>
      <c r="G853" s="120"/>
      <c r="H853" s="120"/>
      <c r="I853" s="120"/>
      <c r="J853" s="120"/>
    </row>
    <row r="854">
      <c r="B854" s="120"/>
      <c r="C854" s="120"/>
      <c r="D854" s="120"/>
      <c r="E854" s="120"/>
      <c r="F854" s="120"/>
      <c r="G854" s="120"/>
      <c r="H854" s="120"/>
      <c r="I854" s="120"/>
      <c r="J854" s="120"/>
    </row>
    <row r="855">
      <c r="B855" s="120"/>
      <c r="C855" s="120"/>
      <c r="D855" s="120"/>
      <c r="E855" s="120"/>
      <c r="F855" s="120"/>
      <c r="G855" s="120"/>
      <c r="H855" s="120"/>
      <c r="I855" s="120"/>
      <c r="J855" s="120"/>
    </row>
    <row r="856">
      <c r="B856" s="120"/>
      <c r="C856" s="120"/>
      <c r="D856" s="120"/>
      <c r="E856" s="120"/>
      <c r="F856" s="120"/>
      <c r="G856" s="120"/>
      <c r="H856" s="120"/>
      <c r="I856" s="120"/>
      <c r="J856" s="120"/>
    </row>
    <row r="857">
      <c r="B857" s="120"/>
      <c r="C857" s="120"/>
      <c r="D857" s="120"/>
      <c r="E857" s="120"/>
      <c r="F857" s="120"/>
      <c r="G857" s="120"/>
      <c r="H857" s="120"/>
      <c r="I857" s="120"/>
      <c r="J857" s="120"/>
    </row>
    <row r="858">
      <c r="B858" s="120"/>
      <c r="C858" s="120"/>
      <c r="D858" s="120"/>
      <c r="E858" s="120"/>
      <c r="F858" s="120"/>
      <c r="G858" s="120"/>
      <c r="H858" s="120"/>
      <c r="I858" s="120"/>
      <c r="J858" s="120"/>
    </row>
    <row r="859">
      <c r="B859" s="120"/>
      <c r="C859" s="120"/>
      <c r="D859" s="120"/>
      <c r="E859" s="120"/>
      <c r="F859" s="120"/>
      <c r="G859" s="120"/>
      <c r="H859" s="120"/>
      <c r="I859" s="120"/>
      <c r="J859" s="120"/>
    </row>
    <row r="860">
      <c r="B860" s="120"/>
      <c r="C860" s="120"/>
      <c r="D860" s="120"/>
      <c r="E860" s="120"/>
      <c r="F860" s="120"/>
      <c r="G860" s="120"/>
      <c r="H860" s="120"/>
      <c r="I860" s="120"/>
      <c r="J860" s="120"/>
    </row>
    <row r="861">
      <c r="B861" s="120"/>
      <c r="C861" s="120"/>
      <c r="D861" s="120"/>
      <c r="E861" s="120"/>
      <c r="F861" s="120"/>
      <c r="G861" s="120"/>
      <c r="H861" s="120"/>
      <c r="I861" s="120"/>
      <c r="J861" s="120"/>
    </row>
    <row r="862">
      <c r="B862" s="120"/>
      <c r="C862" s="120"/>
      <c r="D862" s="120"/>
      <c r="E862" s="120"/>
      <c r="F862" s="120"/>
      <c r="G862" s="120"/>
      <c r="H862" s="120"/>
      <c r="I862" s="120"/>
      <c r="J862" s="120"/>
    </row>
    <row r="863">
      <c r="B863" s="120"/>
      <c r="C863" s="120"/>
      <c r="D863" s="120"/>
      <c r="E863" s="120"/>
      <c r="F863" s="120"/>
      <c r="G863" s="120"/>
      <c r="H863" s="120"/>
      <c r="I863" s="120"/>
      <c r="J863" s="120"/>
    </row>
    <row r="864">
      <c r="B864" s="120"/>
      <c r="C864" s="120"/>
      <c r="D864" s="120"/>
      <c r="E864" s="120"/>
      <c r="F864" s="120"/>
      <c r="G864" s="120"/>
      <c r="H864" s="120"/>
      <c r="I864" s="120"/>
      <c r="J864" s="120"/>
    </row>
    <row r="865">
      <c r="B865" s="120"/>
      <c r="C865" s="120"/>
      <c r="D865" s="120"/>
      <c r="E865" s="120"/>
      <c r="F865" s="120"/>
      <c r="G865" s="120"/>
      <c r="H865" s="120"/>
      <c r="I865" s="120"/>
      <c r="J865" s="120"/>
    </row>
    <row r="866">
      <c r="B866" s="120"/>
      <c r="C866" s="120"/>
      <c r="D866" s="120"/>
      <c r="E866" s="120"/>
      <c r="F866" s="120"/>
      <c r="G866" s="120"/>
      <c r="H866" s="120"/>
      <c r="I866" s="120"/>
      <c r="J866" s="120"/>
    </row>
    <row r="867">
      <c r="B867" s="120"/>
      <c r="C867" s="120"/>
      <c r="D867" s="120"/>
      <c r="E867" s="120"/>
      <c r="F867" s="120"/>
      <c r="G867" s="120"/>
      <c r="H867" s="120"/>
      <c r="I867" s="120"/>
      <c r="J867" s="120"/>
    </row>
    <row r="868">
      <c r="B868" s="120"/>
      <c r="C868" s="120"/>
      <c r="D868" s="120"/>
      <c r="E868" s="120"/>
      <c r="F868" s="120"/>
      <c r="G868" s="120"/>
      <c r="H868" s="120"/>
      <c r="I868" s="120"/>
      <c r="J868" s="120"/>
    </row>
    <row r="869">
      <c r="B869" s="120"/>
      <c r="C869" s="120"/>
      <c r="D869" s="120"/>
      <c r="E869" s="120"/>
      <c r="F869" s="120"/>
      <c r="G869" s="120"/>
      <c r="H869" s="120"/>
      <c r="I869" s="120"/>
      <c r="J869" s="120"/>
    </row>
    <row r="870">
      <c r="B870" s="120"/>
      <c r="C870" s="120"/>
      <c r="D870" s="120"/>
      <c r="E870" s="120"/>
      <c r="F870" s="120"/>
      <c r="G870" s="120"/>
      <c r="H870" s="120"/>
      <c r="I870" s="120"/>
      <c r="J870" s="120"/>
    </row>
    <row r="871">
      <c r="B871" s="120"/>
      <c r="C871" s="120"/>
      <c r="D871" s="120"/>
      <c r="E871" s="120"/>
      <c r="F871" s="120"/>
      <c r="G871" s="120"/>
      <c r="H871" s="120"/>
      <c r="I871" s="120"/>
      <c r="J871" s="120"/>
    </row>
    <row r="872">
      <c r="B872" s="120"/>
      <c r="C872" s="120"/>
      <c r="D872" s="120"/>
      <c r="E872" s="120"/>
      <c r="F872" s="120"/>
      <c r="G872" s="120"/>
      <c r="H872" s="120"/>
      <c r="I872" s="120"/>
      <c r="J872" s="120"/>
    </row>
    <row r="873">
      <c r="B873" s="120"/>
      <c r="C873" s="120"/>
      <c r="D873" s="120"/>
      <c r="E873" s="120"/>
      <c r="F873" s="120"/>
      <c r="G873" s="120"/>
      <c r="H873" s="120"/>
      <c r="I873" s="120"/>
      <c r="J873" s="120"/>
    </row>
    <row r="874">
      <c r="B874" s="120"/>
      <c r="C874" s="120"/>
      <c r="D874" s="120"/>
      <c r="E874" s="120"/>
      <c r="F874" s="120"/>
      <c r="G874" s="120"/>
      <c r="H874" s="120"/>
      <c r="I874" s="120"/>
      <c r="J874" s="120"/>
    </row>
    <row r="875">
      <c r="B875" s="120"/>
      <c r="C875" s="120"/>
      <c r="D875" s="120"/>
      <c r="E875" s="120"/>
      <c r="F875" s="120"/>
      <c r="G875" s="120"/>
      <c r="H875" s="120"/>
      <c r="I875" s="120"/>
      <c r="J875" s="120"/>
    </row>
    <row r="876">
      <c r="B876" s="120"/>
      <c r="C876" s="120"/>
      <c r="D876" s="120"/>
      <c r="E876" s="120"/>
      <c r="F876" s="120"/>
      <c r="G876" s="120"/>
      <c r="H876" s="120"/>
      <c r="I876" s="120"/>
      <c r="J876" s="120"/>
    </row>
    <row r="877">
      <c r="B877" s="120"/>
      <c r="C877" s="120"/>
      <c r="D877" s="120"/>
      <c r="E877" s="120"/>
      <c r="F877" s="120"/>
      <c r="G877" s="120"/>
      <c r="H877" s="120"/>
      <c r="I877" s="120"/>
      <c r="J877" s="120"/>
    </row>
    <row r="878">
      <c r="B878" s="120"/>
      <c r="C878" s="120"/>
      <c r="D878" s="120"/>
      <c r="E878" s="120"/>
      <c r="F878" s="120"/>
      <c r="G878" s="120"/>
      <c r="H878" s="120"/>
      <c r="I878" s="120"/>
      <c r="J878" s="120"/>
    </row>
    <row r="879">
      <c r="B879" s="120"/>
      <c r="C879" s="120"/>
      <c r="D879" s="120"/>
      <c r="E879" s="120"/>
      <c r="F879" s="120"/>
      <c r="G879" s="120"/>
      <c r="H879" s="120"/>
      <c r="I879" s="120"/>
      <c r="J879" s="120"/>
    </row>
    <row r="880">
      <c r="B880" s="120"/>
      <c r="C880" s="120"/>
      <c r="D880" s="120"/>
      <c r="E880" s="120"/>
      <c r="F880" s="120"/>
      <c r="G880" s="120"/>
      <c r="H880" s="120"/>
      <c r="I880" s="120"/>
      <c r="J880" s="120"/>
    </row>
    <row r="881">
      <c r="B881" s="120"/>
      <c r="C881" s="120"/>
      <c r="D881" s="120"/>
      <c r="E881" s="120"/>
      <c r="F881" s="120"/>
      <c r="G881" s="120"/>
      <c r="H881" s="120"/>
      <c r="I881" s="120"/>
      <c r="J881" s="120"/>
    </row>
    <row r="882">
      <c r="B882" s="120"/>
      <c r="C882" s="120"/>
      <c r="D882" s="120"/>
      <c r="E882" s="120"/>
      <c r="F882" s="120"/>
      <c r="G882" s="120"/>
      <c r="H882" s="120"/>
      <c r="I882" s="120"/>
      <c r="J882" s="120"/>
    </row>
    <row r="883">
      <c r="B883" s="120"/>
      <c r="C883" s="120"/>
      <c r="D883" s="120"/>
      <c r="E883" s="120"/>
      <c r="F883" s="120"/>
      <c r="G883" s="120"/>
      <c r="H883" s="120"/>
      <c r="I883" s="120"/>
      <c r="J883" s="120"/>
    </row>
    <row r="884">
      <c r="B884" s="120"/>
      <c r="C884" s="120"/>
      <c r="D884" s="120"/>
      <c r="E884" s="120"/>
      <c r="F884" s="120"/>
      <c r="G884" s="120"/>
      <c r="H884" s="120"/>
      <c r="I884" s="120"/>
      <c r="J884" s="120"/>
    </row>
    <row r="885">
      <c r="B885" s="120"/>
      <c r="C885" s="120"/>
      <c r="D885" s="120"/>
      <c r="E885" s="120"/>
      <c r="F885" s="120"/>
      <c r="G885" s="120"/>
      <c r="H885" s="120"/>
      <c r="I885" s="120"/>
      <c r="J885" s="120"/>
    </row>
    <row r="886">
      <c r="B886" s="120"/>
      <c r="C886" s="120"/>
      <c r="D886" s="120"/>
      <c r="E886" s="120"/>
      <c r="F886" s="120"/>
      <c r="G886" s="120"/>
      <c r="H886" s="120"/>
      <c r="I886" s="120"/>
      <c r="J886" s="120"/>
    </row>
    <row r="887">
      <c r="B887" s="120"/>
      <c r="C887" s="120"/>
      <c r="D887" s="120"/>
      <c r="E887" s="120"/>
      <c r="F887" s="120"/>
      <c r="G887" s="120"/>
      <c r="H887" s="120"/>
      <c r="I887" s="120"/>
      <c r="J887" s="120"/>
    </row>
    <row r="888">
      <c r="B888" s="120"/>
      <c r="C888" s="120"/>
      <c r="D888" s="120"/>
      <c r="E888" s="120"/>
      <c r="F888" s="120"/>
      <c r="G888" s="120"/>
      <c r="H888" s="120"/>
      <c r="I888" s="120"/>
      <c r="J888" s="120"/>
    </row>
    <row r="889">
      <c r="B889" s="120"/>
      <c r="C889" s="120"/>
      <c r="D889" s="120"/>
      <c r="E889" s="120"/>
      <c r="F889" s="120"/>
      <c r="G889" s="120"/>
      <c r="H889" s="120"/>
      <c r="I889" s="120"/>
      <c r="J889" s="120"/>
    </row>
    <row r="890">
      <c r="B890" s="120"/>
      <c r="C890" s="120"/>
      <c r="D890" s="120"/>
      <c r="E890" s="120"/>
      <c r="F890" s="120"/>
      <c r="G890" s="120"/>
      <c r="H890" s="120"/>
      <c r="I890" s="120"/>
      <c r="J890" s="120"/>
    </row>
    <row r="891">
      <c r="B891" s="120"/>
      <c r="C891" s="120"/>
      <c r="D891" s="120"/>
      <c r="E891" s="120"/>
      <c r="F891" s="120"/>
      <c r="G891" s="120"/>
      <c r="H891" s="120"/>
      <c r="I891" s="120"/>
      <c r="J891" s="120"/>
    </row>
    <row r="892">
      <c r="B892" s="120"/>
      <c r="C892" s="120"/>
      <c r="D892" s="120"/>
      <c r="E892" s="120"/>
      <c r="F892" s="120"/>
      <c r="G892" s="120"/>
      <c r="H892" s="120"/>
      <c r="I892" s="120"/>
      <c r="J892" s="120"/>
    </row>
    <row r="893">
      <c r="B893" s="120"/>
      <c r="C893" s="120"/>
      <c r="D893" s="120"/>
      <c r="E893" s="120"/>
      <c r="F893" s="120"/>
      <c r="G893" s="120"/>
      <c r="H893" s="120"/>
      <c r="I893" s="120"/>
      <c r="J893" s="120"/>
    </row>
    <row r="894">
      <c r="B894" s="120"/>
      <c r="C894" s="120"/>
      <c r="D894" s="120"/>
      <c r="E894" s="120"/>
      <c r="F894" s="120"/>
      <c r="G894" s="120"/>
      <c r="H894" s="120"/>
      <c r="I894" s="120"/>
      <c r="J894" s="120"/>
    </row>
    <row r="895">
      <c r="B895" s="120"/>
      <c r="C895" s="120"/>
      <c r="D895" s="120"/>
      <c r="E895" s="120"/>
      <c r="F895" s="120"/>
      <c r="G895" s="120"/>
      <c r="H895" s="120"/>
      <c r="I895" s="120"/>
      <c r="J895" s="120"/>
    </row>
    <row r="896">
      <c r="B896" s="120"/>
      <c r="C896" s="120"/>
      <c r="D896" s="120"/>
      <c r="E896" s="120"/>
      <c r="F896" s="120"/>
      <c r="G896" s="120"/>
      <c r="H896" s="120"/>
      <c r="I896" s="120"/>
      <c r="J896" s="120"/>
    </row>
    <row r="897">
      <c r="B897" s="120"/>
      <c r="C897" s="120"/>
      <c r="D897" s="120"/>
      <c r="E897" s="120"/>
      <c r="F897" s="120"/>
      <c r="G897" s="120"/>
      <c r="H897" s="120"/>
      <c r="I897" s="120"/>
      <c r="J897" s="120"/>
    </row>
    <row r="898">
      <c r="B898" s="120"/>
      <c r="C898" s="120"/>
      <c r="D898" s="120"/>
      <c r="E898" s="120"/>
      <c r="F898" s="120"/>
      <c r="G898" s="120"/>
      <c r="H898" s="120"/>
      <c r="I898" s="120"/>
      <c r="J898" s="120"/>
    </row>
    <row r="899">
      <c r="B899" s="120"/>
      <c r="C899" s="120"/>
      <c r="D899" s="120"/>
      <c r="E899" s="120"/>
      <c r="F899" s="120"/>
      <c r="G899" s="120"/>
      <c r="H899" s="120"/>
      <c r="I899" s="120"/>
      <c r="J899" s="120"/>
    </row>
    <row r="900">
      <c r="B900" s="120"/>
      <c r="C900" s="120"/>
      <c r="D900" s="120"/>
      <c r="E900" s="120"/>
      <c r="F900" s="120"/>
      <c r="G900" s="120"/>
      <c r="H900" s="120"/>
      <c r="I900" s="120"/>
      <c r="J900" s="120"/>
    </row>
    <row r="901">
      <c r="B901" s="120"/>
      <c r="C901" s="120"/>
      <c r="D901" s="120"/>
      <c r="E901" s="120"/>
      <c r="F901" s="120"/>
      <c r="G901" s="120"/>
      <c r="H901" s="120"/>
      <c r="I901" s="120"/>
      <c r="J901" s="120"/>
    </row>
    <row r="902">
      <c r="B902" s="120"/>
      <c r="C902" s="120"/>
      <c r="D902" s="120"/>
      <c r="E902" s="120"/>
      <c r="F902" s="120"/>
      <c r="G902" s="120"/>
      <c r="H902" s="120"/>
      <c r="I902" s="120"/>
      <c r="J902" s="120"/>
    </row>
    <row r="903">
      <c r="B903" s="120"/>
      <c r="C903" s="120"/>
      <c r="D903" s="120"/>
      <c r="E903" s="120"/>
      <c r="F903" s="120"/>
      <c r="G903" s="120"/>
      <c r="H903" s="120"/>
      <c r="I903" s="120"/>
      <c r="J903" s="120"/>
    </row>
    <row r="904">
      <c r="B904" s="120"/>
      <c r="C904" s="120"/>
      <c r="D904" s="120"/>
      <c r="E904" s="120"/>
      <c r="F904" s="120"/>
      <c r="G904" s="120"/>
      <c r="H904" s="120"/>
      <c r="I904" s="120"/>
      <c r="J904" s="120"/>
    </row>
    <row r="905">
      <c r="B905" s="120"/>
      <c r="C905" s="120"/>
      <c r="D905" s="120"/>
      <c r="E905" s="120"/>
      <c r="F905" s="120"/>
      <c r="G905" s="120"/>
      <c r="H905" s="120"/>
      <c r="I905" s="120"/>
      <c r="J905" s="120"/>
    </row>
    <row r="906">
      <c r="B906" s="120"/>
      <c r="C906" s="120"/>
      <c r="D906" s="120"/>
      <c r="E906" s="120"/>
      <c r="F906" s="120"/>
      <c r="G906" s="120"/>
      <c r="H906" s="120"/>
      <c r="I906" s="120"/>
      <c r="J906" s="120"/>
    </row>
    <row r="907">
      <c r="B907" s="120"/>
      <c r="C907" s="120"/>
      <c r="D907" s="120"/>
      <c r="E907" s="120"/>
      <c r="F907" s="120"/>
      <c r="G907" s="120"/>
      <c r="H907" s="120"/>
      <c r="I907" s="120"/>
      <c r="J907" s="120"/>
    </row>
    <row r="908">
      <c r="B908" s="120"/>
      <c r="C908" s="120"/>
      <c r="D908" s="120"/>
      <c r="E908" s="120"/>
      <c r="F908" s="120"/>
      <c r="G908" s="120"/>
      <c r="H908" s="120"/>
      <c r="I908" s="120"/>
      <c r="J908" s="120"/>
    </row>
    <row r="909">
      <c r="B909" s="120"/>
      <c r="C909" s="120"/>
      <c r="D909" s="120"/>
      <c r="E909" s="120"/>
      <c r="F909" s="120"/>
      <c r="G909" s="120"/>
      <c r="H909" s="120"/>
      <c r="I909" s="120"/>
      <c r="J909" s="120"/>
    </row>
    <row r="910">
      <c r="B910" s="120"/>
      <c r="C910" s="120"/>
      <c r="D910" s="120"/>
      <c r="E910" s="120"/>
      <c r="F910" s="120"/>
      <c r="G910" s="120"/>
      <c r="H910" s="120"/>
      <c r="I910" s="120"/>
      <c r="J910" s="120"/>
    </row>
    <row r="911">
      <c r="B911" s="120"/>
      <c r="C911" s="120"/>
      <c r="D911" s="120"/>
      <c r="E911" s="120"/>
      <c r="F911" s="120"/>
      <c r="G911" s="120"/>
      <c r="H911" s="120"/>
      <c r="I911" s="120"/>
      <c r="J911" s="120"/>
    </row>
    <row r="912">
      <c r="B912" s="120"/>
      <c r="C912" s="120"/>
      <c r="D912" s="120"/>
      <c r="E912" s="120"/>
      <c r="F912" s="120"/>
      <c r="G912" s="120"/>
      <c r="H912" s="120"/>
      <c r="I912" s="120"/>
      <c r="J912" s="120"/>
    </row>
    <row r="913">
      <c r="B913" s="120"/>
      <c r="C913" s="120"/>
      <c r="D913" s="120"/>
      <c r="E913" s="120"/>
      <c r="F913" s="120"/>
      <c r="G913" s="120"/>
      <c r="H913" s="120"/>
      <c r="I913" s="120"/>
      <c r="J913" s="120"/>
    </row>
    <row r="914">
      <c r="B914" s="120"/>
      <c r="C914" s="120"/>
      <c r="D914" s="120"/>
      <c r="E914" s="120"/>
      <c r="F914" s="120"/>
      <c r="G914" s="120"/>
      <c r="H914" s="120"/>
      <c r="I914" s="120"/>
      <c r="J914" s="120"/>
    </row>
    <row r="915">
      <c r="B915" s="120"/>
      <c r="C915" s="120"/>
      <c r="D915" s="120"/>
      <c r="E915" s="120"/>
      <c r="F915" s="120"/>
      <c r="G915" s="120"/>
      <c r="H915" s="120"/>
      <c r="I915" s="120"/>
      <c r="J915" s="120"/>
    </row>
    <row r="916">
      <c r="B916" s="120"/>
      <c r="C916" s="120"/>
      <c r="D916" s="120"/>
      <c r="E916" s="120"/>
      <c r="F916" s="120"/>
      <c r="G916" s="120"/>
      <c r="H916" s="120"/>
      <c r="I916" s="120"/>
      <c r="J916" s="120"/>
    </row>
    <row r="917">
      <c r="B917" s="120"/>
      <c r="C917" s="120"/>
      <c r="D917" s="120"/>
      <c r="E917" s="120"/>
      <c r="F917" s="120"/>
      <c r="G917" s="120"/>
      <c r="H917" s="120"/>
      <c r="I917" s="120"/>
      <c r="J917" s="120"/>
    </row>
    <row r="918">
      <c r="B918" s="120"/>
      <c r="C918" s="120"/>
      <c r="D918" s="120"/>
      <c r="E918" s="120"/>
      <c r="F918" s="120"/>
      <c r="G918" s="120"/>
      <c r="H918" s="120"/>
      <c r="I918" s="120"/>
      <c r="J918" s="120"/>
    </row>
    <row r="919">
      <c r="B919" s="120"/>
      <c r="C919" s="120"/>
      <c r="D919" s="120"/>
      <c r="E919" s="120"/>
      <c r="F919" s="120"/>
      <c r="G919" s="120"/>
      <c r="H919" s="120"/>
      <c r="I919" s="120"/>
      <c r="J919" s="120"/>
    </row>
    <row r="920">
      <c r="B920" s="120"/>
      <c r="C920" s="120"/>
      <c r="D920" s="120"/>
      <c r="E920" s="120"/>
      <c r="F920" s="120"/>
      <c r="G920" s="120"/>
      <c r="H920" s="120"/>
      <c r="I920" s="120"/>
      <c r="J920" s="120"/>
    </row>
    <row r="921">
      <c r="B921" s="120"/>
      <c r="C921" s="120"/>
      <c r="D921" s="120"/>
      <c r="E921" s="120"/>
      <c r="F921" s="120"/>
      <c r="G921" s="120"/>
      <c r="H921" s="120"/>
      <c r="I921" s="120"/>
      <c r="J921" s="120"/>
    </row>
    <row r="922">
      <c r="B922" s="120"/>
      <c r="C922" s="120"/>
      <c r="D922" s="120"/>
      <c r="E922" s="120"/>
      <c r="F922" s="120"/>
      <c r="G922" s="120"/>
      <c r="H922" s="120"/>
      <c r="I922" s="120"/>
      <c r="J922" s="120"/>
    </row>
    <row r="923">
      <c r="B923" s="120"/>
      <c r="C923" s="120"/>
      <c r="D923" s="120"/>
      <c r="E923" s="120"/>
      <c r="F923" s="120"/>
      <c r="G923" s="120"/>
      <c r="H923" s="120"/>
      <c r="I923" s="120"/>
      <c r="J923" s="120"/>
    </row>
    <row r="924">
      <c r="B924" s="120"/>
      <c r="C924" s="120"/>
      <c r="D924" s="120"/>
      <c r="E924" s="120"/>
      <c r="F924" s="120"/>
      <c r="G924" s="120"/>
      <c r="H924" s="120"/>
      <c r="I924" s="120"/>
      <c r="J924" s="120"/>
    </row>
    <row r="925">
      <c r="B925" s="120"/>
      <c r="C925" s="120"/>
      <c r="D925" s="120"/>
      <c r="E925" s="120"/>
      <c r="F925" s="120"/>
      <c r="G925" s="120"/>
      <c r="H925" s="120"/>
      <c r="I925" s="120"/>
      <c r="J925" s="120"/>
    </row>
    <row r="926">
      <c r="B926" s="120"/>
      <c r="C926" s="120"/>
      <c r="D926" s="120"/>
      <c r="E926" s="120"/>
      <c r="F926" s="120"/>
      <c r="G926" s="120"/>
      <c r="H926" s="120"/>
      <c r="I926" s="120"/>
      <c r="J926" s="120"/>
    </row>
    <row r="927">
      <c r="B927" s="120"/>
      <c r="C927" s="120"/>
      <c r="D927" s="120"/>
      <c r="E927" s="120"/>
      <c r="F927" s="120"/>
      <c r="G927" s="120"/>
      <c r="H927" s="120"/>
      <c r="I927" s="120"/>
      <c r="J927" s="120"/>
    </row>
    <row r="928">
      <c r="B928" s="120"/>
      <c r="C928" s="120"/>
      <c r="D928" s="120"/>
      <c r="E928" s="120"/>
      <c r="F928" s="120"/>
      <c r="G928" s="120"/>
      <c r="H928" s="120"/>
      <c r="I928" s="120"/>
      <c r="J928" s="120"/>
    </row>
    <row r="929">
      <c r="B929" s="120"/>
      <c r="C929" s="120"/>
      <c r="D929" s="120"/>
      <c r="E929" s="120"/>
      <c r="F929" s="120"/>
      <c r="G929" s="120"/>
      <c r="H929" s="120"/>
      <c r="I929" s="120"/>
      <c r="J929" s="120"/>
    </row>
    <row r="930">
      <c r="B930" s="120"/>
      <c r="C930" s="120"/>
      <c r="D930" s="120"/>
      <c r="E930" s="120"/>
      <c r="F930" s="120"/>
      <c r="G930" s="120"/>
      <c r="H930" s="120"/>
      <c r="I930" s="120"/>
      <c r="J930" s="120"/>
    </row>
    <row r="931">
      <c r="B931" s="120"/>
      <c r="C931" s="120"/>
      <c r="D931" s="120"/>
      <c r="E931" s="120"/>
      <c r="F931" s="120"/>
      <c r="G931" s="120"/>
      <c r="H931" s="120"/>
      <c r="I931" s="120"/>
      <c r="J931" s="120"/>
    </row>
    <row r="932">
      <c r="B932" s="120"/>
      <c r="C932" s="120"/>
      <c r="D932" s="120"/>
      <c r="E932" s="120"/>
      <c r="F932" s="120"/>
      <c r="G932" s="120"/>
      <c r="H932" s="120"/>
      <c r="I932" s="120"/>
      <c r="J932" s="120"/>
    </row>
    <row r="933">
      <c r="B933" s="120"/>
      <c r="C933" s="120"/>
      <c r="D933" s="120"/>
      <c r="E933" s="120"/>
      <c r="F933" s="120"/>
      <c r="G933" s="120"/>
      <c r="H933" s="120"/>
      <c r="I933" s="120"/>
      <c r="J933" s="120"/>
    </row>
    <row r="934">
      <c r="B934" s="120"/>
      <c r="C934" s="120"/>
      <c r="D934" s="120"/>
      <c r="E934" s="120"/>
      <c r="F934" s="120"/>
      <c r="G934" s="120"/>
      <c r="H934" s="120"/>
      <c r="I934" s="120"/>
      <c r="J934" s="120"/>
    </row>
    <row r="935">
      <c r="B935" s="120"/>
      <c r="C935" s="120"/>
      <c r="D935" s="120"/>
      <c r="E935" s="120"/>
      <c r="F935" s="120"/>
      <c r="G935" s="120"/>
      <c r="H935" s="120"/>
      <c r="I935" s="120"/>
      <c r="J935" s="120"/>
    </row>
    <row r="936">
      <c r="B936" s="120"/>
      <c r="C936" s="120"/>
      <c r="D936" s="120"/>
      <c r="E936" s="120"/>
      <c r="F936" s="120"/>
      <c r="G936" s="120"/>
      <c r="H936" s="120"/>
      <c r="I936" s="120"/>
      <c r="J936" s="120"/>
    </row>
    <row r="937">
      <c r="B937" s="120"/>
      <c r="C937" s="120"/>
      <c r="D937" s="120"/>
      <c r="E937" s="120"/>
      <c r="F937" s="120"/>
      <c r="G937" s="120"/>
      <c r="H937" s="120"/>
      <c r="I937" s="120"/>
      <c r="J937" s="120"/>
    </row>
    <row r="938">
      <c r="B938" s="120"/>
      <c r="C938" s="120"/>
      <c r="D938" s="120"/>
      <c r="E938" s="120"/>
      <c r="F938" s="120"/>
      <c r="G938" s="120"/>
      <c r="H938" s="120"/>
      <c r="I938" s="120"/>
      <c r="J938" s="120"/>
    </row>
    <row r="939">
      <c r="B939" s="120"/>
      <c r="C939" s="120"/>
      <c r="D939" s="120"/>
      <c r="E939" s="120"/>
      <c r="F939" s="120"/>
      <c r="G939" s="120"/>
      <c r="H939" s="120"/>
      <c r="I939" s="120"/>
      <c r="J939" s="120"/>
    </row>
    <row r="940">
      <c r="B940" s="120"/>
      <c r="C940" s="120"/>
      <c r="D940" s="120"/>
      <c r="E940" s="120"/>
      <c r="F940" s="120"/>
      <c r="G940" s="120"/>
      <c r="H940" s="120"/>
      <c r="I940" s="120"/>
      <c r="J940" s="120"/>
    </row>
    <row r="941">
      <c r="B941" s="120"/>
      <c r="C941" s="120"/>
      <c r="D941" s="120"/>
      <c r="E941" s="120"/>
      <c r="F941" s="120"/>
      <c r="G941" s="120"/>
      <c r="H941" s="120"/>
      <c r="I941" s="120"/>
      <c r="J941" s="120"/>
    </row>
    <row r="942">
      <c r="B942" s="120"/>
      <c r="C942" s="120"/>
      <c r="D942" s="120"/>
      <c r="E942" s="120"/>
      <c r="F942" s="120"/>
      <c r="G942" s="120"/>
      <c r="H942" s="120"/>
      <c r="I942" s="120"/>
      <c r="J942" s="120"/>
    </row>
    <row r="943">
      <c r="B943" s="120"/>
      <c r="C943" s="120"/>
      <c r="D943" s="120"/>
      <c r="E943" s="120"/>
      <c r="F943" s="120"/>
      <c r="G943" s="120"/>
      <c r="H943" s="120"/>
      <c r="I943" s="120"/>
      <c r="J943" s="120"/>
    </row>
    <row r="944">
      <c r="B944" s="120"/>
      <c r="C944" s="120"/>
      <c r="D944" s="120"/>
      <c r="E944" s="120"/>
      <c r="F944" s="120"/>
      <c r="G944" s="120"/>
      <c r="H944" s="120"/>
      <c r="I944" s="120"/>
      <c r="J944" s="120"/>
    </row>
    <row r="945">
      <c r="B945" s="120"/>
      <c r="C945" s="120"/>
      <c r="D945" s="120"/>
      <c r="E945" s="120"/>
      <c r="F945" s="120"/>
      <c r="G945" s="120"/>
      <c r="H945" s="120"/>
      <c r="I945" s="120"/>
      <c r="J945" s="120"/>
    </row>
    <row r="946">
      <c r="B946" s="120"/>
      <c r="C946" s="120"/>
      <c r="D946" s="120"/>
      <c r="E946" s="120"/>
      <c r="F946" s="120"/>
      <c r="G946" s="120"/>
      <c r="H946" s="120"/>
      <c r="I946" s="120"/>
      <c r="J946" s="120"/>
    </row>
    <row r="947">
      <c r="B947" s="120"/>
      <c r="C947" s="120"/>
      <c r="D947" s="120"/>
      <c r="E947" s="120"/>
      <c r="F947" s="120"/>
      <c r="G947" s="120"/>
      <c r="H947" s="120"/>
      <c r="I947" s="120"/>
      <c r="J947" s="120"/>
    </row>
    <row r="948">
      <c r="B948" s="120"/>
      <c r="C948" s="120"/>
      <c r="D948" s="120"/>
      <c r="E948" s="120"/>
      <c r="F948" s="120"/>
      <c r="G948" s="120"/>
      <c r="H948" s="120"/>
      <c r="I948" s="120"/>
      <c r="J948" s="120"/>
    </row>
    <row r="949">
      <c r="B949" s="120"/>
      <c r="C949" s="120"/>
      <c r="D949" s="120"/>
      <c r="E949" s="120"/>
      <c r="F949" s="120"/>
      <c r="G949" s="120"/>
      <c r="H949" s="120"/>
      <c r="I949" s="120"/>
      <c r="J949" s="120"/>
    </row>
    <row r="950">
      <c r="B950" s="120"/>
      <c r="C950" s="120"/>
      <c r="D950" s="120"/>
      <c r="E950" s="120"/>
      <c r="F950" s="120"/>
      <c r="G950" s="120"/>
      <c r="H950" s="120"/>
      <c r="I950" s="120"/>
      <c r="J950" s="120"/>
    </row>
    <row r="951">
      <c r="B951" s="120"/>
      <c r="C951" s="120"/>
      <c r="D951" s="120"/>
      <c r="E951" s="120"/>
      <c r="F951" s="120"/>
      <c r="G951" s="120"/>
      <c r="H951" s="120"/>
      <c r="I951" s="120"/>
      <c r="J951" s="120"/>
    </row>
    <row r="952">
      <c r="B952" s="120"/>
      <c r="C952" s="120"/>
      <c r="D952" s="120"/>
      <c r="E952" s="120"/>
      <c r="F952" s="120"/>
      <c r="G952" s="120"/>
      <c r="H952" s="120"/>
      <c r="I952" s="120"/>
      <c r="J952" s="120"/>
    </row>
    <row r="953">
      <c r="B953" s="120"/>
      <c r="C953" s="120"/>
      <c r="D953" s="120"/>
      <c r="E953" s="120"/>
      <c r="F953" s="120"/>
      <c r="G953" s="120"/>
      <c r="H953" s="120"/>
      <c r="I953" s="120"/>
      <c r="J953" s="120"/>
    </row>
    <row r="954">
      <c r="B954" s="120"/>
      <c r="C954" s="120"/>
      <c r="D954" s="120"/>
      <c r="E954" s="120"/>
      <c r="F954" s="120"/>
      <c r="G954" s="120"/>
      <c r="H954" s="120"/>
      <c r="I954" s="120"/>
      <c r="J954" s="120"/>
    </row>
    <row r="955">
      <c r="B955" s="120"/>
      <c r="C955" s="120"/>
      <c r="D955" s="120"/>
      <c r="E955" s="120"/>
      <c r="F955" s="120"/>
      <c r="G955" s="120"/>
      <c r="H955" s="120"/>
      <c r="I955" s="120"/>
      <c r="J955" s="120"/>
    </row>
    <row r="956">
      <c r="B956" s="120"/>
      <c r="C956" s="120"/>
      <c r="D956" s="120"/>
      <c r="E956" s="120"/>
      <c r="F956" s="120"/>
      <c r="G956" s="120"/>
      <c r="H956" s="120"/>
      <c r="I956" s="120"/>
      <c r="J956" s="120"/>
    </row>
    <row r="957">
      <c r="B957" s="120"/>
      <c r="C957" s="120"/>
      <c r="D957" s="120"/>
      <c r="E957" s="120"/>
      <c r="F957" s="120"/>
      <c r="G957" s="120"/>
      <c r="H957" s="120"/>
      <c r="I957" s="120"/>
      <c r="J957" s="120"/>
    </row>
    <row r="958">
      <c r="B958" s="120"/>
      <c r="C958" s="120"/>
      <c r="D958" s="120"/>
      <c r="E958" s="120"/>
      <c r="F958" s="120"/>
      <c r="G958" s="120"/>
      <c r="H958" s="120"/>
      <c r="I958" s="120"/>
      <c r="J958" s="120"/>
    </row>
    <row r="959">
      <c r="B959" s="120"/>
      <c r="C959" s="120"/>
      <c r="D959" s="120"/>
      <c r="E959" s="120"/>
      <c r="F959" s="120"/>
      <c r="G959" s="120"/>
      <c r="H959" s="120"/>
      <c r="I959" s="120"/>
      <c r="J959" s="120"/>
    </row>
    <row r="960">
      <c r="B960" s="120"/>
      <c r="C960" s="120"/>
      <c r="D960" s="120"/>
      <c r="E960" s="120"/>
      <c r="F960" s="120"/>
      <c r="G960" s="120"/>
      <c r="H960" s="120"/>
      <c r="I960" s="120"/>
      <c r="J960" s="120"/>
    </row>
    <row r="961">
      <c r="B961" s="120"/>
      <c r="C961" s="120"/>
      <c r="D961" s="120"/>
      <c r="E961" s="120"/>
      <c r="F961" s="120"/>
      <c r="G961" s="120"/>
      <c r="H961" s="120"/>
      <c r="I961" s="120"/>
      <c r="J961" s="120"/>
    </row>
    <row r="962">
      <c r="B962" s="120"/>
      <c r="C962" s="120"/>
      <c r="D962" s="120"/>
      <c r="E962" s="120"/>
      <c r="F962" s="120"/>
      <c r="G962" s="120"/>
      <c r="H962" s="120"/>
      <c r="I962" s="120"/>
      <c r="J962" s="120"/>
    </row>
    <row r="963">
      <c r="B963" s="120"/>
      <c r="C963" s="120"/>
      <c r="D963" s="120"/>
      <c r="E963" s="120"/>
      <c r="F963" s="120"/>
      <c r="G963" s="120"/>
      <c r="H963" s="120"/>
      <c r="I963" s="120"/>
      <c r="J963" s="120"/>
    </row>
    <row r="964">
      <c r="B964" s="120"/>
      <c r="C964" s="120"/>
      <c r="D964" s="120"/>
      <c r="E964" s="120"/>
      <c r="F964" s="120"/>
      <c r="G964" s="120"/>
      <c r="H964" s="120"/>
      <c r="I964" s="120"/>
      <c r="J964" s="120"/>
    </row>
    <row r="965">
      <c r="B965" s="120"/>
      <c r="C965" s="120"/>
      <c r="D965" s="120"/>
      <c r="E965" s="120"/>
      <c r="F965" s="120"/>
      <c r="G965" s="120"/>
      <c r="H965" s="120"/>
      <c r="I965" s="120"/>
      <c r="J965" s="120"/>
    </row>
    <row r="966">
      <c r="B966" s="120"/>
      <c r="C966" s="120"/>
      <c r="D966" s="120"/>
      <c r="E966" s="120"/>
      <c r="F966" s="120"/>
      <c r="G966" s="120"/>
      <c r="H966" s="120"/>
      <c r="I966" s="120"/>
      <c r="J966" s="120"/>
    </row>
    <row r="967">
      <c r="B967" s="120"/>
      <c r="C967" s="120"/>
      <c r="D967" s="120"/>
      <c r="E967" s="120"/>
      <c r="F967" s="120"/>
      <c r="G967" s="120"/>
      <c r="H967" s="120"/>
      <c r="I967" s="120"/>
      <c r="J967" s="120"/>
    </row>
    <row r="968">
      <c r="B968" s="120"/>
      <c r="C968" s="120"/>
      <c r="D968" s="120"/>
      <c r="E968" s="120"/>
      <c r="F968" s="120"/>
      <c r="G968" s="120"/>
      <c r="H968" s="120"/>
      <c r="I968" s="120"/>
      <c r="J968" s="120"/>
    </row>
    <row r="969">
      <c r="B969" s="120"/>
      <c r="C969" s="120"/>
      <c r="D969" s="120"/>
      <c r="E969" s="120"/>
      <c r="F969" s="120"/>
      <c r="G969" s="120"/>
      <c r="H969" s="120"/>
      <c r="I969" s="120"/>
      <c r="J969" s="120"/>
    </row>
    <row r="970">
      <c r="B970" s="120"/>
      <c r="C970" s="120"/>
      <c r="D970" s="120"/>
      <c r="E970" s="120"/>
      <c r="F970" s="120"/>
      <c r="G970" s="120"/>
      <c r="H970" s="120"/>
      <c r="I970" s="120"/>
      <c r="J970" s="120"/>
    </row>
    <row r="971">
      <c r="B971" s="120"/>
      <c r="C971" s="120"/>
      <c r="D971" s="120"/>
      <c r="E971" s="120"/>
      <c r="F971" s="120"/>
      <c r="G971" s="120"/>
      <c r="H971" s="120"/>
      <c r="I971" s="120"/>
      <c r="J971" s="120"/>
    </row>
    <row r="972">
      <c r="B972" s="120"/>
      <c r="C972" s="120"/>
      <c r="D972" s="120"/>
      <c r="E972" s="120"/>
      <c r="F972" s="120"/>
      <c r="G972" s="120"/>
      <c r="H972" s="120"/>
      <c r="I972" s="120"/>
      <c r="J972" s="120"/>
    </row>
    <row r="973">
      <c r="B973" s="120"/>
      <c r="C973" s="120"/>
      <c r="D973" s="120"/>
      <c r="E973" s="120"/>
      <c r="F973" s="120"/>
      <c r="G973" s="120"/>
      <c r="H973" s="120"/>
      <c r="I973" s="120"/>
      <c r="J973" s="120"/>
    </row>
    <row r="974">
      <c r="B974" s="120"/>
      <c r="C974" s="120"/>
      <c r="D974" s="120"/>
      <c r="E974" s="120"/>
      <c r="F974" s="120"/>
      <c r="G974" s="120"/>
      <c r="H974" s="120"/>
      <c r="I974" s="120"/>
      <c r="J974" s="120"/>
    </row>
    <row r="975">
      <c r="B975" s="120"/>
      <c r="C975" s="120"/>
      <c r="D975" s="120"/>
      <c r="E975" s="120"/>
      <c r="F975" s="120"/>
      <c r="G975" s="120"/>
      <c r="H975" s="120"/>
      <c r="I975" s="120"/>
      <c r="J975" s="120"/>
    </row>
    <row r="976">
      <c r="B976" s="120"/>
      <c r="C976" s="120"/>
      <c r="D976" s="120"/>
      <c r="E976" s="120"/>
      <c r="F976" s="120"/>
      <c r="G976" s="120"/>
      <c r="H976" s="120"/>
      <c r="I976" s="120"/>
      <c r="J976" s="120"/>
    </row>
    <row r="977">
      <c r="B977" s="120"/>
      <c r="C977" s="120"/>
      <c r="D977" s="120"/>
      <c r="E977" s="120"/>
      <c r="F977" s="120"/>
      <c r="G977" s="120"/>
      <c r="H977" s="120"/>
      <c r="I977" s="120"/>
      <c r="J977" s="120"/>
    </row>
    <row r="978">
      <c r="B978" s="120"/>
      <c r="C978" s="120"/>
      <c r="D978" s="120"/>
      <c r="E978" s="120"/>
      <c r="F978" s="120"/>
      <c r="G978" s="120"/>
      <c r="H978" s="120"/>
      <c r="I978" s="120"/>
      <c r="J978" s="120"/>
    </row>
    <row r="979">
      <c r="B979" s="120"/>
      <c r="C979" s="120"/>
      <c r="D979" s="120"/>
      <c r="E979" s="120"/>
      <c r="F979" s="120"/>
      <c r="G979" s="120"/>
      <c r="H979" s="120"/>
      <c r="I979" s="120"/>
      <c r="J979" s="120"/>
    </row>
    <row r="980">
      <c r="B980" s="120"/>
      <c r="C980" s="120"/>
      <c r="D980" s="120"/>
      <c r="E980" s="120"/>
      <c r="F980" s="120"/>
      <c r="G980" s="120"/>
      <c r="H980" s="120"/>
      <c r="I980" s="120"/>
      <c r="J980" s="120"/>
    </row>
    <row r="981">
      <c r="B981" s="120"/>
      <c r="C981" s="120"/>
      <c r="D981" s="120"/>
      <c r="E981" s="120"/>
      <c r="F981" s="120"/>
      <c r="G981" s="120"/>
      <c r="H981" s="120"/>
      <c r="I981" s="120"/>
      <c r="J981" s="120"/>
    </row>
    <row r="982">
      <c r="B982" s="120"/>
      <c r="C982" s="120"/>
      <c r="D982" s="120"/>
      <c r="E982" s="120"/>
      <c r="F982" s="120"/>
      <c r="G982" s="120"/>
      <c r="H982" s="120"/>
      <c r="I982" s="120"/>
      <c r="J982" s="120"/>
    </row>
    <row r="983">
      <c r="B983" s="120"/>
      <c r="C983" s="120"/>
      <c r="D983" s="120"/>
      <c r="E983" s="120"/>
      <c r="F983" s="120"/>
      <c r="G983" s="120"/>
      <c r="H983" s="120"/>
      <c r="I983" s="120"/>
      <c r="J983" s="120"/>
    </row>
    <row r="984">
      <c r="B984" s="120"/>
      <c r="C984" s="120"/>
      <c r="D984" s="120"/>
      <c r="E984" s="120"/>
      <c r="F984" s="120"/>
      <c r="G984" s="120"/>
      <c r="H984" s="120"/>
      <c r="I984" s="120"/>
      <c r="J984" s="120"/>
    </row>
    <row r="985">
      <c r="B985" s="120"/>
      <c r="C985" s="120"/>
      <c r="D985" s="120"/>
      <c r="E985" s="120"/>
      <c r="F985" s="120"/>
      <c r="G985" s="120"/>
      <c r="H985" s="120"/>
      <c r="I985" s="120"/>
      <c r="J985" s="120"/>
    </row>
    <row r="986">
      <c r="B986" s="120"/>
      <c r="C986" s="120"/>
      <c r="D986" s="120"/>
      <c r="E986" s="120"/>
      <c r="F986" s="120"/>
      <c r="G986" s="120"/>
      <c r="H986" s="120"/>
      <c r="I986" s="120"/>
      <c r="J986" s="120"/>
    </row>
    <row r="987">
      <c r="B987" s="120"/>
      <c r="C987" s="120"/>
      <c r="D987" s="120"/>
      <c r="E987" s="120"/>
      <c r="F987" s="120"/>
      <c r="G987" s="120"/>
      <c r="H987" s="120"/>
      <c r="I987" s="120"/>
      <c r="J987" s="120"/>
    </row>
    <row r="988">
      <c r="B988" s="120"/>
      <c r="C988" s="120"/>
      <c r="D988" s="120"/>
      <c r="E988" s="120"/>
      <c r="F988" s="120"/>
      <c r="G988" s="120"/>
      <c r="H988" s="120"/>
      <c r="I988" s="120"/>
      <c r="J988" s="120"/>
    </row>
    <row r="989">
      <c r="B989" s="120"/>
      <c r="C989" s="120"/>
      <c r="D989" s="120"/>
      <c r="E989" s="120"/>
      <c r="F989" s="120"/>
      <c r="G989" s="120"/>
      <c r="H989" s="120"/>
      <c r="I989" s="120"/>
      <c r="J989" s="120"/>
    </row>
    <row r="990">
      <c r="B990" s="120"/>
      <c r="C990" s="120"/>
      <c r="D990" s="120"/>
      <c r="E990" s="120"/>
      <c r="F990" s="120"/>
      <c r="G990" s="120"/>
      <c r="H990" s="120"/>
      <c r="I990" s="120"/>
      <c r="J990" s="120"/>
    </row>
    <row r="991">
      <c r="B991" s="120"/>
      <c r="C991" s="120"/>
      <c r="D991" s="120"/>
      <c r="E991" s="120"/>
      <c r="F991" s="120"/>
      <c r="G991" s="120"/>
      <c r="H991" s="120"/>
      <c r="I991" s="120"/>
      <c r="J991" s="120"/>
    </row>
    <row r="992">
      <c r="B992" s="120"/>
      <c r="C992" s="120"/>
      <c r="D992" s="120"/>
      <c r="E992" s="120"/>
      <c r="F992" s="120"/>
      <c r="G992" s="120"/>
      <c r="H992" s="120"/>
      <c r="I992" s="120"/>
      <c r="J992" s="120"/>
    </row>
    <row r="993">
      <c r="B993" s="120"/>
      <c r="C993" s="120"/>
      <c r="D993" s="120"/>
      <c r="E993" s="120"/>
      <c r="F993" s="120"/>
      <c r="G993" s="120"/>
      <c r="H993" s="120"/>
      <c r="I993" s="120"/>
      <c r="J993" s="120"/>
    </row>
    <row r="994">
      <c r="B994" s="120"/>
      <c r="C994" s="120"/>
      <c r="D994" s="120"/>
      <c r="E994" s="120"/>
      <c r="F994" s="120"/>
      <c r="G994" s="120"/>
      <c r="H994" s="120"/>
      <c r="I994" s="120"/>
      <c r="J994" s="120"/>
    </row>
    <row r="995">
      <c r="B995" s="120"/>
      <c r="C995" s="120"/>
      <c r="D995" s="120"/>
      <c r="E995" s="120"/>
      <c r="F995" s="120"/>
      <c r="G995" s="120"/>
      <c r="H995" s="120"/>
      <c r="I995" s="120"/>
      <c r="J995" s="120"/>
    </row>
    <row r="996">
      <c r="B996" s="120"/>
      <c r="C996" s="120"/>
      <c r="D996" s="120"/>
      <c r="E996" s="120"/>
      <c r="F996" s="120"/>
      <c r="G996" s="120"/>
      <c r="H996" s="120"/>
      <c r="I996" s="120"/>
      <c r="J996" s="120"/>
    </row>
    <row r="997">
      <c r="B997" s="120"/>
      <c r="C997" s="120"/>
      <c r="D997" s="120"/>
      <c r="E997" s="120"/>
      <c r="F997" s="120"/>
      <c r="G997" s="120"/>
      <c r="H997" s="120"/>
      <c r="I997" s="120"/>
      <c r="J997" s="120"/>
    </row>
    <row r="998">
      <c r="B998" s="120"/>
      <c r="C998" s="120"/>
      <c r="D998" s="120"/>
      <c r="E998" s="120"/>
      <c r="F998" s="120"/>
      <c r="G998" s="120"/>
      <c r="H998" s="120"/>
      <c r="I998" s="120"/>
      <c r="J998" s="120"/>
    </row>
    <row r="999">
      <c r="B999" s="120"/>
      <c r="C999" s="120"/>
      <c r="D999" s="120"/>
      <c r="E999" s="120"/>
      <c r="F999" s="120"/>
      <c r="G999" s="120"/>
      <c r="H999" s="120"/>
      <c r="I999" s="120"/>
      <c r="J999" s="120"/>
    </row>
    <row r="1000">
      <c r="B1000" s="120"/>
      <c r="C1000" s="120"/>
      <c r="D1000" s="120"/>
      <c r="E1000" s="120"/>
      <c r="F1000" s="120"/>
      <c r="G1000" s="120"/>
      <c r="H1000" s="120"/>
      <c r="I1000" s="120"/>
      <c r="J1000" s="1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5.86"/>
    <col customWidth="1" min="3" max="3" width="79.71"/>
    <col customWidth="1" min="4" max="4" width="40.0"/>
  </cols>
  <sheetData>
    <row r="1">
      <c r="A1" s="215" t="s">
        <v>70</v>
      </c>
      <c r="B1" s="175" t="s">
        <v>1471</v>
      </c>
      <c r="C1" s="175" t="s">
        <v>1472</v>
      </c>
      <c r="D1" s="175" t="s">
        <v>1473</v>
      </c>
    </row>
    <row r="2">
      <c r="A2" s="175">
        <v>25.0</v>
      </c>
      <c r="B2" s="216" t="s">
        <v>14</v>
      </c>
      <c r="C2" s="217" t="s">
        <v>901</v>
      </c>
      <c r="D2" s="175" t="s">
        <v>1474</v>
      </c>
    </row>
    <row r="3">
      <c r="A3" s="175">
        <v>26.0</v>
      </c>
      <c r="B3" s="216" t="s">
        <v>14</v>
      </c>
      <c r="C3" s="217" t="s">
        <v>902</v>
      </c>
      <c r="D3" s="175" t="s">
        <v>1475</v>
      </c>
    </row>
    <row r="4">
      <c r="A4" s="175">
        <v>27.0</v>
      </c>
      <c r="B4" s="216" t="s">
        <v>14</v>
      </c>
      <c r="C4" s="217" t="s">
        <v>903</v>
      </c>
      <c r="D4" s="175" t="s">
        <v>1476</v>
      </c>
    </row>
    <row r="5">
      <c r="A5" s="175">
        <v>28.0</v>
      </c>
      <c r="B5" s="216" t="s">
        <v>14</v>
      </c>
      <c r="C5" s="217" t="s">
        <v>905</v>
      </c>
      <c r="D5" s="175" t="s">
        <v>1477</v>
      </c>
    </row>
    <row r="6">
      <c r="A6" s="175">
        <v>29.0</v>
      </c>
      <c r="B6" s="216" t="s">
        <v>14</v>
      </c>
      <c r="C6" s="217" t="s">
        <v>908</v>
      </c>
      <c r="D6" s="175" t="s">
        <v>907</v>
      </c>
    </row>
    <row r="7">
      <c r="A7" s="175">
        <v>30.0</v>
      </c>
      <c r="B7" s="216" t="s">
        <v>14</v>
      </c>
      <c r="C7" s="217" t="s">
        <v>911</v>
      </c>
      <c r="D7" s="175" t="s">
        <v>910</v>
      </c>
    </row>
    <row r="8">
      <c r="A8" s="175">
        <v>31.0</v>
      </c>
      <c r="B8" s="216" t="s">
        <v>14</v>
      </c>
      <c r="C8" s="217" t="s">
        <v>914</v>
      </c>
      <c r="D8" s="175" t="s">
        <v>913</v>
      </c>
    </row>
    <row r="9">
      <c r="A9" s="175">
        <v>32.0</v>
      </c>
      <c r="B9" s="216" t="s">
        <v>14</v>
      </c>
      <c r="C9" s="217" t="s">
        <v>917</v>
      </c>
      <c r="D9" s="175" t="s">
        <v>916</v>
      </c>
    </row>
    <row r="10">
      <c r="A10" s="175">
        <v>33.0</v>
      </c>
      <c r="B10" s="216" t="s">
        <v>14</v>
      </c>
      <c r="C10" s="217" t="s">
        <v>920</v>
      </c>
      <c r="D10" s="175" t="s">
        <v>919</v>
      </c>
    </row>
    <row r="11">
      <c r="A11" s="175">
        <v>34.0</v>
      </c>
      <c r="B11" s="216" t="s">
        <v>14</v>
      </c>
      <c r="C11" s="217" t="s">
        <v>922</v>
      </c>
      <c r="D11" s="175" t="s">
        <v>921</v>
      </c>
    </row>
    <row r="12">
      <c r="A12" s="175">
        <v>35.0</v>
      </c>
      <c r="B12" s="216" t="s">
        <v>14</v>
      </c>
      <c r="C12" s="217" t="s">
        <v>924</v>
      </c>
      <c r="D12" s="175" t="s">
        <v>923</v>
      </c>
    </row>
    <row r="13">
      <c r="A13" s="175">
        <v>36.0</v>
      </c>
      <c r="B13" s="216" t="s">
        <v>14</v>
      </c>
      <c r="C13" s="217" t="s">
        <v>926</v>
      </c>
      <c r="D13" s="175" t="s">
        <v>925</v>
      </c>
    </row>
    <row r="14">
      <c r="A14" s="175">
        <v>37.0</v>
      </c>
      <c r="B14" s="216" t="s">
        <v>14</v>
      </c>
      <c r="C14" s="217" t="s">
        <v>928</v>
      </c>
      <c r="D14" s="175" t="s">
        <v>927</v>
      </c>
    </row>
    <row r="15">
      <c r="A15" s="175">
        <v>38.0</v>
      </c>
      <c r="B15" s="216" t="s">
        <v>14</v>
      </c>
      <c r="C15" s="217" t="s">
        <v>930</v>
      </c>
      <c r="D15" s="175" t="s">
        <v>929</v>
      </c>
    </row>
    <row r="16">
      <c r="A16" s="175">
        <v>39.0</v>
      </c>
      <c r="B16" s="216" t="s">
        <v>14</v>
      </c>
      <c r="C16" s="217" t="s">
        <v>932</v>
      </c>
      <c r="D16" s="175" t="s">
        <v>931</v>
      </c>
    </row>
    <row r="17">
      <c r="A17" s="175">
        <v>40.0</v>
      </c>
      <c r="B17" s="216" t="s">
        <v>14</v>
      </c>
      <c r="C17" s="217" t="s">
        <v>934</v>
      </c>
      <c r="D17" s="175" t="s">
        <v>933</v>
      </c>
    </row>
    <row r="18">
      <c r="A18" s="175">
        <v>41.0</v>
      </c>
      <c r="B18" s="216" t="s">
        <v>14</v>
      </c>
      <c r="C18" s="217" t="s">
        <v>936</v>
      </c>
      <c r="D18" s="175" t="s">
        <v>935</v>
      </c>
    </row>
    <row r="19">
      <c r="A19" s="175">
        <v>42.0</v>
      </c>
      <c r="B19" s="216" t="s">
        <v>14</v>
      </c>
      <c r="C19" s="217" t="s">
        <v>938</v>
      </c>
      <c r="D19" s="175" t="s">
        <v>937</v>
      </c>
    </row>
    <row r="20">
      <c r="A20" s="175">
        <v>43.0</v>
      </c>
      <c r="B20" s="218" t="s">
        <v>18</v>
      </c>
      <c r="C20" s="219" t="s">
        <v>1478</v>
      </c>
      <c r="D20" s="175" t="s">
        <v>669</v>
      </c>
    </row>
    <row r="21">
      <c r="A21" s="175">
        <v>44.0</v>
      </c>
      <c r="B21" s="218" t="s">
        <v>18</v>
      </c>
      <c r="C21" s="220" t="s">
        <v>1479</v>
      </c>
      <c r="D21" s="175" t="s">
        <v>1480</v>
      </c>
    </row>
    <row r="22">
      <c r="A22" s="175">
        <v>45.0</v>
      </c>
      <c r="B22" s="218" t="s">
        <v>18</v>
      </c>
      <c r="C22" s="217" t="s">
        <v>1481</v>
      </c>
      <c r="D22" s="175" t="s">
        <v>1482</v>
      </c>
    </row>
    <row r="23">
      <c r="A23" s="175">
        <v>46.0</v>
      </c>
      <c r="B23" s="218" t="s">
        <v>18</v>
      </c>
      <c r="C23" s="175" t="s">
        <v>1483</v>
      </c>
      <c r="D23" s="175" t="s">
        <v>1484</v>
      </c>
    </row>
    <row r="24">
      <c r="A24" s="175">
        <v>47.0</v>
      </c>
      <c r="B24" s="218" t="s">
        <v>18</v>
      </c>
      <c r="C24" s="220" t="s">
        <v>1485</v>
      </c>
      <c r="D24" s="175" t="s">
        <v>1486</v>
      </c>
    </row>
    <row r="25">
      <c r="A25" s="175">
        <v>48.0</v>
      </c>
      <c r="B25" s="216" t="s">
        <v>14</v>
      </c>
      <c r="C25" s="175" t="s">
        <v>1487</v>
      </c>
      <c r="D25" s="175" t="s">
        <v>1488</v>
      </c>
    </row>
    <row r="26">
      <c r="A26" s="175">
        <v>49.0</v>
      </c>
      <c r="B26" s="216" t="s">
        <v>14</v>
      </c>
      <c r="C26" s="175" t="s">
        <v>1489</v>
      </c>
      <c r="D26" s="175" t="s">
        <v>1490</v>
      </c>
    </row>
    <row r="27">
      <c r="A27" s="175">
        <v>50.0</v>
      </c>
      <c r="B27" s="216" t="s">
        <v>14</v>
      </c>
      <c r="C27" s="175" t="s">
        <v>1491</v>
      </c>
      <c r="D27" s="175" t="s">
        <v>1492</v>
      </c>
    </row>
    <row r="28">
      <c r="A28" s="175">
        <v>51.0</v>
      </c>
      <c r="B28" s="216" t="s">
        <v>14</v>
      </c>
      <c r="C28" s="175" t="s">
        <v>1493</v>
      </c>
      <c r="D28" s="175" t="s">
        <v>1494</v>
      </c>
    </row>
    <row r="29">
      <c r="A29" s="175">
        <v>52.0</v>
      </c>
      <c r="B29" s="216" t="s">
        <v>14</v>
      </c>
      <c r="C29" s="144" t="s">
        <v>1495</v>
      </c>
      <c r="D29" s="175" t="s">
        <v>1496</v>
      </c>
    </row>
    <row r="30">
      <c r="A30" s="21">
        <v>20.0</v>
      </c>
      <c r="B30" s="21" t="s">
        <v>208</v>
      </c>
      <c r="C30" s="40" t="s">
        <v>1497</v>
      </c>
      <c r="D30" s="40" t="s">
        <v>1498</v>
      </c>
      <c r="E30" s="40" t="s">
        <v>1499</v>
      </c>
      <c r="F30" s="21" t="s">
        <v>1500</v>
      </c>
      <c r="G30" s="21" t="s">
        <v>1501</v>
      </c>
    </row>
    <row r="31">
      <c r="A31" s="21">
        <v>21.0</v>
      </c>
      <c r="B31" s="21" t="s">
        <v>208</v>
      </c>
      <c r="C31" s="40" t="s">
        <v>1502</v>
      </c>
      <c r="D31" s="40" t="s">
        <v>1503</v>
      </c>
      <c r="E31" s="40" t="s">
        <v>1504</v>
      </c>
      <c r="F31" s="21" t="s">
        <v>1500</v>
      </c>
      <c r="G31" s="21" t="s">
        <v>1501</v>
      </c>
    </row>
    <row r="32">
      <c r="A32" s="21">
        <v>22.0</v>
      </c>
      <c r="B32" s="21" t="s">
        <v>208</v>
      </c>
      <c r="C32" s="40" t="s">
        <v>1505</v>
      </c>
      <c r="D32" s="40" t="s">
        <v>1506</v>
      </c>
      <c r="E32" s="40" t="s">
        <v>1507</v>
      </c>
      <c r="F32" s="21" t="s">
        <v>1500</v>
      </c>
      <c r="G32" s="21" t="s">
        <v>1501</v>
      </c>
    </row>
    <row r="33">
      <c r="A33" s="175">
        <v>56.0</v>
      </c>
      <c r="B33" s="175"/>
      <c r="C33" s="175"/>
      <c r="D33" s="175"/>
    </row>
    <row r="34">
      <c r="A34" s="175">
        <v>57.0</v>
      </c>
      <c r="B34" s="175"/>
      <c r="C34" s="175"/>
      <c r="D34" s="175"/>
    </row>
    <row r="35">
      <c r="A35" s="175">
        <v>58.0</v>
      </c>
      <c r="B35" s="175"/>
      <c r="C35" s="175"/>
      <c r="D35" s="175"/>
    </row>
  </sheetData>
  <drawing r:id="rId1"/>
</worksheet>
</file>