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1103101d0c1f7f4/Desktop/Titan Kerberos/Data Sources/"/>
    </mc:Choice>
  </mc:AlternateContent>
  <xr:revisionPtr revIDLastSave="37" documentId="11_F25DC773A252ABDACC10481AE15B6F025ADE58ED" xr6:coauthVersionLast="47" xr6:coauthVersionMax="47" xr10:uidLastSave="{3226B9B8-5E5A-49D6-BBA3-78F14DD01F90}"/>
  <bookViews>
    <workbookView xWindow="-110" yWindow="-110" windowWidth="19420" windowHeight="11500" xr2:uid="{00000000-000D-0000-FFFF-FFFF00000000}"/>
  </bookViews>
  <sheets>
    <sheet name="Channel Dem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1" i="1" l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71" i="1"/>
  <c r="I270" i="1"/>
  <c r="I269" i="1"/>
  <c r="I268" i="1"/>
  <c r="I267" i="1"/>
  <c r="I266" i="1"/>
  <c r="I265" i="1"/>
  <c r="J265" i="1" s="1"/>
  <c r="L265" i="1" s="1"/>
  <c r="I264" i="1"/>
  <c r="J264" i="1" s="1"/>
  <c r="L264" i="1" s="1"/>
  <c r="I263" i="1"/>
  <c r="J263" i="1" s="1"/>
  <c r="L263" i="1" s="1"/>
  <c r="I262" i="1"/>
  <c r="J262" i="1" s="1"/>
  <c r="L262" i="1" s="1"/>
  <c r="I261" i="1"/>
  <c r="J261" i="1" s="1"/>
  <c r="L261" i="1" s="1"/>
  <c r="I260" i="1"/>
  <c r="J260" i="1" s="1"/>
  <c r="L260" i="1" s="1"/>
  <c r="I259" i="1"/>
  <c r="I258" i="1"/>
  <c r="I257" i="1"/>
  <c r="I256" i="1"/>
  <c r="I255" i="1"/>
  <c r="I254" i="1"/>
  <c r="I253" i="1"/>
  <c r="J253" i="1" s="1"/>
  <c r="L253" i="1" s="1"/>
  <c r="I252" i="1"/>
  <c r="J252" i="1" s="1"/>
  <c r="L252" i="1" s="1"/>
  <c r="I251" i="1"/>
  <c r="J251" i="1" s="1"/>
  <c r="L251" i="1" s="1"/>
  <c r="I250" i="1"/>
  <c r="J250" i="1" s="1"/>
  <c r="L250" i="1" s="1"/>
  <c r="I249" i="1"/>
  <c r="J249" i="1" s="1"/>
  <c r="L249" i="1" s="1"/>
  <c r="I248" i="1"/>
  <c r="J248" i="1" s="1"/>
  <c r="L248" i="1" s="1"/>
  <c r="I247" i="1"/>
  <c r="I246" i="1"/>
  <c r="I245" i="1"/>
  <c r="I244" i="1"/>
  <c r="I243" i="1"/>
  <c r="I242" i="1"/>
  <c r="I241" i="1"/>
  <c r="J241" i="1" s="1"/>
  <c r="L241" i="1" s="1"/>
  <c r="I240" i="1"/>
  <c r="J240" i="1" s="1"/>
  <c r="L240" i="1" s="1"/>
  <c r="I239" i="1"/>
  <c r="J239" i="1" s="1"/>
  <c r="L239" i="1" s="1"/>
  <c r="I238" i="1"/>
  <c r="J238" i="1" s="1"/>
  <c r="L238" i="1" s="1"/>
  <c r="I237" i="1"/>
  <c r="J237" i="1" s="1"/>
  <c r="L237" i="1" s="1"/>
  <c r="I236" i="1"/>
  <c r="J236" i="1" s="1"/>
  <c r="L236" i="1" s="1"/>
  <c r="I235" i="1"/>
  <c r="I234" i="1"/>
  <c r="I233" i="1"/>
  <c r="I232" i="1"/>
  <c r="I231" i="1"/>
  <c r="I230" i="1"/>
  <c r="I229" i="1"/>
  <c r="J229" i="1" s="1"/>
  <c r="L229" i="1" s="1"/>
  <c r="I228" i="1"/>
  <c r="J228" i="1" s="1"/>
  <c r="L228" i="1" s="1"/>
  <c r="I227" i="1"/>
  <c r="J227" i="1" s="1"/>
  <c r="L227" i="1" s="1"/>
  <c r="I226" i="1"/>
  <c r="J226" i="1" s="1"/>
  <c r="L226" i="1" s="1"/>
  <c r="I225" i="1"/>
  <c r="J225" i="1" s="1"/>
  <c r="L225" i="1" s="1"/>
  <c r="I224" i="1"/>
  <c r="J224" i="1" s="1"/>
  <c r="L224" i="1" s="1"/>
  <c r="I223" i="1"/>
  <c r="I222" i="1"/>
  <c r="I221" i="1"/>
  <c r="I220" i="1"/>
  <c r="I219" i="1"/>
  <c r="I218" i="1"/>
  <c r="I217" i="1"/>
  <c r="J217" i="1" s="1"/>
  <c r="L217" i="1" s="1"/>
  <c r="I216" i="1"/>
  <c r="J216" i="1" s="1"/>
  <c r="L216" i="1" s="1"/>
  <c r="I215" i="1"/>
  <c r="J215" i="1" s="1"/>
  <c r="L215" i="1" s="1"/>
  <c r="I214" i="1"/>
  <c r="J214" i="1" s="1"/>
  <c r="L214" i="1" s="1"/>
  <c r="I213" i="1"/>
  <c r="J213" i="1" s="1"/>
  <c r="L213" i="1" s="1"/>
  <c r="I212" i="1"/>
  <c r="J212" i="1" s="1"/>
  <c r="L212" i="1" s="1"/>
  <c r="I211" i="1"/>
  <c r="I210" i="1"/>
  <c r="I209" i="1"/>
  <c r="I208" i="1"/>
  <c r="I207" i="1"/>
  <c r="I206" i="1"/>
  <c r="I205" i="1"/>
  <c r="J205" i="1" s="1"/>
  <c r="L205" i="1" s="1"/>
  <c r="I204" i="1"/>
  <c r="J204" i="1" s="1"/>
  <c r="L204" i="1" s="1"/>
  <c r="I203" i="1"/>
  <c r="J203" i="1" s="1"/>
  <c r="L203" i="1" s="1"/>
  <c r="I202" i="1"/>
  <c r="J202" i="1" s="1"/>
  <c r="L202" i="1" s="1"/>
  <c r="I201" i="1"/>
  <c r="J201" i="1" s="1"/>
  <c r="L201" i="1" s="1"/>
  <c r="I200" i="1"/>
  <c r="J200" i="1" s="1"/>
  <c r="L200" i="1" s="1"/>
  <c r="I199" i="1"/>
  <c r="I198" i="1"/>
  <c r="I197" i="1"/>
  <c r="I196" i="1"/>
  <c r="I195" i="1"/>
  <c r="I194" i="1"/>
  <c r="I193" i="1"/>
  <c r="J193" i="1" s="1"/>
  <c r="L193" i="1" s="1"/>
  <c r="I192" i="1"/>
  <c r="J192" i="1" s="1"/>
  <c r="L192" i="1" s="1"/>
  <c r="I191" i="1"/>
  <c r="J191" i="1" s="1"/>
  <c r="L191" i="1" s="1"/>
  <c r="I190" i="1"/>
  <c r="J190" i="1" s="1"/>
  <c r="L190" i="1" s="1"/>
  <c r="I189" i="1"/>
  <c r="J189" i="1" s="1"/>
  <c r="L189" i="1" s="1"/>
  <c r="I188" i="1"/>
  <c r="J188" i="1" s="1"/>
  <c r="L188" i="1" s="1"/>
  <c r="I187" i="1"/>
  <c r="I186" i="1"/>
  <c r="I185" i="1"/>
  <c r="I184" i="1"/>
  <c r="I183" i="1"/>
  <c r="I182" i="1"/>
  <c r="I181" i="1"/>
  <c r="J181" i="1" s="1"/>
  <c r="L181" i="1" s="1"/>
  <c r="I180" i="1"/>
  <c r="J180" i="1" s="1"/>
  <c r="L180" i="1" s="1"/>
  <c r="I179" i="1"/>
  <c r="J179" i="1" s="1"/>
  <c r="L179" i="1" s="1"/>
  <c r="I178" i="1"/>
  <c r="J178" i="1" s="1"/>
  <c r="L178" i="1" s="1"/>
  <c r="I177" i="1"/>
  <c r="J177" i="1" s="1"/>
  <c r="L177" i="1" s="1"/>
  <c r="I176" i="1"/>
  <c r="J176" i="1" s="1"/>
  <c r="L176" i="1" s="1"/>
  <c r="I175" i="1"/>
  <c r="I174" i="1"/>
  <c r="I173" i="1"/>
  <c r="I172" i="1"/>
  <c r="I171" i="1"/>
  <c r="I170" i="1"/>
  <c r="I169" i="1"/>
  <c r="J169" i="1" s="1"/>
  <c r="L169" i="1" s="1"/>
  <c r="I168" i="1"/>
  <c r="J168" i="1" s="1"/>
  <c r="L168" i="1" s="1"/>
  <c r="I167" i="1"/>
  <c r="J167" i="1" s="1"/>
  <c r="L167" i="1" s="1"/>
  <c r="I166" i="1"/>
  <c r="J166" i="1" s="1"/>
  <c r="L166" i="1" s="1"/>
  <c r="I165" i="1"/>
  <c r="J165" i="1" s="1"/>
  <c r="L165" i="1" s="1"/>
  <c r="I164" i="1"/>
  <c r="J164" i="1" s="1"/>
  <c r="L164" i="1" s="1"/>
  <c r="I163" i="1"/>
  <c r="I162" i="1"/>
  <c r="I161" i="1"/>
  <c r="I160" i="1"/>
  <c r="I159" i="1"/>
  <c r="I158" i="1"/>
  <c r="I157" i="1"/>
  <c r="J157" i="1" s="1"/>
  <c r="L157" i="1" s="1"/>
  <c r="I156" i="1"/>
  <c r="J156" i="1" s="1"/>
  <c r="L156" i="1" s="1"/>
  <c r="I155" i="1"/>
  <c r="J155" i="1" s="1"/>
  <c r="L155" i="1" s="1"/>
  <c r="I154" i="1"/>
  <c r="J154" i="1" s="1"/>
  <c r="L154" i="1" s="1"/>
  <c r="I153" i="1"/>
  <c r="J153" i="1" s="1"/>
  <c r="L153" i="1" s="1"/>
  <c r="I152" i="1"/>
  <c r="J152" i="1" s="1"/>
  <c r="L152" i="1" s="1"/>
  <c r="I151" i="1"/>
  <c r="I150" i="1"/>
  <c r="I149" i="1"/>
  <c r="I148" i="1"/>
  <c r="I147" i="1"/>
  <c r="I146" i="1"/>
  <c r="I145" i="1"/>
  <c r="J145" i="1" s="1"/>
  <c r="L145" i="1" s="1"/>
  <c r="I144" i="1"/>
  <c r="J144" i="1" s="1"/>
  <c r="L144" i="1" s="1"/>
  <c r="I143" i="1"/>
  <c r="J143" i="1" s="1"/>
  <c r="L143" i="1" s="1"/>
  <c r="I142" i="1"/>
  <c r="J142" i="1" s="1"/>
  <c r="L142" i="1" s="1"/>
  <c r="I141" i="1"/>
  <c r="J141" i="1" s="1"/>
  <c r="L141" i="1" s="1"/>
  <c r="I140" i="1"/>
  <c r="J140" i="1" s="1"/>
  <c r="L140" i="1" s="1"/>
  <c r="I139" i="1"/>
  <c r="I138" i="1"/>
  <c r="I137" i="1"/>
  <c r="I136" i="1"/>
  <c r="I135" i="1"/>
  <c r="I134" i="1"/>
  <c r="I133" i="1"/>
  <c r="J133" i="1" s="1"/>
  <c r="L133" i="1" s="1"/>
  <c r="I132" i="1"/>
  <c r="J132" i="1" s="1"/>
  <c r="L132" i="1" s="1"/>
  <c r="I131" i="1"/>
  <c r="J131" i="1" s="1"/>
  <c r="L131" i="1" s="1"/>
  <c r="I130" i="1"/>
  <c r="J130" i="1" s="1"/>
  <c r="L130" i="1" s="1"/>
  <c r="I129" i="1"/>
  <c r="J129" i="1" s="1"/>
  <c r="L129" i="1" s="1"/>
  <c r="I128" i="1"/>
  <c r="J128" i="1" s="1"/>
  <c r="L128" i="1" s="1"/>
  <c r="I127" i="1"/>
  <c r="I126" i="1"/>
  <c r="I125" i="1"/>
  <c r="I124" i="1"/>
  <c r="I123" i="1"/>
  <c r="I122" i="1"/>
  <c r="I121" i="1"/>
  <c r="J121" i="1" s="1"/>
  <c r="L121" i="1" s="1"/>
  <c r="I120" i="1"/>
  <c r="J120" i="1" s="1"/>
  <c r="L120" i="1" s="1"/>
  <c r="I119" i="1"/>
  <c r="J119" i="1" s="1"/>
  <c r="L119" i="1" s="1"/>
  <c r="I118" i="1"/>
  <c r="J118" i="1" s="1"/>
  <c r="L118" i="1" s="1"/>
  <c r="I117" i="1"/>
  <c r="J117" i="1" s="1"/>
  <c r="L117" i="1" s="1"/>
  <c r="I116" i="1"/>
  <c r="J116" i="1" s="1"/>
  <c r="L116" i="1" s="1"/>
  <c r="I115" i="1"/>
  <c r="I114" i="1"/>
  <c r="I113" i="1"/>
  <c r="I112" i="1"/>
  <c r="I111" i="1"/>
  <c r="I110" i="1"/>
  <c r="I109" i="1"/>
  <c r="J109" i="1" s="1"/>
  <c r="L109" i="1" s="1"/>
  <c r="I108" i="1"/>
  <c r="J108" i="1" s="1"/>
  <c r="L108" i="1" s="1"/>
  <c r="I107" i="1"/>
  <c r="J107" i="1" s="1"/>
  <c r="L107" i="1" s="1"/>
  <c r="I106" i="1"/>
  <c r="J106" i="1" s="1"/>
  <c r="L106" i="1" s="1"/>
  <c r="I105" i="1"/>
  <c r="J105" i="1" s="1"/>
  <c r="L105" i="1" s="1"/>
  <c r="I104" i="1"/>
  <c r="J104" i="1" s="1"/>
  <c r="L104" i="1" s="1"/>
  <c r="I103" i="1"/>
  <c r="I102" i="1"/>
  <c r="I101" i="1"/>
  <c r="I100" i="1"/>
  <c r="I99" i="1"/>
  <c r="I98" i="1"/>
  <c r="I97" i="1"/>
  <c r="J97" i="1" s="1"/>
  <c r="L97" i="1" s="1"/>
  <c r="I96" i="1"/>
  <c r="J96" i="1" s="1"/>
  <c r="L96" i="1" s="1"/>
  <c r="I95" i="1"/>
  <c r="J95" i="1" s="1"/>
  <c r="L95" i="1" s="1"/>
  <c r="I94" i="1"/>
  <c r="J94" i="1" s="1"/>
  <c r="L94" i="1" s="1"/>
  <c r="I93" i="1"/>
  <c r="J93" i="1" s="1"/>
  <c r="L93" i="1" s="1"/>
  <c r="I92" i="1"/>
  <c r="J92" i="1" s="1"/>
  <c r="L92" i="1" s="1"/>
  <c r="I91" i="1"/>
  <c r="I90" i="1"/>
  <c r="I89" i="1"/>
  <c r="I88" i="1"/>
  <c r="I87" i="1"/>
  <c r="I86" i="1"/>
  <c r="I85" i="1"/>
  <c r="J85" i="1" s="1"/>
  <c r="L85" i="1" s="1"/>
  <c r="I84" i="1"/>
  <c r="J84" i="1" s="1"/>
  <c r="L84" i="1" s="1"/>
  <c r="I83" i="1"/>
  <c r="J83" i="1" s="1"/>
  <c r="L83" i="1" s="1"/>
  <c r="I82" i="1"/>
  <c r="J82" i="1" s="1"/>
  <c r="L82" i="1" s="1"/>
  <c r="I81" i="1"/>
  <c r="J81" i="1" s="1"/>
  <c r="L81" i="1" s="1"/>
  <c r="I80" i="1"/>
  <c r="J80" i="1" s="1"/>
  <c r="L80" i="1" s="1"/>
  <c r="I79" i="1"/>
  <c r="I78" i="1"/>
  <c r="I77" i="1"/>
  <c r="I76" i="1"/>
  <c r="I75" i="1"/>
  <c r="I74" i="1"/>
  <c r="I73" i="1"/>
  <c r="J73" i="1" s="1"/>
  <c r="L73" i="1" s="1"/>
  <c r="I72" i="1"/>
  <c r="J72" i="1" s="1"/>
  <c r="L72" i="1" s="1"/>
  <c r="I71" i="1"/>
  <c r="J71" i="1" s="1"/>
  <c r="L71" i="1" s="1"/>
  <c r="I70" i="1"/>
  <c r="J70" i="1" s="1"/>
  <c r="L70" i="1" s="1"/>
  <c r="I69" i="1"/>
  <c r="J69" i="1" s="1"/>
  <c r="L69" i="1" s="1"/>
  <c r="I68" i="1"/>
  <c r="J68" i="1" s="1"/>
  <c r="L68" i="1" s="1"/>
  <c r="I67" i="1"/>
  <c r="I66" i="1"/>
  <c r="I65" i="1"/>
  <c r="I64" i="1"/>
  <c r="I63" i="1"/>
  <c r="I62" i="1"/>
  <c r="I61" i="1"/>
  <c r="J61" i="1" s="1"/>
  <c r="L61" i="1" s="1"/>
  <c r="I60" i="1"/>
  <c r="J60" i="1" s="1"/>
  <c r="L60" i="1" s="1"/>
  <c r="I59" i="1"/>
  <c r="J59" i="1" s="1"/>
  <c r="L59" i="1" s="1"/>
  <c r="I58" i="1"/>
  <c r="J58" i="1" s="1"/>
  <c r="L58" i="1" s="1"/>
  <c r="I57" i="1"/>
  <c r="J57" i="1" s="1"/>
  <c r="L57" i="1" s="1"/>
  <c r="I56" i="1"/>
  <c r="J56" i="1" s="1"/>
  <c r="L56" i="1" s="1"/>
  <c r="I55" i="1"/>
  <c r="I54" i="1"/>
  <c r="I53" i="1"/>
  <c r="I52" i="1"/>
  <c r="I51" i="1"/>
  <c r="I50" i="1"/>
  <c r="I49" i="1"/>
  <c r="J49" i="1" s="1"/>
  <c r="L49" i="1" s="1"/>
  <c r="I48" i="1"/>
  <c r="J48" i="1" s="1"/>
  <c r="L48" i="1" s="1"/>
  <c r="I47" i="1"/>
  <c r="J47" i="1" s="1"/>
  <c r="L47" i="1" s="1"/>
  <c r="I46" i="1"/>
  <c r="J46" i="1" s="1"/>
  <c r="L46" i="1" s="1"/>
  <c r="I45" i="1"/>
  <c r="J45" i="1" s="1"/>
  <c r="L45" i="1" s="1"/>
  <c r="I44" i="1"/>
  <c r="J44" i="1" s="1"/>
  <c r="L44" i="1" s="1"/>
  <c r="I43" i="1"/>
  <c r="I42" i="1"/>
  <c r="I41" i="1"/>
  <c r="I40" i="1"/>
  <c r="I39" i="1"/>
  <c r="I38" i="1"/>
  <c r="I37" i="1"/>
  <c r="J37" i="1" s="1"/>
  <c r="L37" i="1" s="1"/>
  <c r="I36" i="1"/>
  <c r="J36" i="1" s="1"/>
  <c r="L36" i="1" s="1"/>
  <c r="I35" i="1"/>
  <c r="J35" i="1" s="1"/>
  <c r="L35" i="1" s="1"/>
  <c r="I34" i="1"/>
  <c r="J34" i="1" s="1"/>
  <c r="L34" i="1" s="1"/>
  <c r="I33" i="1"/>
  <c r="J33" i="1" s="1"/>
  <c r="L33" i="1" s="1"/>
  <c r="I32" i="1"/>
  <c r="J32" i="1" s="1"/>
  <c r="L32" i="1" s="1"/>
  <c r="I31" i="1"/>
  <c r="I30" i="1"/>
  <c r="I29" i="1"/>
  <c r="I28" i="1"/>
  <c r="I27" i="1"/>
  <c r="I26" i="1"/>
  <c r="I25" i="1"/>
  <c r="J25" i="1" s="1"/>
  <c r="L25" i="1" s="1"/>
  <c r="I24" i="1"/>
  <c r="J24" i="1" s="1"/>
  <c r="L24" i="1" s="1"/>
  <c r="I23" i="1"/>
  <c r="J23" i="1" s="1"/>
  <c r="L23" i="1" s="1"/>
  <c r="I22" i="1"/>
  <c r="J22" i="1" s="1"/>
  <c r="L22" i="1" s="1"/>
  <c r="I21" i="1"/>
  <c r="J21" i="1" s="1"/>
  <c r="L21" i="1" s="1"/>
  <c r="I20" i="1"/>
  <c r="J20" i="1" s="1"/>
  <c r="L20" i="1" s="1"/>
  <c r="I19" i="1"/>
  <c r="I18" i="1"/>
  <c r="I17" i="1"/>
  <c r="I16" i="1"/>
  <c r="I15" i="1"/>
  <c r="I14" i="1"/>
  <c r="I13" i="1"/>
  <c r="J13" i="1" s="1"/>
  <c r="L13" i="1" s="1"/>
  <c r="I12" i="1"/>
  <c r="J12" i="1" s="1"/>
  <c r="L12" i="1" s="1"/>
  <c r="I11" i="1"/>
  <c r="J11" i="1" s="1"/>
  <c r="L11" i="1" s="1"/>
  <c r="I10" i="1"/>
  <c r="J10" i="1" s="1"/>
  <c r="L10" i="1" s="1"/>
  <c r="I9" i="1"/>
  <c r="J9" i="1" s="1"/>
  <c r="L9" i="1" s="1"/>
  <c r="I8" i="1"/>
  <c r="J8" i="1" s="1"/>
  <c r="L8" i="1" s="1"/>
  <c r="I7" i="1"/>
  <c r="I6" i="1"/>
  <c r="I5" i="1"/>
  <c r="I4" i="1"/>
  <c r="I3" i="1"/>
  <c r="I2" i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L266" i="1" s="1"/>
  <c r="J259" i="1"/>
  <c r="J258" i="1"/>
  <c r="J257" i="1"/>
  <c r="J256" i="1"/>
  <c r="J255" i="1"/>
  <c r="J254" i="1"/>
  <c r="J247" i="1"/>
  <c r="J246" i="1"/>
  <c r="J245" i="1"/>
  <c r="J244" i="1"/>
  <c r="J243" i="1"/>
  <c r="J242" i="1"/>
  <c r="J235" i="1"/>
  <c r="J234" i="1"/>
  <c r="J233" i="1"/>
  <c r="J232" i="1"/>
  <c r="J231" i="1"/>
  <c r="J230" i="1"/>
  <c r="J223" i="1"/>
  <c r="J222" i="1"/>
  <c r="J221" i="1"/>
  <c r="J220" i="1"/>
  <c r="J219" i="1"/>
  <c r="J218" i="1"/>
  <c r="J211" i="1"/>
  <c r="J210" i="1"/>
  <c r="J209" i="1"/>
  <c r="J208" i="1"/>
  <c r="J207" i="1"/>
  <c r="J206" i="1"/>
  <c r="J199" i="1"/>
  <c r="J198" i="1"/>
  <c r="J197" i="1"/>
  <c r="J196" i="1"/>
  <c r="J195" i="1"/>
  <c r="J194" i="1"/>
  <c r="J187" i="1"/>
  <c r="J186" i="1"/>
  <c r="J185" i="1"/>
  <c r="J184" i="1"/>
  <c r="J183" i="1"/>
  <c r="J182" i="1"/>
  <c r="J175" i="1"/>
  <c r="J174" i="1"/>
  <c r="J173" i="1"/>
  <c r="J172" i="1"/>
  <c r="J171" i="1"/>
  <c r="J170" i="1"/>
  <c r="J163" i="1"/>
  <c r="J162" i="1"/>
  <c r="J161" i="1"/>
  <c r="J160" i="1"/>
  <c r="J159" i="1"/>
  <c r="J158" i="1"/>
  <c r="J151" i="1"/>
  <c r="J150" i="1"/>
  <c r="J149" i="1"/>
  <c r="J148" i="1"/>
  <c r="J147" i="1"/>
  <c r="J146" i="1"/>
  <c r="J139" i="1"/>
  <c r="J138" i="1"/>
  <c r="J137" i="1"/>
  <c r="J136" i="1"/>
  <c r="J135" i="1"/>
  <c r="J134" i="1"/>
  <c r="J127" i="1"/>
  <c r="J126" i="1"/>
  <c r="J125" i="1"/>
  <c r="J124" i="1"/>
  <c r="J123" i="1"/>
  <c r="J122" i="1"/>
  <c r="J115" i="1"/>
  <c r="J114" i="1"/>
  <c r="J113" i="1"/>
  <c r="J112" i="1"/>
  <c r="J111" i="1"/>
  <c r="J110" i="1"/>
  <c r="J103" i="1"/>
  <c r="J102" i="1"/>
  <c r="J101" i="1"/>
  <c r="J100" i="1"/>
  <c r="J99" i="1"/>
  <c r="J98" i="1"/>
  <c r="J91" i="1"/>
  <c r="J90" i="1"/>
  <c r="J89" i="1"/>
  <c r="J88" i="1"/>
  <c r="J87" i="1"/>
  <c r="J86" i="1"/>
  <c r="J79" i="1"/>
  <c r="J78" i="1"/>
  <c r="J77" i="1"/>
  <c r="J76" i="1"/>
  <c r="J75" i="1"/>
  <c r="J74" i="1"/>
  <c r="J67" i="1"/>
  <c r="J66" i="1"/>
  <c r="J65" i="1"/>
  <c r="J64" i="1"/>
  <c r="J63" i="1"/>
  <c r="J62" i="1"/>
  <c r="J55" i="1"/>
  <c r="J54" i="1"/>
  <c r="J53" i="1"/>
  <c r="J52" i="1"/>
  <c r="J51" i="1"/>
  <c r="J50" i="1"/>
  <c r="J43" i="1"/>
  <c r="J42" i="1"/>
  <c r="J41" i="1"/>
  <c r="J40" i="1"/>
  <c r="J39" i="1"/>
  <c r="J38" i="1"/>
  <c r="J31" i="1"/>
  <c r="J30" i="1"/>
  <c r="J29" i="1"/>
  <c r="J28" i="1"/>
  <c r="J27" i="1"/>
  <c r="J26" i="1"/>
  <c r="J19" i="1"/>
  <c r="J18" i="1"/>
  <c r="J17" i="1"/>
  <c r="J16" i="1"/>
  <c r="J15" i="1"/>
  <c r="J14" i="1"/>
  <c r="J7" i="1"/>
  <c r="J6" i="1"/>
  <c r="J5" i="1"/>
  <c r="J4" i="1"/>
  <c r="J3" i="1"/>
  <c r="J2" i="1"/>
  <c r="L2" i="1" s="1"/>
  <c r="L259" i="1"/>
  <c r="L258" i="1"/>
  <c r="L257" i="1"/>
  <c r="L256" i="1"/>
  <c r="L255" i="1"/>
  <c r="L254" i="1"/>
  <c r="L247" i="1"/>
  <c r="L246" i="1"/>
  <c r="L245" i="1"/>
  <c r="L244" i="1"/>
  <c r="L243" i="1"/>
  <c r="L242" i="1"/>
  <c r="L235" i="1"/>
  <c r="L234" i="1"/>
  <c r="L233" i="1"/>
  <c r="L232" i="1"/>
  <c r="L231" i="1"/>
  <c r="L230" i="1"/>
  <c r="L223" i="1"/>
  <c r="L222" i="1"/>
  <c r="L221" i="1"/>
  <c r="L220" i="1"/>
  <c r="L219" i="1"/>
  <c r="L218" i="1"/>
  <c r="L211" i="1"/>
  <c r="L210" i="1"/>
  <c r="L209" i="1"/>
  <c r="L208" i="1"/>
  <c r="L207" i="1"/>
  <c r="L206" i="1"/>
  <c r="L199" i="1"/>
  <c r="L198" i="1"/>
  <c r="L197" i="1"/>
  <c r="L196" i="1"/>
  <c r="L195" i="1"/>
  <c r="L194" i="1"/>
  <c r="L187" i="1"/>
  <c r="L186" i="1"/>
  <c r="L185" i="1"/>
  <c r="L184" i="1"/>
  <c r="L183" i="1"/>
  <c r="L182" i="1"/>
  <c r="L175" i="1"/>
  <c r="L174" i="1"/>
  <c r="L173" i="1"/>
  <c r="L172" i="1"/>
  <c r="L171" i="1"/>
  <c r="L170" i="1"/>
  <c r="L163" i="1"/>
  <c r="L162" i="1"/>
  <c r="L161" i="1"/>
  <c r="L160" i="1"/>
  <c r="L159" i="1"/>
  <c r="L158" i="1"/>
  <c r="L151" i="1"/>
  <c r="L150" i="1"/>
  <c r="L149" i="1"/>
  <c r="L148" i="1"/>
  <c r="L147" i="1"/>
  <c r="L146" i="1"/>
  <c r="L139" i="1"/>
  <c r="L138" i="1"/>
  <c r="L137" i="1"/>
  <c r="L136" i="1"/>
  <c r="L135" i="1"/>
  <c r="L134" i="1"/>
  <c r="L127" i="1"/>
  <c r="L126" i="1"/>
  <c r="L125" i="1"/>
  <c r="L124" i="1"/>
  <c r="L123" i="1"/>
  <c r="L122" i="1"/>
  <c r="L115" i="1"/>
  <c r="L114" i="1"/>
  <c r="L113" i="1"/>
  <c r="L112" i="1"/>
  <c r="L111" i="1"/>
  <c r="L110" i="1"/>
  <c r="L103" i="1"/>
  <c r="L102" i="1"/>
  <c r="L101" i="1"/>
  <c r="L100" i="1"/>
  <c r="L99" i="1"/>
  <c r="L98" i="1"/>
  <c r="L91" i="1"/>
  <c r="L90" i="1"/>
  <c r="L89" i="1"/>
  <c r="L88" i="1"/>
  <c r="L87" i="1"/>
  <c r="L86" i="1"/>
  <c r="L79" i="1"/>
  <c r="L78" i="1"/>
  <c r="L77" i="1"/>
  <c r="L76" i="1"/>
  <c r="L75" i="1"/>
  <c r="L74" i="1"/>
  <c r="L67" i="1"/>
  <c r="L66" i="1"/>
  <c r="L65" i="1"/>
  <c r="L64" i="1"/>
  <c r="L63" i="1"/>
  <c r="L62" i="1"/>
  <c r="L55" i="1"/>
  <c r="L54" i="1"/>
  <c r="L53" i="1"/>
  <c r="L52" i="1"/>
  <c r="L51" i="1"/>
  <c r="L50" i="1"/>
  <c r="L43" i="1"/>
  <c r="L42" i="1"/>
  <c r="L41" i="1"/>
  <c r="L40" i="1"/>
  <c r="L39" i="1"/>
  <c r="L38" i="1"/>
  <c r="L31" i="1"/>
  <c r="L30" i="1"/>
  <c r="L29" i="1"/>
  <c r="L28" i="1"/>
  <c r="L27" i="1"/>
  <c r="L26" i="1"/>
  <c r="L19" i="1"/>
  <c r="L18" i="1"/>
  <c r="L17" i="1"/>
  <c r="L16" i="1"/>
  <c r="L15" i="1"/>
  <c r="L14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<sst xmlns="http://schemas.openxmlformats.org/spreadsheetml/2006/main" count="1094" uniqueCount="35">
  <si>
    <t>Year</t>
  </si>
  <si>
    <t>SKU</t>
  </si>
  <si>
    <t>Channel</t>
  </si>
  <si>
    <t>Coverage%</t>
  </si>
  <si>
    <t>South Africa</t>
  </si>
  <si>
    <t>UNICEF</t>
  </si>
  <si>
    <t>Birth Cohort</t>
  </si>
  <si>
    <t>Country</t>
  </si>
  <si>
    <t>Delivery</t>
  </si>
  <si>
    <t>Doses Per Schedule</t>
  </si>
  <si>
    <t>Theoritical Need Doses</t>
  </si>
  <si>
    <t>Accessible Need Doses</t>
  </si>
  <si>
    <t>Channel Share</t>
  </si>
  <si>
    <t>Channel Doses</t>
  </si>
  <si>
    <t>Net Price Base USD</t>
  </si>
  <si>
    <t xml:space="preserve">Revenue </t>
  </si>
  <si>
    <t>MR (measles-rubella)</t>
  </si>
  <si>
    <t>Annual (routine)</t>
  </si>
  <si>
    <t>AVAT/AVMA</t>
  </si>
  <si>
    <t>Bilateral (Govt)</t>
  </si>
  <si>
    <t>PCV (pneumococcal)</t>
  </si>
  <si>
    <t>Pentavalent (DTP-HepB-Hib)</t>
  </si>
  <si>
    <t>Rotavirus</t>
  </si>
  <si>
    <t>IPV (inactivated polio)</t>
  </si>
  <si>
    <t>Mozambique</t>
  </si>
  <si>
    <t>PCV (3-dose)</t>
  </si>
  <si>
    <t>Bilateral</t>
  </si>
  <si>
    <t>DTP-HepB-Hib (Penta, 3-dose)</t>
  </si>
  <si>
    <t>Rotavirus (final dose)</t>
  </si>
  <si>
    <t>MR (Measles-Rubella, 2-dose)</t>
  </si>
  <si>
    <t>IPV (2-dose)</t>
  </si>
  <si>
    <t>Zambia</t>
  </si>
  <si>
    <t>Kenya</t>
  </si>
  <si>
    <t>Angola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</si>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</sst>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C1" sqref="C1"/>
    </sheetView>
  </sheetViews>
  <sheetFormatPr defaultRowHeight="14.5" x14ac:dyDescent="0.35"/>
  <cols>
    <col min="1" max="2" width="8.7265625" style="1"/>
    <col min="3" max="3" width="18.7265625" style="1" customWidth="1"/>
    <col min="4" max="5" width="8.7265625" style="1"/>
    <col min="6" max="6" width="10.36328125" style="1" bestFit="1" customWidth="1"/>
    <col min="7" max="8" width="8.7265625" style="1"/>
    <col min="9" max="10" width="11.36328125" style="1" bestFit="1" customWidth="1"/>
    <col min="11" max="11" width="8.7265625" style="1"/>
    <col min="12" max="12" width="11.36328125" style="1" bestFit="1" customWidth="1"/>
    <col min="13" max="13" width="8.7265625" style="1"/>
    <col min="14" max="14" width="11.36328125" style="1" bestFit="1" customWidth="1"/>
    <col min="15" max="16384" width="8.7265625" style="1"/>
  </cols>
  <sheetData>
    <row r="1" spans="1:14" ht="43.5" x14ac:dyDescent="0.35">
      <c r="A1" s="2" t="s">
        <v>7</v>
      </c>
      <c r="B1" s="2" t="s">
        <v>0</v>
      </c>
      <c r="C1" s="2" t="s">
        <v>1</v>
      </c>
      <c r="D1" s="2" t="s">
        <v>2</v>
      </c>
      <c r="E1" s="2" t="s">
        <v>8</v>
      </c>
      <c r="F1" s="2" t="s">
        <v>6</v>
      </c>
      <c r="G1" s="2" t="s">
        <v>9</v>
      </c>
      <c r="H1" s="2" t="s">
        <v>3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 x14ac:dyDescent="0.35">
      <c r="A2" t="s">
        <v>4</v>
      </c>
      <c r="B2">
        <v>2023</v>
      </c>
      <c r="C2" t="s">
        <v>16</v>
      </c>
      <c r="D2" t="s">
        <v>5</v>
      </c>
      <c r="E2" t="s">
        <v>17</v>
      </c>
      <c r="F2" s="3">
        <v>932138</v>
      </c>
      <c r="G2" s="3">
        <v>2</v>
      </c>
      <c r="H2">
        <v>0.84</v>
      </c>
      <c r="I2" s="3">
        <f>F2*G2</f>
        <v>1864276</v>
      </c>
      <c r="J2" s="3">
        <f>I2*H2</f>
        <v>1565991.8399999999</v>
      </c>
      <c r="K2">
        <v>0.1</v>
      </c>
      <c r="L2" s="3">
        <f>K2*J2</f>
        <v>156599.18399999998</v>
      </c>
      <c r="M2">
        <v>0.83</v>
      </c>
      <c r="N2" s="3">
        <f>M2*L2</f>
        <v>129977.32271999998</v>
      </c>
    </row>
    <row r="3" spans="1:14" x14ac:dyDescent="0.35">
      <c r="A3" t="s">
        <v>4</v>
      </c>
      <c r="B3">
        <v>2023</v>
      </c>
      <c r="C3" t="s">
        <v>16</v>
      </c>
      <c r="D3" t="s">
        <v>18</v>
      </c>
      <c r="E3" t="s">
        <v>17</v>
      </c>
      <c r="F3" s="3">
        <v>932138</v>
      </c>
      <c r="G3" s="3">
        <v>2</v>
      </c>
      <c r="H3">
        <v>0.84</v>
      </c>
      <c r="I3" s="3">
        <f t="shared" ref="I3:I66" si="0">F3*G3</f>
        <v>1864276</v>
      </c>
      <c r="J3" s="3">
        <f t="shared" ref="J3:J66" si="1">I3*H3</f>
        <v>1565991.8399999999</v>
      </c>
      <c r="K3">
        <v>0.05</v>
      </c>
      <c r="L3" s="3">
        <f t="shared" ref="L3:L66" si="2">K3*J3</f>
        <v>78299.59199999999</v>
      </c>
      <c r="M3">
        <v>0.83</v>
      </c>
      <c r="N3" s="3">
        <f t="shared" ref="N3:N66" si="3">M3*L3</f>
        <v>64988.661359999991</v>
      </c>
    </row>
    <row r="4" spans="1:14" x14ac:dyDescent="0.35">
      <c r="A4" t="s">
        <v>4</v>
      </c>
      <c r="B4">
        <v>2023</v>
      </c>
      <c r="C4" t="s">
        <v>16</v>
      </c>
      <c r="D4" t="s">
        <v>19</v>
      </c>
      <c r="E4" t="s">
        <v>17</v>
      </c>
      <c r="F4" s="3">
        <v>932138</v>
      </c>
      <c r="G4" s="3">
        <v>2</v>
      </c>
      <c r="H4">
        <v>0.84</v>
      </c>
      <c r="I4" s="3">
        <f t="shared" si="0"/>
        <v>1864276</v>
      </c>
      <c r="J4" s="3">
        <f t="shared" si="1"/>
        <v>1565991.8399999999</v>
      </c>
      <c r="K4">
        <v>0.85</v>
      </c>
      <c r="L4" s="3">
        <f t="shared" si="2"/>
        <v>1331093.0639999998</v>
      </c>
      <c r="M4">
        <v>0.83</v>
      </c>
      <c r="N4" s="3">
        <f t="shared" si="3"/>
        <v>1104807.2431199998</v>
      </c>
    </row>
    <row r="5" spans="1:14" x14ac:dyDescent="0.35">
      <c r="A5" t="s">
        <v>4</v>
      </c>
      <c r="B5">
        <v>2023</v>
      </c>
      <c r="C5" t="s">
        <v>20</v>
      </c>
      <c r="D5" t="s">
        <v>5</v>
      </c>
      <c r="E5" t="s">
        <v>17</v>
      </c>
      <c r="F5" s="3">
        <v>932138</v>
      </c>
      <c r="G5" s="3">
        <v>3</v>
      </c>
      <c r="H5">
        <v>0.84</v>
      </c>
      <c r="I5" s="3">
        <f t="shared" si="0"/>
        <v>2796414</v>
      </c>
      <c r="J5" s="3">
        <f t="shared" si="1"/>
        <v>2348987.7599999998</v>
      </c>
      <c r="K5">
        <v>0.1</v>
      </c>
      <c r="L5" s="3">
        <f t="shared" si="2"/>
        <v>234898.77599999998</v>
      </c>
      <c r="M5">
        <v>3.3</v>
      </c>
      <c r="N5" s="3">
        <f t="shared" si="3"/>
        <v>775165.96079999988</v>
      </c>
    </row>
    <row r="6" spans="1:14" x14ac:dyDescent="0.35">
      <c r="A6" t="s">
        <v>4</v>
      </c>
      <c r="B6">
        <v>2023</v>
      </c>
      <c r="C6" t="s">
        <v>20</v>
      </c>
      <c r="D6" t="s">
        <v>18</v>
      </c>
      <c r="E6" t="s">
        <v>17</v>
      </c>
      <c r="F6" s="3">
        <v>932138</v>
      </c>
      <c r="G6" s="3">
        <v>3</v>
      </c>
      <c r="H6">
        <v>0.84</v>
      </c>
      <c r="I6" s="3">
        <f t="shared" si="0"/>
        <v>2796414</v>
      </c>
      <c r="J6" s="3">
        <f t="shared" si="1"/>
        <v>2348987.7599999998</v>
      </c>
      <c r="K6">
        <v>0.05</v>
      </c>
      <c r="L6" s="3">
        <f t="shared" si="2"/>
        <v>117449.38799999999</v>
      </c>
      <c r="M6">
        <v>3.3</v>
      </c>
      <c r="N6" s="3">
        <f t="shared" si="3"/>
        <v>387582.98039999994</v>
      </c>
    </row>
    <row r="7" spans="1:14" x14ac:dyDescent="0.35">
      <c r="A7" t="s">
        <v>4</v>
      </c>
      <c r="B7">
        <v>2023</v>
      </c>
      <c r="C7" t="s">
        <v>20</v>
      </c>
      <c r="D7" t="s">
        <v>19</v>
      </c>
      <c r="E7" t="s">
        <v>17</v>
      </c>
      <c r="F7" s="3">
        <v>932138</v>
      </c>
      <c r="G7" s="3">
        <v>3</v>
      </c>
      <c r="H7">
        <v>0.84</v>
      </c>
      <c r="I7" s="3">
        <f t="shared" si="0"/>
        <v>2796414</v>
      </c>
      <c r="J7" s="3">
        <f t="shared" si="1"/>
        <v>2348987.7599999998</v>
      </c>
      <c r="K7">
        <v>0.85</v>
      </c>
      <c r="L7" s="3">
        <f t="shared" si="2"/>
        <v>1996639.5959999997</v>
      </c>
      <c r="M7">
        <v>3.3</v>
      </c>
      <c r="N7" s="3">
        <f t="shared" si="3"/>
        <v>6588910.6667999988</v>
      </c>
    </row>
    <row r="8" spans="1:14" x14ac:dyDescent="0.35">
      <c r="A8" t="s">
        <v>4</v>
      </c>
      <c r="B8">
        <v>2023</v>
      </c>
      <c r="C8" t="s">
        <v>21</v>
      </c>
      <c r="D8" t="s">
        <v>5</v>
      </c>
      <c r="E8" t="s">
        <v>17</v>
      </c>
      <c r="F8" s="3">
        <v>932138</v>
      </c>
      <c r="G8" s="3">
        <v>3</v>
      </c>
      <c r="H8">
        <v>0.79</v>
      </c>
      <c r="I8" s="3">
        <f t="shared" si="0"/>
        <v>2796414</v>
      </c>
      <c r="J8" s="3">
        <f t="shared" si="1"/>
        <v>2209167.06</v>
      </c>
      <c r="K8">
        <v>0.1</v>
      </c>
      <c r="L8" s="3">
        <f t="shared" si="2"/>
        <v>220916.70600000001</v>
      </c>
      <c r="M8">
        <v>0.8</v>
      </c>
      <c r="N8" s="3">
        <f t="shared" si="3"/>
        <v>176733.36480000001</v>
      </c>
    </row>
    <row r="9" spans="1:14" x14ac:dyDescent="0.35">
      <c r="A9" t="s">
        <v>4</v>
      </c>
      <c r="B9">
        <v>2023</v>
      </c>
      <c r="C9" t="s">
        <v>21</v>
      </c>
      <c r="D9" t="s">
        <v>18</v>
      </c>
      <c r="E9" t="s">
        <v>17</v>
      </c>
      <c r="F9" s="3">
        <v>932138</v>
      </c>
      <c r="G9" s="3">
        <v>3</v>
      </c>
      <c r="H9">
        <v>0.79</v>
      </c>
      <c r="I9" s="3">
        <f t="shared" si="0"/>
        <v>2796414</v>
      </c>
      <c r="J9" s="3">
        <f t="shared" si="1"/>
        <v>2209167.06</v>
      </c>
      <c r="K9">
        <v>0.05</v>
      </c>
      <c r="L9" s="3">
        <f t="shared" si="2"/>
        <v>110458.353</v>
      </c>
      <c r="M9">
        <v>0.8</v>
      </c>
      <c r="N9" s="3">
        <f t="shared" si="3"/>
        <v>88366.682400000005</v>
      </c>
    </row>
    <row r="10" spans="1:14" x14ac:dyDescent="0.35">
      <c r="A10" t="s">
        <v>4</v>
      </c>
      <c r="B10">
        <v>2023</v>
      </c>
      <c r="C10" t="s">
        <v>21</v>
      </c>
      <c r="D10" t="s">
        <v>19</v>
      </c>
      <c r="E10" t="s">
        <v>17</v>
      </c>
      <c r="F10" s="3">
        <v>932138</v>
      </c>
      <c r="G10" s="3">
        <v>3</v>
      </c>
      <c r="H10">
        <v>0.79</v>
      </c>
      <c r="I10" s="3">
        <f t="shared" si="0"/>
        <v>2796414</v>
      </c>
      <c r="J10" s="3">
        <f t="shared" si="1"/>
        <v>2209167.06</v>
      </c>
      <c r="K10">
        <v>0.85</v>
      </c>
      <c r="L10" s="3">
        <f t="shared" si="2"/>
        <v>1877792.0009999999</v>
      </c>
      <c r="M10">
        <v>0.8</v>
      </c>
      <c r="N10" s="3">
        <f t="shared" si="3"/>
        <v>1502233.6008000001</v>
      </c>
    </row>
    <row r="11" spans="1:14" x14ac:dyDescent="0.35">
      <c r="A11" t="s">
        <v>4</v>
      </c>
      <c r="B11">
        <v>2023</v>
      </c>
      <c r="C11" t="s">
        <v>22</v>
      </c>
      <c r="D11" t="s">
        <v>5</v>
      </c>
      <c r="E11" t="s">
        <v>17</v>
      </c>
      <c r="F11" s="3">
        <v>932138</v>
      </c>
      <c r="G11" s="3">
        <v>2</v>
      </c>
      <c r="H11">
        <v>0.78</v>
      </c>
      <c r="I11" s="3">
        <f t="shared" si="0"/>
        <v>1864276</v>
      </c>
      <c r="J11" s="3">
        <f t="shared" si="1"/>
        <v>1454135.28</v>
      </c>
      <c r="K11">
        <v>0.1</v>
      </c>
      <c r="L11" s="3">
        <f t="shared" si="2"/>
        <v>145413.52800000002</v>
      </c>
      <c r="M11">
        <v>1.49</v>
      </c>
      <c r="N11" s="3">
        <f t="shared" si="3"/>
        <v>216666.15672000003</v>
      </c>
    </row>
    <row r="12" spans="1:14" x14ac:dyDescent="0.35">
      <c r="A12" t="s">
        <v>4</v>
      </c>
      <c r="B12">
        <v>2023</v>
      </c>
      <c r="C12" t="s">
        <v>22</v>
      </c>
      <c r="D12" t="s">
        <v>18</v>
      </c>
      <c r="E12" t="s">
        <v>17</v>
      </c>
      <c r="F12" s="3">
        <v>932138</v>
      </c>
      <c r="G12" s="3">
        <v>2</v>
      </c>
      <c r="H12">
        <v>0.78</v>
      </c>
      <c r="I12" s="3">
        <f t="shared" si="0"/>
        <v>1864276</v>
      </c>
      <c r="J12" s="3">
        <f t="shared" si="1"/>
        <v>1454135.28</v>
      </c>
      <c r="K12">
        <v>0.05</v>
      </c>
      <c r="L12" s="3">
        <f t="shared" si="2"/>
        <v>72706.76400000001</v>
      </c>
      <c r="M12">
        <v>1.49</v>
      </c>
      <c r="N12" s="3">
        <f t="shared" si="3"/>
        <v>108333.07836000001</v>
      </c>
    </row>
    <row r="13" spans="1:14" x14ac:dyDescent="0.35">
      <c r="A13" t="s">
        <v>4</v>
      </c>
      <c r="B13">
        <v>2023</v>
      </c>
      <c r="C13" t="s">
        <v>22</v>
      </c>
      <c r="D13" t="s">
        <v>19</v>
      </c>
      <c r="E13" t="s">
        <v>17</v>
      </c>
      <c r="F13" s="3">
        <v>932138</v>
      </c>
      <c r="G13" s="3">
        <v>2</v>
      </c>
      <c r="H13">
        <v>0.78</v>
      </c>
      <c r="I13" s="3">
        <f t="shared" si="0"/>
        <v>1864276</v>
      </c>
      <c r="J13" s="3">
        <f t="shared" si="1"/>
        <v>1454135.28</v>
      </c>
      <c r="K13">
        <v>0.85</v>
      </c>
      <c r="L13" s="3">
        <f t="shared" si="2"/>
        <v>1236014.9879999999</v>
      </c>
      <c r="M13">
        <v>1.49</v>
      </c>
      <c r="N13" s="3">
        <f t="shared" si="3"/>
        <v>1841662.3321199999</v>
      </c>
    </row>
    <row r="14" spans="1:14" x14ac:dyDescent="0.35">
      <c r="A14" t="s">
        <v>4</v>
      </c>
      <c r="B14">
        <v>2023</v>
      </c>
      <c r="C14" t="s">
        <v>23</v>
      </c>
      <c r="D14" t="s">
        <v>5</v>
      </c>
      <c r="E14" t="s">
        <v>17</v>
      </c>
      <c r="F14" s="3">
        <v>932138</v>
      </c>
      <c r="G14" s="3">
        <v>2</v>
      </c>
      <c r="H14">
        <v>0.78</v>
      </c>
      <c r="I14" s="3">
        <f t="shared" si="0"/>
        <v>1864276</v>
      </c>
      <c r="J14" s="3">
        <f t="shared" si="1"/>
        <v>1454135.28</v>
      </c>
      <c r="K14">
        <v>0.1</v>
      </c>
      <c r="L14" s="3">
        <f t="shared" si="2"/>
        <v>145413.52800000002</v>
      </c>
      <c r="M14">
        <v>2</v>
      </c>
      <c r="N14" s="3">
        <f t="shared" si="3"/>
        <v>290827.05600000004</v>
      </c>
    </row>
    <row r="15" spans="1:14" x14ac:dyDescent="0.35">
      <c r="A15" t="s">
        <v>4</v>
      </c>
      <c r="B15">
        <v>2023</v>
      </c>
      <c r="C15" t="s">
        <v>23</v>
      </c>
      <c r="D15" t="s">
        <v>18</v>
      </c>
      <c r="E15" t="s">
        <v>17</v>
      </c>
      <c r="F15" s="3">
        <v>932138</v>
      </c>
      <c r="G15" s="3">
        <v>2</v>
      </c>
      <c r="H15">
        <v>0.78</v>
      </c>
      <c r="I15" s="3">
        <f t="shared" si="0"/>
        <v>1864276</v>
      </c>
      <c r="J15" s="3">
        <f t="shared" si="1"/>
        <v>1454135.28</v>
      </c>
      <c r="K15">
        <v>0.05</v>
      </c>
      <c r="L15" s="3">
        <f t="shared" si="2"/>
        <v>72706.76400000001</v>
      </c>
      <c r="M15">
        <v>2</v>
      </c>
      <c r="N15" s="3">
        <f t="shared" si="3"/>
        <v>145413.52800000002</v>
      </c>
    </row>
    <row r="16" spans="1:14" x14ac:dyDescent="0.35">
      <c r="A16" t="s">
        <v>4</v>
      </c>
      <c r="B16">
        <v>2023</v>
      </c>
      <c r="C16" t="s">
        <v>23</v>
      </c>
      <c r="D16" t="s">
        <v>19</v>
      </c>
      <c r="E16" t="s">
        <v>17</v>
      </c>
      <c r="F16" s="3">
        <v>932138</v>
      </c>
      <c r="G16" s="3">
        <v>2</v>
      </c>
      <c r="H16">
        <v>0.78</v>
      </c>
      <c r="I16" s="3">
        <f t="shared" si="0"/>
        <v>1864276</v>
      </c>
      <c r="J16" s="3">
        <f t="shared" si="1"/>
        <v>1454135.28</v>
      </c>
      <c r="K16">
        <v>0.85</v>
      </c>
      <c r="L16" s="3">
        <f t="shared" si="2"/>
        <v>1236014.9879999999</v>
      </c>
      <c r="M16">
        <v>2</v>
      </c>
      <c r="N16" s="3">
        <f t="shared" si="3"/>
        <v>2472029.9759999998</v>
      </c>
    </row>
    <row r="17" spans="1:14" x14ac:dyDescent="0.35">
      <c r="A17" t="s">
        <v>4</v>
      </c>
      <c r="B17">
        <v>2024</v>
      </c>
      <c r="C17" t="s">
        <v>16</v>
      </c>
      <c r="D17" t="s">
        <v>5</v>
      </c>
      <c r="E17" t="s">
        <v>17</v>
      </c>
      <c r="F17" s="3">
        <v>932138</v>
      </c>
      <c r="G17" s="3">
        <v>2</v>
      </c>
      <c r="H17">
        <v>0.84</v>
      </c>
      <c r="I17" s="3">
        <f t="shared" si="0"/>
        <v>1864276</v>
      </c>
      <c r="J17" s="3">
        <f t="shared" si="1"/>
        <v>1565991.8399999999</v>
      </c>
      <c r="K17">
        <v>0.1</v>
      </c>
      <c r="L17" s="3">
        <f t="shared" si="2"/>
        <v>156599.18399999998</v>
      </c>
      <c r="M17">
        <v>0.83</v>
      </c>
      <c r="N17" s="3">
        <f t="shared" si="3"/>
        <v>129977.32271999998</v>
      </c>
    </row>
    <row r="18" spans="1:14" x14ac:dyDescent="0.35">
      <c r="A18" t="s">
        <v>4</v>
      </c>
      <c r="B18">
        <v>2024</v>
      </c>
      <c r="C18" t="s">
        <v>16</v>
      </c>
      <c r="D18" t="s">
        <v>18</v>
      </c>
      <c r="E18" t="s">
        <v>17</v>
      </c>
      <c r="F18" s="3">
        <v>932138</v>
      </c>
      <c r="G18" s="3">
        <v>2</v>
      </c>
      <c r="H18">
        <v>0.84</v>
      </c>
      <c r="I18" s="3">
        <f t="shared" si="0"/>
        <v>1864276</v>
      </c>
      <c r="J18" s="3">
        <f t="shared" si="1"/>
        <v>1565991.8399999999</v>
      </c>
      <c r="K18">
        <v>0.05</v>
      </c>
      <c r="L18" s="3">
        <f t="shared" si="2"/>
        <v>78299.59199999999</v>
      </c>
      <c r="M18">
        <v>0.83</v>
      </c>
      <c r="N18" s="3">
        <f t="shared" si="3"/>
        <v>64988.661359999991</v>
      </c>
    </row>
    <row r="19" spans="1:14" x14ac:dyDescent="0.35">
      <c r="A19" t="s">
        <v>4</v>
      </c>
      <c r="B19">
        <v>2024</v>
      </c>
      <c r="C19" t="s">
        <v>16</v>
      </c>
      <c r="D19" t="s">
        <v>19</v>
      </c>
      <c r="E19" t="s">
        <v>17</v>
      </c>
      <c r="F19" s="3">
        <v>932138</v>
      </c>
      <c r="G19" s="3">
        <v>2</v>
      </c>
      <c r="H19">
        <v>0.84</v>
      </c>
      <c r="I19" s="3">
        <f t="shared" si="0"/>
        <v>1864276</v>
      </c>
      <c r="J19" s="3">
        <f t="shared" si="1"/>
        <v>1565991.8399999999</v>
      </c>
      <c r="K19">
        <v>0.85</v>
      </c>
      <c r="L19" s="3">
        <f t="shared" si="2"/>
        <v>1331093.0639999998</v>
      </c>
      <c r="M19">
        <v>0.83</v>
      </c>
      <c r="N19" s="3">
        <f t="shared" si="3"/>
        <v>1104807.2431199998</v>
      </c>
    </row>
    <row r="20" spans="1:14" x14ac:dyDescent="0.35">
      <c r="A20" t="s">
        <v>4</v>
      </c>
      <c r="B20">
        <v>2024</v>
      </c>
      <c r="C20" t="s">
        <v>20</v>
      </c>
      <c r="D20" t="s">
        <v>5</v>
      </c>
      <c r="E20" t="s">
        <v>17</v>
      </c>
      <c r="F20" s="3">
        <v>932138</v>
      </c>
      <c r="G20" s="3">
        <v>3</v>
      </c>
      <c r="H20">
        <v>0.84</v>
      </c>
      <c r="I20" s="3">
        <f t="shared" si="0"/>
        <v>2796414</v>
      </c>
      <c r="J20" s="3">
        <f t="shared" si="1"/>
        <v>2348987.7599999998</v>
      </c>
      <c r="K20">
        <v>0.1</v>
      </c>
      <c r="L20" s="3">
        <f t="shared" si="2"/>
        <v>234898.77599999998</v>
      </c>
      <c r="M20">
        <v>3.3</v>
      </c>
      <c r="N20" s="3">
        <f t="shared" si="3"/>
        <v>775165.96079999988</v>
      </c>
    </row>
    <row r="21" spans="1:14" x14ac:dyDescent="0.35">
      <c r="A21" t="s">
        <v>4</v>
      </c>
      <c r="B21">
        <v>2024</v>
      </c>
      <c r="C21" t="s">
        <v>20</v>
      </c>
      <c r="D21" t="s">
        <v>18</v>
      </c>
      <c r="E21" t="s">
        <v>17</v>
      </c>
      <c r="F21" s="3">
        <v>932138</v>
      </c>
      <c r="G21" s="3">
        <v>3</v>
      </c>
      <c r="H21">
        <v>0.84</v>
      </c>
      <c r="I21" s="3">
        <f t="shared" si="0"/>
        <v>2796414</v>
      </c>
      <c r="J21" s="3">
        <f t="shared" si="1"/>
        <v>2348987.7599999998</v>
      </c>
      <c r="K21">
        <v>0.05</v>
      </c>
      <c r="L21" s="3">
        <f t="shared" si="2"/>
        <v>117449.38799999999</v>
      </c>
      <c r="M21">
        <v>3.3</v>
      </c>
      <c r="N21" s="3">
        <f t="shared" si="3"/>
        <v>387582.98039999994</v>
      </c>
    </row>
    <row r="22" spans="1:14" x14ac:dyDescent="0.35">
      <c r="A22" t="s">
        <v>4</v>
      </c>
      <c r="B22">
        <v>2024</v>
      </c>
      <c r="C22" t="s">
        <v>20</v>
      </c>
      <c r="D22" t="s">
        <v>19</v>
      </c>
      <c r="E22" t="s">
        <v>17</v>
      </c>
      <c r="F22" s="3">
        <v>932138</v>
      </c>
      <c r="G22" s="3">
        <v>3</v>
      </c>
      <c r="H22">
        <v>0.84</v>
      </c>
      <c r="I22" s="3">
        <f t="shared" si="0"/>
        <v>2796414</v>
      </c>
      <c r="J22" s="3">
        <f t="shared" si="1"/>
        <v>2348987.7599999998</v>
      </c>
      <c r="K22">
        <v>0.85</v>
      </c>
      <c r="L22" s="3">
        <f t="shared" si="2"/>
        <v>1996639.5959999997</v>
      </c>
      <c r="M22">
        <v>3.3</v>
      </c>
      <c r="N22" s="3">
        <f t="shared" si="3"/>
        <v>6588910.6667999988</v>
      </c>
    </row>
    <row r="23" spans="1:14" x14ac:dyDescent="0.35">
      <c r="A23" t="s">
        <v>4</v>
      </c>
      <c r="B23">
        <v>2024</v>
      </c>
      <c r="C23" t="s">
        <v>21</v>
      </c>
      <c r="D23" t="s">
        <v>5</v>
      </c>
      <c r="E23" t="s">
        <v>17</v>
      </c>
      <c r="F23" s="3">
        <v>932138</v>
      </c>
      <c r="G23" s="3">
        <v>3</v>
      </c>
      <c r="H23">
        <v>0.79</v>
      </c>
      <c r="I23" s="3">
        <f t="shared" si="0"/>
        <v>2796414</v>
      </c>
      <c r="J23" s="3">
        <f t="shared" si="1"/>
        <v>2209167.06</v>
      </c>
      <c r="K23">
        <v>0.1</v>
      </c>
      <c r="L23" s="3">
        <f t="shared" si="2"/>
        <v>220916.70600000001</v>
      </c>
      <c r="M23">
        <v>0.8</v>
      </c>
      <c r="N23" s="3">
        <f t="shared" si="3"/>
        <v>176733.36480000001</v>
      </c>
    </row>
    <row r="24" spans="1:14" x14ac:dyDescent="0.35">
      <c r="A24" t="s">
        <v>4</v>
      </c>
      <c r="B24">
        <v>2024</v>
      </c>
      <c r="C24" t="s">
        <v>21</v>
      </c>
      <c r="D24" t="s">
        <v>18</v>
      </c>
      <c r="E24" t="s">
        <v>17</v>
      </c>
      <c r="F24" s="3">
        <v>932138</v>
      </c>
      <c r="G24" s="3">
        <v>3</v>
      </c>
      <c r="H24">
        <v>0.79</v>
      </c>
      <c r="I24" s="3">
        <f t="shared" si="0"/>
        <v>2796414</v>
      </c>
      <c r="J24" s="3">
        <f t="shared" si="1"/>
        <v>2209167.06</v>
      </c>
      <c r="K24">
        <v>0.05</v>
      </c>
      <c r="L24" s="3">
        <f t="shared" si="2"/>
        <v>110458.353</v>
      </c>
      <c r="M24">
        <v>0.8</v>
      </c>
      <c r="N24" s="3">
        <f t="shared" si="3"/>
        <v>88366.682400000005</v>
      </c>
    </row>
    <row r="25" spans="1:14" x14ac:dyDescent="0.35">
      <c r="A25" t="s">
        <v>4</v>
      </c>
      <c r="B25">
        <v>2024</v>
      </c>
      <c r="C25" t="s">
        <v>21</v>
      </c>
      <c r="D25" t="s">
        <v>19</v>
      </c>
      <c r="E25" t="s">
        <v>17</v>
      </c>
      <c r="F25" s="3">
        <v>932138</v>
      </c>
      <c r="G25" s="3">
        <v>3</v>
      </c>
      <c r="H25">
        <v>0.79</v>
      </c>
      <c r="I25" s="3">
        <f t="shared" si="0"/>
        <v>2796414</v>
      </c>
      <c r="J25" s="3">
        <f t="shared" si="1"/>
        <v>2209167.06</v>
      </c>
      <c r="K25">
        <v>0.85</v>
      </c>
      <c r="L25" s="3">
        <f t="shared" si="2"/>
        <v>1877792.0009999999</v>
      </c>
      <c r="M25">
        <v>0.8</v>
      </c>
      <c r="N25" s="3">
        <f t="shared" si="3"/>
        <v>1502233.6008000001</v>
      </c>
    </row>
    <row r="26" spans="1:14" x14ac:dyDescent="0.35">
      <c r="A26" t="s">
        <v>4</v>
      </c>
      <c r="B26">
        <v>2024</v>
      </c>
      <c r="C26" t="s">
        <v>22</v>
      </c>
      <c r="D26" t="s">
        <v>5</v>
      </c>
      <c r="E26" t="s">
        <v>17</v>
      </c>
      <c r="F26" s="3">
        <v>932138</v>
      </c>
      <c r="G26" s="3">
        <v>2</v>
      </c>
      <c r="H26">
        <v>0.78</v>
      </c>
      <c r="I26" s="3">
        <f t="shared" si="0"/>
        <v>1864276</v>
      </c>
      <c r="J26" s="3">
        <f t="shared" si="1"/>
        <v>1454135.28</v>
      </c>
      <c r="K26">
        <v>0.1</v>
      </c>
      <c r="L26" s="3">
        <f t="shared" si="2"/>
        <v>145413.52800000002</v>
      </c>
      <c r="M26">
        <v>1.49</v>
      </c>
      <c r="N26" s="3">
        <f t="shared" si="3"/>
        <v>216666.15672000003</v>
      </c>
    </row>
    <row r="27" spans="1:14" x14ac:dyDescent="0.35">
      <c r="A27" t="s">
        <v>4</v>
      </c>
      <c r="B27">
        <v>2024</v>
      </c>
      <c r="C27" t="s">
        <v>22</v>
      </c>
      <c r="D27" t="s">
        <v>18</v>
      </c>
      <c r="E27" t="s">
        <v>17</v>
      </c>
      <c r="F27" s="3">
        <v>932138</v>
      </c>
      <c r="G27" s="3">
        <v>2</v>
      </c>
      <c r="H27">
        <v>0.78</v>
      </c>
      <c r="I27" s="3">
        <f t="shared" si="0"/>
        <v>1864276</v>
      </c>
      <c r="J27" s="3">
        <f t="shared" si="1"/>
        <v>1454135.28</v>
      </c>
      <c r="K27">
        <v>0.05</v>
      </c>
      <c r="L27" s="3">
        <f t="shared" si="2"/>
        <v>72706.76400000001</v>
      </c>
      <c r="M27">
        <v>1.49</v>
      </c>
      <c r="N27" s="3">
        <f t="shared" si="3"/>
        <v>108333.07836000001</v>
      </c>
    </row>
    <row r="28" spans="1:14" x14ac:dyDescent="0.35">
      <c r="A28" t="s">
        <v>4</v>
      </c>
      <c r="B28">
        <v>2024</v>
      </c>
      <c r="C28" t="s">
        <v>22</v>
      </c>
      <c r="D28" t="s">
        <v>19</v>
      </c>
      <c r="E28" t="s">
        <v>17</v>
      </c>
      <c r="F28" s="3">
        <v>932138</v>
      </c>
      <c r="G28" s="3">
        <v>2</v>
      </c>
      <c r="H28">
        <v>0.78</v>
      </c>
      <c r="I28" s="3">
        <f t="shared" si="0"/>
        <v>1864276</v>
      </c>
      <c r="J28" s="3">
        <f t="shared" si="1"/>
        <v>1454135.28</v>
      </c>
      <c r="K28">
        <v>0.85</v>
      </c>
      <c r="L28" s="3">
        <f t="shared" si="2"/>
        <v>1236014.9879999999</v>
      </c>
      <c r="M28">
        <v>1.49</v>
      </c>
      <c r="N28" s="3">
        <f t="shared" si="3"/>
        <v>1841662.3321199999</v>
      </c>
    </row>
    <row r="29" spans="1:14" x14ac:dyDescent="0.35">
      <c r="A29" t="s">
        <v>4</v>
      </c>
      <c r="B29">
        <v>2024</v>
      </c>
      <c r="C29" t="s">
        <v>23</v>
      </c>
      <c r="D29" t="s">
        <v>5</v>
      </c>
      <c r="E29" t="s">
        <v>17</v>
      </c>
      <c r="F29" s="3">
        <v>932138</v>
      </c>
      <c r="G29" s="3">
        <v>2</v>
      </c>
      <c r="H29">
        <v>0.78</v>
      </c>
      <c r="I29" s="3">
        <f t="shared" si="0"/>
        <v>1864276</v>
      </c>
      <c r="J29" s="3">
        <f t="shared" si="1"/>
        <v>1454135.28</v>
      </c>
      <c r="K29">
        <v>0.1</v>
      </c>
      <c r="L29" s="3">
        <f t="shared" si="2"/>
        <v>145413.52800000002</v>
      </c>
      <c r="M29">
        <v>2</v>
      </c>
      <c r="N29" s="3">
        <f t="shared" si="3"/>
        <v>290827.05600000004</v>
      </c>
    </row>
    <row r="30" spans="1:14" x14ac:dyDescent="0.35">
      <c r="A30" t="s">
        <v>4</v>
      </c>
      <c r="B30">
        <v>2024</v>
      </c>
      <c r="C30" t="s">
        <v>23</v>
      </c>
      <c r="D30" t="s">
        <v>18</v>
      </c>
      <c r="E30" t="s">
        <v>17</v>
      </c>
      <c r="F30" s="3">
        <v>932138</v>
      </c>
      <c r="G30" s="3">
        <v>2</v>
      </c>
      <c r="H30">
        <v>0.78</v>
      </c>
      <c r="I30" s="3">
        <f t="shared" si="0"/>
        <v>1864276</v>
      </c>
      <c r="J30" s="3">
        <f t="shared" si="1"/>
        <v>1454135.28</v>
      </c>
      <c r="K30">
        <v>0.05</v>
      </c>
      <c r="L30" s="3">
        <f t="shared" si="2"/>
        <v>72706.76400000001</v>
      </c>
      <c r="M30">
        <v>2</v>
      </c>
      <c r="N30" s="3">
        <f t="shared" si="3"/>
        <v>145413.52800000002</v>
      </c>
    </row>
    <row r="31" spans="1:14" x14ac:dyDescent="0.35">
      <c r="A31" t="s">
        <v>4</v>
      </c>
      <c r="B31">
        <v>2024</v>
      </c>
      <c r="C31" t="s">
        <v>23</v>
      </c>
      <c r="D31" t="s">
        <v>19</v>
      </c>
      <c r="E31" t="s">
        <v>17</v>
      </c>
      <c r="F31" s="3">
        <v>932138</v>
      </c>
      <c r="G31" s="3">
        <v>2</v>
      </c>
      <c r="H31">
        <v>0.78</v>
      </c>
      <c r="I31" s="3">
        <f t="shared" si="0"/>
        <v>1864276</v>
      </c>
      <c r="J31" s="3">
        <f t="shared" si="1"/>
        <v>1454135.28</v>
      </c>
      <c r="K31">
        <v>0.85</v>
      </c>
      <c r="L31" s="3">
        <f t="shared" si="2"/>
        <v>1236014.9879999999</v>
      </c>
      <c r="M31">
        <v>2</v>
      </c>
      <c r="N31" s="3">
        <f t="shared" si="3"/>
        <v>2472029.9759999998</v>
      </c>
    </row>
    <row r="32" spans="1:14" x14ac:dyDescent="0.35">
      <c r="A32" t="s">
        <v>4</v>
      </c>
      <c r="B32">
        <v>2025</v>
      </c>
      <c r="C32" t="s">
        <v>16</v>
      </c>
      <c r="D32" t="s">
        <v>5</v>
      </c>
      <c r="E32" t="s">
        <v>17</v>
      </c>
      <c r="F32" s="3">
        <v>932138</v>
      </c>
      <c r="G32" s="3">
        <v>2</v>
      </c>
      <c r="H32">
        <v>0.84</v>
      </c>
      <c r="I32" s="3">
        <f t="shared" si="0"/>
        <v>1864276</v>
      </c>
      <c r="J32" s="3">
        <f t="shared" si="1"/>
        <v>1565991.8399999999</v>
      </c>
      <c r="K32">
        <v>0.1</v>
      </c>
      <c r="L32" s="3">
        <f t="shared" si="2"/>
        <v>156599.18399999998</v>
      </c>
      <c r="M32">
        <v>0.83</v>
      </c>
      <c r="N32" s="3">
        <f t="shared" si="3"/>
        <v>129977.32271999998</v>
      </c>
    </row>
    <row r="33" spans="1:14" x14ac:dyDescent="0.35">
      <c r="A33" t="s">
        <v>4</v>
      </c>
      <c r="B33">
        <v>2025</v>
      </c>
      <c r="C33" t="s">
        <v>16</v>
      </c>
      <c r="D33" t="s">
        <v>18</v>
      </c>
      <c r="E33" t="s">
        <v>17</v>
      </c>
      <c r="F33" s="3">
        <v>932138</v>
      </c>
      <c r="G33" s="3">
        <v>2</v>
      </c>
      <c r="H33">
        <v>0.84</v>
      </c>
      <c r="I33" s="3">
        <f t="shared" si="0"/>
        <v>1864276</v>
      </c>
      <c r="J33" s="3">
        <f t="shared" si="1"/>
        <v>1565991.8399999999</v>
      </c>
      <c r="K33">
        <v>0.05</v>
      </c>
      <c r="L33" s="3">
        <f t="shared" si="2"/>
        <v>78299.59199999999</v>
      </c>
      <c r="M33">
        <v>0.83</v>
      </c>
      <c r="N33" s="3">
        <f t="shared" si="3"/>
        <v>64988.661359999991</v>
      </c>
    </row>
    <row r="34" spans="1:14" x14ac:dyDescent="0.35">
      <c r="A34" t="s">
        <v>4</v>
      </c>
      <c r="B34">
        <v>2025</v>
      </c>
      <c r="C34" t="s">
        <v>16</v>
      </c>
      <c r="D34" t="s">
        <v>19</v>
      </c>
      <c r="E34" t="s">
        <v>17</v>
      </c>
      <c r="F34" s="3">
        <v>932138</v>
      </c>
      <c r="G34" s="3">
        <v>2</v>
      </c>
      <c r="H34">
        <v>0.84</v>
      </c>
      <c r="I34" s="3">
        <f t="shared" si="0"/>
        <v>1864276</v>
      </c>
      <c r="J34" s="3">
        <f t="shared" si="1"/>
        <v>1565991.8399999999</v>
      </c>
      <c r="K34">
        <v>0.85</v>
      </c>
      <c r="L34" s="3">
        <f t="shared" si="2"/>
        <v>1331093.0639999998</v>
      </c>
      <c r="M34">
        <v>0.83</v>
      </c>
      <c r="N34" s="3">
        <f t="shared" si="3"/>
        <v>1104807.2431199998</v>
      </c>
    </row>
    <row r="35" spans="1:14" x14ac:dyDescent="0.35">
      <c r="A35" t="s">
        <v>4</v>
      </c>
      <c r="B35">
        <v>2025</v>
      </c>
      <c r="C35" t="s">
        <v>20</v>
      </c>
      <c r="D35" t="s">
        <v>5</v>
      </c>
      <c r="E35" t="s">
        <v>17</v>
      </c>
      <c r="F35" s="3">
        <v>932138</v>
      </c>
      <c r="G35" s="3">
        <v>3</v>
      </c>
      <c r="H35">
        <v>0.84</v>
      </c>
      <c r="I35" s="3">
        <f t="shared" si="0"/>
        <v>2796414</v>
      </c>
      <c r="J35" s="3">
        <f t="shared" si="1"/>
        <v>2348987.7599999998</v>
      </c>
      <c r="K35">
        <v>0.1</v>
      </c>
      <c r="L35" s="3">
        <f t="shared" si="2"/>
        <v>234898.77599999998</v>
      </c>
      <c r="M35">
        <v>3.3</v>
      </c>
      <c r="N35" s="3">
        <f t="shared" si="3"/>
        <v>775165.96079999988</v>
      </c>
    </row>
    <row r="36" spans="1:14" x14ac:dyDescent="0.35">
      <c r="A36" t="s">
        <v>4</v>
      </c>
      <c r="B36">
        <v>2025</v>
      </c>
      <c r="C36" t="s">
        <v>20</v>
      </c>
      <c r="D36" t="s">
        <v>18</v>
      </c>
      <c r="E36" t="s">
        <v>17</v>
      </c>
      <c r="F36" s="3">
        <v>932138</v>
      </c>
      <c r="G36" s="3">
        <v>3</v>
      </c>
      <c r="H36">
        <v>0.84</v>
      </c>
      <c r="I36" s="3">
        <f t="shared" si="0"/>
        <v>2796414</v>
      </c>
      <c r="J36" s="3">
        <f t="shared" si="1"/>
        <v>2348987.7599999998</v>
      </c>
      <c r="K36">
        <v>0.05</v>
      </c>
      <c r="L36" s="3">
        <f t="shared" si="2"/>
        <v>117449.38799999999</v>
      </c>
      <c r="M36">
        <v>3.3</v>
      </c>
      <c r="N36" s="3">
        <f t="shared" si="3"/>
        <v>387582.98039999994</v>
      </c>
    </row>
    <row r="37" spans="1:14" x14ac:dyDescent="0.35">
      <c r="A37" t="s">
        <v>4</v>
      </c>
      <c r="B37">
        <v>2025</v>
      </c>
      <c r="C37" t="s">
        <v>20</v>
      </c>
      <c r="D37" t="s">
        <v>19</v>
      </c>
      <c r="E37" t="s">
        <v>17</v>
      </c>
      <c r="F37" s="3">
        <v>932138</v>
      </c>
      <c r="G37" s="3">
        <v>3</v>
      </c>
      <c r="H37">
        <v>0.84</v>
      </c>
      <c r="I37" s="3">
        <f t="shared" si="0"/>
        <v>2796414</v>
      </c>
      <c r="J37" s="3">
        <f t="shared" si="1"/>
        <v>2348987.7599999998</v>
      </c>
      <c r="K37">
        <v>0.85</v>
      </c>
      <c r="L37" s="3">
        <f t="shared" si="2"/>
        <v>1996639.5959999997</v>
      </c>
      <c r="M37">
        <v>3.3</v>
      </c>
      <c r="N37" s="3">
        <f t="shared" si="3"/>
        <v>6588910.6667999988</v>
      </c>
    </row>
    <row r="38" spans="1:14" x14ac:dyDescent="0.35">
      <c r="A38" t="s">
        <v>4</v>
      </c>
      <c r="B38">
        <v>2025</v>
      </c>
      <c r="C38" t="s">
        <v>21</v>
      </c>
      <c r="D38" t="s">
        <v>5</v>
      </c>
      <c r="E38" t="s">
        <v>17</v>
      </c>
      <c r="F38" s="3">
        <v>932138</v>
      </c>
      <c r="G38" s="3">
        <v>3</v>
      </c>
      <c r="H38">
        <v>0.79</v>
      </c>
      <c r="I38" s="3">
        <f t="shared" si="0"/>
        <v>2796414</v>
      </c>
      <c r="J38" s="3">
        <f t="shared" si="1"/>
        <v>2209167.06</v>
      </c>
      <c r="K38">
        <v>0.1</v>
      </c>
      <c r="L38" s="3">
        <f t="shared" si="2"/>
        <v>220916.70600000001</v>
      </c>
      <c r="M38">
        <v>0.8</v>
      </c>
      <c r="N38" s="3">
        <f t="shared" si="3"/>
        <v>176733.36480000001</v>
      </c>
    </row>
    <row r="39" spans="1:14" x14ac:dyDescent="0.35">
      <c r="A39" t="s">
        <v>4</v>
      </c>
      <c r="B39">
        <v>2025</v>
      </c>
      <c r="C39" t="s">
        <v>21</v>
      </c>
      <c r="D39" t="s">
        <v>18</v>
      </c>
      <c r="E39" t="s">
        <v>17</v>
      </c>
      <c r="F39" s="3">
        <v>932138</v>
      </c>
      <c r="G39" s="3">
        <v>3</v>
      </c>
      <c r="H39">
        <v>0.79</v>
      </c>
      <c r="I39" s="3">
        <f t="shared" si="0"/>
        <v>2796414</v>
      </c>
      <c r="J39" s="3">
        <f t="shared" si="1"/>
        <v>2209167.06</v>
      </c>
      <c r="K39">
        <v>0.05</v>
      </c>
      <c r="L39" s="3">
        <f t="shared" si="2"/>
        <v>110458.353</v>
      </c>
      <c r="M39">
        <v>0.8</v>
      </c>
      <c r="N39" s="3">
        <f t="shared" si="3"/>
        <v>88366.682400000005</v>
      </c>
    </row>
    <row r="40" spans="1:14" x14ac:dyDescent="0.35">
      <c r="A40" t="s">
        <v>4</v>
      </c>
      <c r="B40">
        <v>2025</v>
      </c>
      <c r="C40" t="s">
        <v>21</v>
      </c>
      <c r="D40" t="s">
        <v>19</v>
      </c>
      <c r="E40" t="s">
        <v>17</v>
      </c>
      <c r="F40" s="3">
        <v>932138</v>
      </c>
      <c r="G40" s="3">
        <v>3</v>
      </c>
      <c r="H40">
        <v>0.79</v>
      </c>
      <c r="I40" s="3">
        <f t="shared" si="0"/>
        <v>2796414</v>
      </c>
      <c r="J40" s="3">
        <f t="shared" si="1"/>
        <v>2209167.06</v>
      </c>
      <c r="K40">
        <v>0.85</v>
      </c>
      <c r="L40" s="3">
        <f t="shared" si="2"/>
        <v>1877792.0009999999</v>
      </c>
      <c r="M40">
        <v>0.8</v>
      </c>
      <c r="N40" s="3">
        <f t="shared" si="3"/>
        <v>1502233.6008000001</v>
      </c>
    </row>
    <row r="41" spans="1:14" x14ac:dyDescent="0.35">
      <c r="A41" t="s">
        <v>4</v>
      </c>
      <c r="B41">
        <v>2025</v>
      </c>
      <c r="C41" t="s">
        <v>22</v>
      </c>
      <c r="D41" t="s">
        <v>5</v>
      </c>
      <c r="E41" t="s">
        <v>17</v>
      </c>
      <c r="F41" s="3">
        <v>932138</v>
      </c>
      <c r="G41" s="3">
        <v>2</v>
      </c>
      <c r="H41">
        <v>0.78</v>
      </c>
      <c r="I41" s="3">
        <f t="shared" si="0"/>
        <v>1864276</v>
      </c>
      <c r="J41" s="3">
        <f t="shared" si="1"/>
        <v>1454135.28</v>
      </c>
      <c r="K41">
        <v>0.1</v>
      </c>
      <c r="L41" s="3">
        <f t="shared" si="2"/>
        <v>145413.52800000002</v>
      </c>
      <c r="M41">
        <v>1.49</v>
      </c>
      <c r="N41" s="3">
        <f t="shared" si="3"/>
        <v>216666.15672000003</v>
      </c>
    </row>
    <row r="42" spans="1:14" x14ac:dyDescent="0.35">
      <c r="A42" t="s">
        <v>4</v>
      </c>
      <c r="B42">
        <v>2025</v>
      </c>
      <c r="C42" t="s">
        <v>22</v>
      </c>
      <c r="D42" t="s">
        <v>18</v>
      </c>
      <c r="E42" t="s">
        <v>17</v>
      </c>
      <c r="F42" s="3">
        <v>932138</v>
      </c>
      <c r="G42" s="3">
        <v>2</v>
      </c>
      <c r="H42">
        <v>0.78</v>
      </c>
      <c r="I42" s="3">
        <f t="shared" si="0"/>
        <v>1864276</v>
      </c>
      <c r="J42" s="3">
        <f t="shared" si="1"/>
        <v>1454135.28</v>
      </c>
      <c r="K42">
        <v>0.05</v>
      </c>
      <c r="L42" s="3">
        <f t="shared" si="2"/>
        <v>72706.76400000001</v>
      </c>
      <c r="M42">
        <v>1.49</v>
      </c>
      <c r="N42" s="3">
        <f t="shared" si="3"/>
        <v>108333.07836000001</v>
      </c>
    </row>
    <row r="43" spans="1:14" x14ac:dyDescent="0.35">
      <c r="A43" t="s">
        <v>4</v>
      </c>
      <c r="B43">
        <v>2025</v>
      </c>
      <c r="C43" t="s">
        <v>22</v>
      </c>
      <c r="D43" t="s">
        <v>19</v>
      </c>
      <c r="E43" t="s">
        <v>17</v>
      </c>
      <c r="F43" s="3">
        <v>932138</v>
      </c>
      <c r="G43" s="3">
        <v>2</v>
      </c>
      <c r="H43">
        <v>0.78</v>
      </c>
      <c r="I43" s="3">
        <f t="shared" si="0"/>
        <v>1864276</v>
      </c>
      <c r="J43" s="3">
        <f t="shared" si="1"/>
        <v>1454135.28</v>
      </c>
      <c r="K43">
        <v>0.85</v>
      </c>
      <c r="L43" s="3">
        <f t="shared" si="2"/>
        <v>1236014.9879999999</v>
      </c>
      <c r="M43">
        <v>1.49</v>
      </c>
      <c r="N43" s="3">
        <f t="shared" si="3"/>
        <v>1841662.3321199999</v>
      </c>
    </row>
    <row r="44" spans="1:14" x14ac:dyDescent="0.35">
      <c r="A44" t="s">
        <v>4</v>
      </c>
      <c r="B44">
        <v>2025</v>
      </c>
      <c r="C44" t="s">
        <v>23</v>
      </c>
      <c r="D44" t="s">
        <v>5</v>
      </c>
      <c r="E44" t="s">
        <v>17</v>
      </c>
      <c r="F44" s="3">
        <v>932138</v>
      </c>
      <c r="G44" s="3">
        <v>2</v>
      </c>
      <c r="H44">
        <v>0.78</v>
      </c>
      <c r="I44" s="3">
        <f t="shared" si="0"/>
        <v>1864276</v>
      </c>
      <c r="J44" s="3">
        <f t="shared" si="1"/>
        <v>1454135.28</v>
      </c>
      <c r="K44">
        <v>0.1</v>
      </c>
      <c r="L44" s="3">
        <f t="shared" si="2"/>
        <v>145413.52800000002</v>
      </c>
      <c r="M44">
        <v>2</v>
      </c>
      <c r="N44" s="3">
        <f t="shared" si="3"/>
        <v>290827.05600000004</v>
      </c>
    </row>
    <row r="45" spans="1:14" x14ac:dyDescent="0.35">
      <c r="A45" t="s">
        <v>4</v>
      </c>
      <c r="B45">
        <v>2025</v>
      </c>
      <c r="C45" t="s">
        <v>23</v>
      </c>
      <c r="D45" t="s">
        <v>18</v>
      </c>
      <c r="E45" t="s">
        <v>17</v>
      </c>
      <c r="F45" s="3">
        <v>932138</v>
      </c>
      <c r="G45" s="3">
        <v>2</v>
      </c>
      <c r="H45">
        <v>0.78</v>
      </c>
      <c r="I45" s="3">
        <f t="shared" si="0"/>
        <v>1864276</v>
      </c>
      <c r="J45" s="3">
        <f t="shared" si="1"/>
        <v>1454135.28</v>
      </c>
      <c r="K45">
        <v>0.05</v>
      </c>
      <c r="L45" s="3">
        <f t="shared" si="2"/>
        <v>72706.76400000001</v>
      </c>
      <c r="M45">
        <v>2</v>
      </c>
      <c r="N45" s="3">
        <f t="shared" si="3"/>
        <v>145413.52800000002</v>
      </c>
    </row>
    <row r="46" spans="1:14" x14ac:dyDescent="0.35">
      <c r="A46" t="s">
        <v>4</v>
      </c>
      <c r="B46">
        <v>2025</v>
      </c>
      <c r="C46" t="s">
        <v>23</v>
      </c>
      <c r="D46" t="s">
        <v>19</v>
      </c>
      <c r="E46" t="s">
        <v>17</v>
      </c>
      <c r="F46" s="3">
        <v>932138</v>
      </c>
      <c r="G46" s="3">
        <v>2</v>
      </c>
      <c r="H46">
        <v>0.78</v>
      </c>
      <c r="I46" s="3">
        <f t="shared" si="0"/>
        <v>1864276</v>
      </c>
      <c r="J46" s="3">
        <f t="shared" si="1"/>
        <v>1454135.28</v>
      </c>
      <c r="K46">
        <v>0.85</v>
      </c>
      <c r="L46" s="3">
        <f t="shared" si="2"/>
        <v>1236014.9879999999</v>
      </c>
      <c r="M46">
        <v>2</v>
      </c>
      <c r="N46" s="3">
        <f t="shared" si="3"/>
        <v>2472029.9759999998</v>
      </c>
    </row>
    <row r="47" spans="1:14" x14ac:dyDescent="0.35">
      <c r="A47" t="s">
        <v>24</v>
      </c>
      <c r="B47">
        <v>2023</v>
      </c>
      <c r="C47" t="s">
        <v>25</v>
      </c>
      <c r="D47" t="s">
        <v>5</v>
      </c>
      <c r="E47" t="s">
        <v>17</v>
      </c>
      <c r="F47" s="3">
        <v>1260855</v>
      </c>
      <c r="G47" s="3">
        <v>2</v>
      </c>
      <c r="H47">
        <v>0.55000000000000004</v>
      </c>
      <c r="I47" s="3">
        <f t="shared" si="0"/>
        <v>2521710</v>
      </c>
      <c r="J47" s="3">
        <f t="shared" si="1"/>
        <v>1386940.5</v>
      </c>
      <c r="K47">
        <v>0.65</v>
      </c>
      <c r="L47" s="3">
        <f t="shared" si="2"/>
        <v>901511.32500000007</v>
      </c>
      <c r="M47">
        <v>3</v>
      </c>
      <c r="N47" s="3">
        <f t="shared" si="3"/>
        <v>2704533.9750000001</v>
      </c>
    </row>
    <row r="48" spans="1:14" x14ac:dyDescent="0.35">
      <c r="A48" t="s">
        <v>24</v>
      </c>
      <c r="B48">
        <v>2023</v>
      </c>
      <c r="C48" t="s">
        <v>25</v>
      </c>
      <c r="D48" t="s">
        <v>18</v>
      </c>
      <c r="E48" t="s">
        <v>17</v>
      </c>
      <c r="F48" s="3">
        <v>1260855</v>
      </c>
      <c r="G48" s="3">
        <v>2</v>
      </c>
      <c r="H48">
        <v>0.55000000000000004</v>
      </c>
      <c r="I48" s="3">
        <f t="shared" si="0"/>
        <v>2521710</v>
      </c>
      <c r="J48" s="3">
        <f t="shared" si="1"/>
        <v>1386940.5</v>
      </c>
      <c r="K48">
        <v>0.2</v>
      </c>
      <c r="L48" s="3">
        <f t="shared" si="2"/>
        <v>277388.10000000003</v>
      </c>
      <c r="M48">
        <v>3</v>
      </c>
      <c r="N48" s="3">
        <f t="shared" si="3"/>
        <v>832164.3</v>
      </c>
    </row>
    <row r="49" spans="1:14" x14ac:dyDescent="0.35">
      <c r="A49" t="s">
        <v>24</v>
      </c>
      <c r="B49">
        <v>2023</v>
      </c>
      <c r="C49" t="s">
        <v>25</v>
      </c>
      <c r="D49" t="s">
        <v>26</v>
      </c>
      <c r="E49" t="s">
        <v>17</v>
      </c>
      <c r="F49" s="3">
        <v>1260855</v>
      </c>
      <c r="G49" s="3">
        <v>2</v>
      </c>
      <c r="H49">
        <v>0.55000000000000004</v>
      </c>
      <c r="I49" s="3">
        <f t="shared" si="0"/>
        <v>2521710</v>
      </c>
      <c r="J49" s="3">
        <f t="shared" si="1"/>
        <v>1386940.5</v>
      </c>
      <c r="K49">
        <v>0.15</v>
      </c>
      <c r="L49" s="3">
        <f t="shared" si="2"/>
        <v>208041.07499999998</v>
      </c>
      <c r="M49">
        <v>3</v>
      </c>
      <c r="N49" s="3">
        <f t="shared" si="3"/>
        <v>624123.22499999998</v>
      </c>
    </row>
    <row r="50" spans="1:14" x14ac:dyDescent="0.35">
      <c r="A50" t="s">
        <v>24</v>
      </c>
      <c r="B50">
        <v>2023</v>
      </c>
      <c r="C50" t="s">
        <v>27</v>
      </c>
      <c r="D50" t="s">
        <v>5</v>
      </c>
      <c r="E50" t="s">
        <v>17</v>
      </c>
      <c r="F50" s="3">
        <v>1260855</v>
      </c>
      <c r="G50" s="3">
        <v>3</v>
      </c>
      <c r="H50">
        <v>0.7</v>
      </c>
      <c r="I50" s="3">
        <f t="shared" si="0"/>
        <v>3782565</v>
      </c>
      <c r="J50" s="3">
        <f t="shared" si="1"/>
        <v>2647795.5</v>
      </c>
      <c r="K50">
        <v>0.65</v>
      </c>
      <c r="L50" s="3">
        <f t="shared" si="2"/>
        <v>1721067.075</v>
      </c>
      <c r="M50">
        <v>2.2000000000000002</v>
      </c>
      <c r="N50" s="3">
        <f t="shared" si="3"/>
        <v>3786347.5650000004</v>
      </c>
    </row>
    <row r="51" spans="1:14" x14ac:dyDescent="0.35">
      <c r="A51" t="s">
        <v>24</v>
      </c>
      <c r="B51">
        <v>2023</v>
      </c>
      <c r="C51" t="s">
        <v>27</v>
      </c>
      <c r="D51" t="s">
        <v>18</v>
      </c>
      <c r="E51" t="s">
        <v>17</v>
      </c>
      <c r="F51" s="3">
        <v>1260855</v>
      </c>
      <c r="G51" s="3">
        <v>3</v>
      </c>
      <c r="H51">
        <v>0.7</v>
      </c>
      <c r="I51" s="3">
        <f t="shared" si="0"/>
        <v>3782565</v>
      </c>
      <c r="J51" s="3">
        <f t="shared" si="1"/>
        <v>2647795.5</v>
      </c>
      <c r="K51">
        <v>0.2</v>
      </c>
      <c r="L51" s="3">
        <f t="shared" si="2"/>
        <v>529559.1</v>
      </c>
      <c r="M51">
        <v>2.2000000000000002</v>
      </c>
      <c r="N51" s="3">
        <f t="shared" si="3"/>
        <v>1165030.02</v>
      </c>
    </row>
    <row r="52" spans="1:14" x14ac:dyDescent="0.35">
      <c r="A52" t="s">
        <v>24</v>
      </c>
      <c r="B52">
        <v>2023</v>
      </c>
      <c r="C52" t="s">
        <v>27</v>
      </c>
      <c r="D52" t="s">
        <v>26</v>
      </c>
      <c r="E52" t="s">
        <v>17</v>
      </c>
      <c r="F52" s="3">
        <v>1260855</v>
      </c>
      <c r="G52" s="3">
        <v>3</v>
      </c>
      <c r="H52">
        <v>0.7</v>
      </c>
      <c r="I52" s="3">
        <f t="shared" si="0"/>
        <v>3782565</v>
      </c>
      <c r="J52" s="3">
        <f t="shared" si="1"/>
        <v>2647795.5</v>
      </c>
      <c r="K52">
        <v>0.15</v>
      </c>
      <c r="L52" s="3">
        <f t="shared" si="2"/>
        <v>397169.32500000001</v>
      </c>
      <c r="M52">
        <v>2.2000000000000002</v>
      </c>
      <c r="N52" s="3">
        <f t="shared" si="3"/>
        <v>873772.51500000013</v>
      </c>
    </row>
    <row r="53" spans="1:14" x14ac:dyDescent="0.35">
      <c r="A53" t="s">
        <v>24</v>
      </c>
      <c r="B53">
        <v>2023</v>
      </c>
      <c r="C53" t="s">
        <v>28</v>
      </c>
      <c r="D53" t="s">
        <v>5</v>
      </c>
      <c r="E53" t="s">
        <v>17</v>
      </c>
      <c r="F53" s="3">
        <v>1260855</v>
      </c>
      <c r="G53" s="3">
        <v>3</v>
      </c>
      <c r="H53">
        <v>0.6</v>
      </c>
      <c r="I53" s="3">
        <f t="shared" si="0"/>
        <v>3782565</v>
      </c>
      <c r="J53" s="3">
        <f t="shared" si="1"/>
        <v>2269539</v>
      </c>
      <c r="K53">
        <v>0.65</v>
      </c>
      <c r="L53" s="3">
        <f t="shared" si="2"/>
        <v>1475200.35</v>
      </c>
      <c r="M53">
        <v>2</v>
      </c>
      <c r="N53" s="3">
        <f t="shared" si="3"/>
        <v>2950400.7</v>
      </c>
    </row>
    <row r="54" spans="1:14" x14ac:dyDescent="0.35">
      <c r="A54" t="s">
        <v>24</v>
      </c>
      <c r="B54">
        <v>2023</v>
      </c>
      <c r="C54" t="s">
        <v>28</v>
      </c>
      <c r="D54" t="s">
        <v>18</v>
      </c>
      <c r="E54" t="s">
        <v>17</v>
      </c>
      <c r="F54" s="3">
        <v>1260855</v>
      </c>
      <c r="G54" s="3">
        <v>3</v>
      </c>
      <c r="H54">
        <v>0.6</v>
      </c>
      <c r="I54" s="3">
        <f t="shared" si="0"/>
        <v>3782565</v>
      </c>
      <c r="J54" s="3">
        <f t="shared" si="1"/>
        <v>2269539</v>
      </c>
      <c r="K54">
        <v>0.2</v>
      </c>
      <c r="L54" s="3">
        <f t="shared" si="2"/>
        <v>453907.80000000005</v>
      </c>
      <c r="M54">
        <v>2</v>
      </c>
      <c r="N54" s="3">
        <f t="shared" si="3"/>
        <v>907815.60000000009</v>
      </c>
    </row>
    <row r="55" spans="1:14" x14ac:dyDescent="0.35">
      <c r="A55" t="s">
        <v>24</v>
      </c>
      <c r="B55">
        <v>2023</v>
      </c>
      <c r="C55" t="s">
        <v>28</v>
      </c>
      <c r="D55" t="s">
        <v>26</v>
      </c>
      <c r="E55" t="s">
        <v>17</v>
      </c>
      <c r="F55" s="3">
        <v>1260855</v>
      </c>
      <c r="G55" s="3">
        <v>3</v>
      </c>
      <c r="H55">
        <v>0.6</v>
      </c>
      <c r="I55" s="3">
        <f t="shared" si="0"/>
        <v>3782565</v>
      </c>
      <c r="J55" s="3">
        <f t="shared" si="1"/>
        <v>2269539</v>
      </c>
      <c r="K55">
        <v>0.15</v>
      </c>
      <c r="L55" s="3">
        <f t="shared" si="2"/>
        <v>340430.85</v>
      </c>
      <c r="M55">
        <v>2</v>
      </c>
      <c r="N55" s="3">
        <f t="shared" si="3"/>
        <v>680861.7</v>
      </c>
    </row>
    <row r="56" spans="1:14" x14ac:dyDescent="0.35">
      <c r="A56" t="s">
        <v>24</v>
      </c>
      <c r="B56">
        <v>2023</v>
      </c>
      <c r="C56" t="s">
        <v>29</v>
      </c>
      <c r="D56" t="s">
        <v>5</v>
      </c>
      <c r="E56" t="s">
        <v>17</v>
      </c>
      <c r="F56" s="3">
        <v>1260855</v>
      </c>
      <c r="G56" s="3">
        <v>2</v>
      </c>
      <c r="H56">
        <v>0.44</v>
      </c>
      <c r="I56" s="3">
        <f t="shared" si="0"/>
        <v>2521710</v>
      </c>
      <c r="J56" s="3">
        <f t="shared" si="1"/>
        <v>1109552.3999999999</v>
      </c>
      <c r="K56">
        <v>0.65</v>
      </c>
      <c r="L56" s="3">
        <f t="shared" si="2"/>
        <v>721209.05999999994</v>
      </c>
      <c r="M56">
        <v>0.8</v>
      </c>
      <c r="N56" s="3">
        <f t="shared" si="3"/>
        <v>576967.24800000002</v>
      </c>
    </row>
    <row r="57" spans="1:14" x14ac:dyDescent="0.35">
      <c r="A57" t="s">
        <v>24</v>
      </c>
      <c r="B57">
        <v>2023</v>
      </c>
      <c r="C57" t="s">
        <v>29</v>
      </c>
      <c r="D57" t="s">
        <v>18</v>
      </c>
      <c r="E57" t="s">
        <v>17</v>
      </c>
      <c r="F57" s="3">
        <v>1260855</v>
      </c>
      <c r="G57" s="3">
        <v>2</v>
      </c>
      <c r="H57">
        <v>0.44</v>
      </c>
      <c r="I57" s="3">
        <f t="shared" si="0"/>
        <v>2521710</v>
      </c>
      <c r="J57" s="3">
        <f t="shared" si="1"/>
        <v>1109552.3999999999</v>
      </c>
      <c r="K57">
        <v>0.2</v>
      </c>
      <c r="L57" s="3">
        <f t="shared" si="2"/>
        <v>221910.47999999998</v>
      </c>
      <c r="M57">
        <v>0.8</v>
      </c>
      <c r="N57" s="3">
        <f t="shared" si="3"/>
        <v>177528.38399999999</v>
      </c>
    </row>
    <row r="58" spans="1:14" x14ac:dyDescent="0.35">
      <c r="A58" t="s">
        <v>24</v>
      </c>
      <c r="B58">
        <v>2023</v>
      </c>
      <c r="C58" t="s">
        <v>29</v>
      </c>
      <c r="D58" t="s">
        <v>26</v>
      </c>
      <c r="E58" t="s">
        <v>17</v>
      </c>
      <c r="F58" s="3">
        <v>1260855</v>
      </c>
      <c r="G58" s="3">
        <v>2</v>
      </c>
      <c r="H58">
        <v>0.44</v>
      </c>
      <c r="I58" s="3">
        <f t="shared" si="0"/>
        <v>2521710</v>
      </c>
      <c r="J58" s="3">
        <f t="shared" si="1"/>
        <v>1109552.3999999999</v>
      </c>
      <c r="K58">
        <v>0.15</v>
      </c>
      <c r="L58" s="3">
        <f t="shared" si="2"/>
        <v>166432.85999999999</v>
      </c>
      <c r="M58">
        <v>0.8</v>
      </c>
      <c r="N58" s="3">
        <f t="shared" si="3"/>
        <v>133146.288</v>
      </c>
    </row>
    <row r="59" spans="1:14" x14ac:dyDescent="0.35">
      <c r="A59" t="s">
        <v>24</v>
      </c>
      <c r="B59">
        <v>2023</v>
      </c>
      <c r="C59" t="s">
        <v>30</v>
      </c>
      <c r="D59" t="s">
        <v>5</v>
      </c>
      <c r="E59" t="s">
        <v>17</v>
      </c>
      <c r="F59" s="3">
        <v>1260855</v>
      </c>
      <c r="G59" s="3">
        <v>2</v>
      </c>
      <c r="H59">
        <v>0.79</v>
      </c>
      <c r="I59" s="3">
        <f t="shared" si="0"/>
        <v>2521710</v>
      </c>
      <c r="J59" s="3">
        <f t="shared" si="1"/>
        <v>1992150.9000000001</v>
      </c>
      <c r="K59">
        <v>0.65</v>
      </c>
      <c r="L59" s="3">
        <f t="shared" si="2"/>
        <v>1294898.0850000002</v>
      </c>
      <c r="M59">
        <v>2.1</v>
      </c>
      <c r="N59" s="3">
        <f t="shared" si="3"/>
        <v>2719285.9785000007</v>
      </c>
    </row>
    <row r="60" spans="1:14" x14ac:dyDescent="0.35">
      <c r="A60" t="s">
        <v>24</v>
      </c>
      <c r="B60">
        <v>2023</v>
      </c>
      <c r="C60" t="s">
        <v>30</v>
      </c>
      <c r="D60" t="s">
        <v>18</v>
      </c>
      <c r="E60" t="s">
        <v>17</v>
      </c>
      <c r="F60" s="3">
        <v>1260855</v>
      </c>
      <c r="G60" s="3">
        <v>2</v>
      </c>
      <c r="H60">
        <v>0.79</v>
      </c>
      <c r="I60" s="3">
        <f t="shared" si="0"/>
        <v>2521710</v>
      </c>
      <c r="J60" s="3">
        <f t="shared" si="1"/>
        <v>1992150.9000000001</v>
      </c>
      <c r="K60">
        <v>0.2</v>
      </c>
      <c r="L60" s="3">
        <f t="shared" si="2"/>
        <v>398430.18000000005</v>
      </c>
      <c r="M60">
        <v>2.1</v>
      </c>
      <c r="N60" s="3">
        <f t="shared" si="3"/>
        <v>836703.37800000014</v>
      </c>
    </row>
    <row r="61" spans="1:14" x14ac:dyDescent="0.35">
      <c r="A61" t="s">
        <v>24</v>
      </c>
      <c r="B61">
        <v>2023</v>
      </c>
      <c r="C61" t="s">
        <v>30</v>
      </c>
      <c r="D61" t="s">
        <v>26</v>
      </c>
      <c r="E61" t="s">
        <v>17</v>
      </c>
      <c r="F61" s="3">
        <v>1260855</v>
      </c>
      <c r="G61" s="3">
        <v>2</v>
      </c>
      <c r="H61">
        <v>0.79</v>
      </c>
      <c r="I61" s="3">
        <f t="shared" si="0"/>
        <v>2521710</v>
      </c>
      <c r="J61" s="3">
        <f t="shared" si="1"/>
        <v>1992150.9000000001</v>
      </c>
      <c r="K61">
        <v>0.15</v>
      </c>
      <c r="L61" s="3">
        <f t="shared" si="2"/>
        <v>298822.63500000001</v>
      </c>
      <c r="M61">
        <v>2.1</v>
      </c>
      <c r="N61" s="3">
        <f t="shared" si="3"/>
        <v>627527.53350000002</v>
      </c>
    </row>
    <row r="62" spans="1:14" x14ac:dyDescent="0.35">
      <c r="A62" t="s">
        <v>24</v>
      </c>
      <c r="B62">
        <v>2024</v>
      </c>
      <c r="C62" t="s">
        <v>25</v>
      </c>
      <c r="D62" t="s">
        <v>5</v>
      </c>
      <c r="E62" t="s">
        <v>17</v>
      </c>
      <c r="F62" s="3">
        <v>1110000</v>
      </c>
      <c r="G62" s="3">
        <v>2</v>
      </c>
      <c r="H62">
        <v>0.55000000000000004</v>
      </c>
      <c r="I62" s="3">
        <f t="shared" si="0"/>
        <v>2220000</v>
      </c>
      <c r="J62" s="3">
        <f t="shared" si="1"/>
        <v>1221000</v>
      </c>
      <c r="K62">
        <v>0.65</v>
      </c>
      <c r="L62" s="3">
        <f t="shared" si="2"/>
        <v>793650</v>
      </c>
      <c r="M62">
        <v>3</v>
      </c>
      <c r="N62" s="3">
        <f t="shared" si="3"/>
        <v>2380950</v>
      </c>
    </row>
    <row r="63" spans="1:14" x14ac:dyDescent="0.35">
      <c r="A63" t="s">
        <v>24</v>
      </c>
      <c r="B63">
        <v>2024</v>
      </c>
      <c r="C63" t="s">
        <v>25</v>
      </c>
      <c r="D63" t="s">
        <v>18</v>
      </c>
      <c r="E63" t="s">
        <v>17</v>
      </c>
      <c r="F63" s="3">
        <v>1110000</v>
      </c>
      <c r="G63" s="3">
        <v>2</v>
      </c>
      <c r="H63">
        <v>0.55000000000000004</v>
      </c>
      <c r="I63" s="3">
        <f t="shared" si="0"/>
        <v>2220000</v>
      </c>
      <c r="J63" s="3">
        <f t="shared" si="1"/>
        <v>1221000</v>
      </c>
      <c r="K63">
        <v>0.2</v>
      </c>
      <c r="L63" s="3">
        <f t="shared" si="2"/>
        <v>244200</v>
      </c>
      <c r="M63">
        <v>3</v>
      </c>
      <c r="N63" s="3">
        <f t="shared" si="3"/>
        <v>732600</v>
      </c>
    </row>
    <row r="64" spans="1:14" x14ac:dyDescent="0.35">
      <c r="A64" t="s">
        <v>24</v>
      </c>
      <c r="B64">
        <v>2024</v>
      </c>
      <c r="C64" t="s">
        <v>25</v>
      </c>
      <c r="D64" t="s">
        <v>26</v>
      </c>
      <c r="E64" t="s">
        <v>17</v>
      </c>
      <c r="F64" s="3">
        <v>1110000</v>
      </c>
      <c r="G64" s="3">
        <v>2</v>
      </c>
      <c r="H64">
        <v>0.55000000000000004</v>
      </c>
      <c r="I64" s="3">
        <f t="shared" si="0"/>
        <v>2220000</v>
      </c>
      <c r="J64" s="3">
        <f t="shared" si="1"/>
        <v>1221000</v>
      </c>
      <c r="K64">
        <v>0.15</v>
      </c>
      <c r="L64" s="3">
        <f t="shared" si="2"/>
        <v>183150</v>
      </c>
      <c r="M64">
        <v>3</v>
      </c>
      <c r="N64" s="3">
        <f t="shared" si="3"/>
        <v>549450</v>
      </c>
    </row>
    <row r="65" spans="1:14" x14ac:dyDescent="0.35">
      <c r="A65" t="s">
        <v>24</v>
      </c>
      <c r="B65">
        <v>2024</v>
      </c>
      <c r="C65" t="s">
        <v>27</v>
      </c>
      <c r="D65" t="s">
        <v>5</v>
      </c>
      <c r="E65" t="s">
        <v>17</v>
      </c>
      <c r="F65" s="3">
        <v>1110000</v>
      </c>
      <c r="G65" s="3">
        <v>3</v>
      </c>
      <c r="H65">
        <v>0.7</v>
      </c>
      <c r="I65" s="3">
        <f t="shared" si="0"/>
        <v>3330000</v>
      </c>
      <c r="J65" s="3">
        <f t="shared" si="1"/>
        <v>2331000</v>
      </c>
      <c r="K65">
        <v>0.65</v>
      </c>
      <c r="L65" s="3">
        <f t="shared" si="2"/>
        <v>1515150</v>
      </c>
      <c r="M65">
        <v>2.2000000000000002</v>
      </c>
      <c r="N65" s="3">
        <f t="shared" si="3"/>
        <v>3333330.0000000005</v>
      </c>
    </row>
    <row r="66" spans="1:14" x14ac:dyDescent="0.35">
      <c r="A66" t="s">
        <v>24</v>
      </c>
      <c r="B66">
        <v>2024</v>
      </c>
      <c r="C66" t="s">
        <v>27</v>
      </c>
      <c r="D66" t="s">
        <v>18</v>
      </c>
      <c r="E66" t="s">
        <v>17</v>
      </c>
      <c r="F66" s="3">
        <v>1110000</v>
      </c>
      <c r="G66" s="3">
        <v>3</v>
      </c>
      <c r="H66">
        <v>0.7</v>
      </c>
      <c r="I66" s="3">
        <f t="shared" si="0"/>
        <v>3330000</v>
      </c>
      <c r="J66" s="3">
        <f t="shared" si="1"/>
        <v>2331000</v>
      </c>
      <c r="K66">
        <v>0.2</v>
      </c>
      <c r="L66" s="3">
        <f t="shared" si="2"/>
        <v>466200</v>
      </c>
      <c r="M66">
        <v>2.2000000000000002</v>
      </c>
      <c r="N66" s="3">
        <f t="shared" si="3"/>
        <v>1025640.0000000001</v>
      </c>
    </row>
    <row r="67" spans="1:14" x14ac:dyDescent="0.35">
      <c r="A67" t="s">
        <v>24</v>
      </c>
      <c r="B67">
        <v>2024</v>
      </c>
      <c r="C67" t="s">
        <v>27</v>
      </c>
      <c r="D67" t="s">
        <v>26</v>
      </c>
      <c r="E67" t="s">
        <v>17</v>
      </c>
      <c r="F67" s="3">
        <v>1110000</v>
      </c>
      <c r="G67" s="3">
        <v>3</v>
      </c>
      <c r="H67">
        <v>0.7</v>
      </c>
      <c r="I67" s="3">
        <f t="shared" ref="I67:I130" si="4">F67*G67</f>
        <v>3330000</v>
      </c>
      <c r="J67" s="3">
        <f t="shared" ref="J67:J130" si="5">I67*H67</f>
        <v>2331000</v>
      </c>
      <c r="K67">
        <v>0.15</v>
      </c>
      <c r="L67" s="3">
        <f t="shared" ref="L67:L130" si="6">K67*J67</f>
        <v>349650</v>
      </c>
      <c r="M67">
        <v>2.2000000000000002</v>
      </c>
      <c r="N67" s="3">
        <f t="shared" ref="N67:N130" si="7">M67*L67</f>
        <v>769230.00000000012</v>
      </c>
    </row>
    <row r="68" spans="1:14" x14ac:dyDescent="0.35">
      <c r="A68" t="s">
        <v>24</v>
      </c>
      <c r="B68">
        <v>2024</v>
      </c>
      <c r="C68" t="s">
        <v>28</v>
      </c>
      <c r="D68" t="s">
        <v>5</v>
      </c>
      <c r="E68" t="s">
        <v>17</v>
      </c>
      <c r="F68" s="3">
        <v>1110000</v>
      </c>
      <c r="G68" s="3">
        <v>3</v>
      </c>
      <c r="H68">
        <v>0.6</v>
      </c>
      <c r="I68" s="3">
        <f t="shared" si="4"/>
        <v>3330000</v>
      </c>
      <c r="J68" s="3">
        <f t="shared" si="5"/>
        <v>1998000</v>
      </c>
      <c r="K68">
        <v>0.65</v>
      </c>
      <c r="L68" s="3">
        <f t="shared" si="6"/>
        <v>1298700</v>
      </c>
      <c r="M68">
        <v>2</v>
      </c>
      <c r="N68" s="3">
        <f t="shared" si="7"/>
        <v>2597400</v>
      </c>
    </row>
    <row r="69" spans="1:14" x14ac:dyDescent="0.35">
      <c r="A69" t="s">
        <v>24</v>
      </c>
      <c r="B69">
        <v>2024</v>
      </c>
      <c r="C69" t="s">
        <v>28</v>
      </c>
      <c r="D69" t="s">
        <v>18</v>
      </c>
      <c r="E69" t="s">
        <v>17</v>
      </c>
      <c r="F69" s="3">
        <v>1110000</v>
      </c>
      <c r="G69" s="3">
        <v>3</v>
      </c>
      <c r="H69">
        <v>0.6</v>
      </c>
      <c r="I69" s="3">
        <f t="shared" si="4"/>
        <v>3330000</v>
      </c>
      <c r="J69" s="3">
        <f t="shared" si="5"/>
        <v>1998000</v>
      </c>
      <c r="K69">
        <v>0.2</v>
      </c>
      <c r="L69" s="3">
        <f t="shared" si="6"/>
        <v>399600</v>
      </c>
      <c r="M69">
        <v>2</v>
      </c>
      <c r="N69" s="3">
        <f t="shared" si="7"/>
        <v>799200</v>
      </c>
    </row>
    <row r="70" spans="1:14" x14ac:dyDescent="0.35">
      <c r="A70" t="s">
        <v>24</v>
      </c>
      <c r="B70">
        <v>2024</v>
      </c>
      <c r="C70" t="s">
        <v>28</v>
      </c>
      <c r="D70" t="s">
        <v>26</v>
      </c>
      <c r="E70" t="s">
        <v>17</v>
      </c>
      <c r="F70" s="3">
        <v>1110000</v>
      </c>
      <c r="G70" s="3">
        <v>3</v>
      </c>
      <c r="H70">
        <v>0.6</v>
      </c>
      <c r="I70" s="3">
        <f t="shared" si="4"/>
        <v>3330000</v>
      </c>
      <c r="J70" s="3">
        <f t="shared" si="5"/>
        <v>1998000</v>
      </c>
      <c r="K70">
        <v>0.15</v>
      </c>
      <c r="L70" s="3">
        <f t="shared" si="6"/>
        <v>299700</v>
      </c>
      <c r="M70">
        <v>2</v>
      </c>
      <c r="N70" s="3">
        <f t="shared" si="7"/>
        <v>599400</v>
      </c>
    </row>
    <row r="71" spans="1:14" x14ac:dyDescent="0.35">
      <c r="A71" t="s">
        <v>24</v>
      </c>
      <c r="B71">
        <v>2024</v>
      </c>
      <c r="C71" t="s">
        <v>29</v>
      </c>
      <c r="D71" t="s">
        <v>5</v>
      </c>
      <c r="E71" t="s">
        <v>17</v>
      </c>
      <c r="F71" s="3">
        <v>1110000</v>
      </c>
      <c r="G71" s="3">
        <v>2</v>
      </c>
      <c r="H71">
        <v>0.44</v>
      </c>
      <c r="I71" s="3">
        <f t="shared" si="4"/>
        <v>2220000</v>
      </c>
      <c r="J71" s="3">
        <f t="shared" si="5"/>
        <v>976800</v>
      </c>
      <c r="K71">
        <v>0.65</v>
      </c>
      <c r="L71" s="3">
        <f t="shared" si="6"/>
        <v>634920</v>
      </c>
      <c r="M71">
        <v>0.8</v>
      </c>
      <c r="N71" s="3">
        <f t="shared" si="7"/>
        <v>507936</v>
      </c>
    </row>
    <row r="72" spans="1:14" x14ac:dyDescent="0.35">
      <c r="A72" t="s">
        <v>24</v>
      </c>
      <c r="B72">
        <v>2024</v>
      </c>
      <c r="C72" t="s">
        <v>29</v>
      </c>
      <c r="D72" t="s">
        <v>18</v>
      </c>
      <c r="E72" t="s">
        <v>17</v>
      </c>
      <c r="F72" s="3">
        <v>1110000</v>
      </c>
      <c r="G72" s="3">
        <v>2</v>
      </c>
      <c r="H72">
        <v>0.44</v>
      </c>
      <c r="I72" s="3">
        <f t="shared" si="4"/>
        <v>2220000</v>
      </c>
      <c r="J72" s="3">
        <f t="shared" si="5"/>
        <v>976800</v>
      </c>
      <c r="K72">
        <v>0.2</v>
      </c>
      <c r="L72" s="3">
        <f t="shared" si="6"/>
        <v>195360</v>
      </c>
      <c r="M72">
        <v>0.8</v>
      </c>
      <c r="N72" s="3">
        <f t="shared" si="7"/>
        <v>156288</v>
      </c>
    </row>
    <row r="73" spans="1:14" x14ac:dyDescent="0.35">
      <c r="A73" t="s">
        <v>24</v>
      </c>
      <c r="B73">
        <v>2024</v>
      </c>
      <c r="C73" t="s">
        <v>29</v>
      </c>
      <c r="D73" t="s">
        <v>26</v>
      </c>
      <c r="E73" t="s">
        <v>17</v>
      </c>
      <c r="F73" s="3">
        <v>1110000</v>
      </c>
      <c r="G73" s="3">
        <v>2</v>
      </c>
      <c r="H73">
        <v>0.44</v>
      </c>
      <c r="I73" s="3">
        <f t="shared" si="4"/>
        <v>2220000</v>
      </c>
      <c r="J73" s="3">
        <f t="shared" si="5"/>
        <v>976800</v>
      </c>
      <c r="K73">
        <v>0.15</v>
      </c>
      <c r="L73" s="3">
        <f t="shared" si="6"/>
        <v>146520</v>
      </c>
      <c r="M73">
        <v>0.8</v>
      </c>
      <c r="N73" s="3">
        <f t="shared" si="7"/>
        <v>117216</v>
      </c>
    </row>
    <row r="74" spans="1:14" x14ac:dyDescent="0.35">
      <c r="A74" t="s">
        <v>24</v>
      </c>
      <c r="B74">
        <v>2024</v>
      </c>
      <c r="C74" t="s">
        <v>30</v>
      </c>
      <c r="D74" t="s">
        <v>5</v>
      </c>
      <c r="E74" t="s">
        <v>17</v>
      </c>
      <c r="F74" s="3">
        <v>1110000</v>
      </c>
      <c r="G74" s="3">
        <v>2</v>
      </c>
      <c r="H74">
        <v>0.79</v>
      </c>
      <c r="I74" s="3">
        <f t="shared" si="4"/>
        <v>2220000</v>
      </c>
      <c r="J74" s="3">
        <f t="shared" si="5"/>
        <v>1753800</v>
      </c>
      <c r="K74">
        <v>0.65</v>
      </c>
      <c r="L74" s="3">
        <f t="shared" si="6"/>
        <v>1139970</v>
      </c>
      <c r="M74">
        <v>2.1</v>
      </c>
      <c r="N74" s="3">
        <f t="shared" si="7"/>
        <v>2393937</v>
      </c>
    </row>
    <row r="75" spans="1:14" x14ac:dyDescent="0.35">
      <c r="A75" t="s">
        <v>24</v>
      </c>
      <c r="B75">
        <v>2024</v>
      </c>
      <c r="C75" t="s">
        <v>30</v>
      </c>
      <c r="D75" t="s">
        <v>18</v>
      </c>
      <c r="E75" t="s">
        <v>17</v>
      </c>
      <c r="F75" s="3">
        <v>1110000</v>
      </c>
      <c r="G75" s="3">
        <v>2</v>
      </c>
      <c r="H75">
        <v>0.79</v>
      </c>
      <c r="I75" s="3">
        <f t="shared" si="4"/>
        <v>2220000</v>
      </c>
      <c r="J75" s="3">
        <f t="shared" si="5"/>
        <v>1753800</v>
      </c>
      <c r="K75">
        <v>0.2</v>
      </c>
      <c r="L75" s="3">
        <f t="shared" si="6"/>
        <v>350760</v>
      </c>
      <c r="M75">
        <v>2.1</v>
      </c>
      <c r="N75" s="3">
        <f t="shared" si="7"/>
        <v>736596</v>
      </c>
    </row>
    <row r="76" spans="1:14" x14ac:dyDescent="0.35">
      <c r="A76" t="s">
        <v>24</v>
      </c>
      <c r="B76">
        <v>2024</v>
      </c>
      <c r="C76" t="s">
        <v>30</v>
      </c>
      <c r="D76" t="s">
        <v>26</v>
      </c>
      <c r="E76" t="s">
        <v>17</v>
      </c>
      <c r="F76" s="3">
        <v>1110000</v>
      </c>
      <c r="G76" s="3">
        <v>2</v>
      </c>
      <c r="H76">
        <v>0.79</v>
      </c>
      <c r="I76" s="3">
        <f t="shared" si="4"/>
        <v>2220000</v>
      </c>
      <c r="J76" s="3">
        <f t="shared" si="5"/>
        <v>1753800</v>
      </c>
      <c r="K76">
        <v>0.15</v>
      </c>
      <c r="L76" s="3">
        <f t="shared" si="6"/>
        <v>263070</v>
      </c>
      <c r="M76">
        <v>2.1</v>
      </c>
      <c r="N76" s="3">
        <f t="shared" si="7"/>
        <v>552447</v>
      </c>
    </row>
    <row r="77" spans="1:14" x14ac:dyDescent="0.35">
      <c r="A77" t="s">
        <v>24</v>
      </c>
      <c r="B77">
        <v>2025</v>
      </c>
      <c r="C77" t="s">
        <v>25</v>
      </c>
      <c r="D77" t="s">
        <v>5</v>
      </c>
      <c r="E77" t="s">
        <v>17</v>
      </c>
      <c r="F77" s="3">
        <v>1130000</v>
      </c>
      <c r="G77" s="3">
        <v>2</v>
      </c>
      <c r="H77">
        <v>0.55000000000000004</v>
      </c>
      <c r="I77" s="3">
        <f t="shared" si="4"/>
        <v>2260000</v>
      </c>
      <c r="J77" s="3">
        <f t="shared" si="5"/>
        <v>1243000</v>
      </c>
      <c r="K77">
        <v>0.65</v>
      </c>
      <c r="L77" s="3">
        <f t="shared" si="6"/>
        <v>807950</v>
      </c>
      <c r="M77">
        <v>3</v>
      </c>
      <c r="N77" s="3">
        <f t="shared" si="7"/>
        <v>2423850</v>
      </c>
    </row>
    <row r="78" spans="1:14" x14ac:dyDescent="0.35">
      <c r="A78" t="s">
        <v>24</v>
      </c>
      <c r="B78">
        <v>2025</v>
      </c>
      <c r="C78" t="s">
        <v>25</v>
      </c>
      <c r="D78" t="s">
        <v>18</v>
      </c>
      <c r="E78" t="s">
        <v>17</v>
      </c>
      <c r="F78" s="3">
        <v>1130000</v>
      </c>
      <c r="G78" s="3">
        <v>2</v>
      </c>
      <c r="H78">
        <v>0.55000000000000004</v>
      </c>
      <c r="I78" s="3">
        <f t="shared" si="4"/>
        <v>2260000</v>
      </c>
      <c r="J78" s="3">
        <f t="shared" si="5"/>
        <v>1243000</v>
      </c>
      <c r="K78">
        <v>0.2</v>
      </c>
      <c r="L78" s="3">
        <f t="shared" si="6"/>
        <v>248600</v>
      </c>
      <c r="M78">
        <v>3</v>
      </c>
      <c r="N78" s="3">
        <f t="shared" si="7"/>
        <v>745800</v>
      </c>
    </row>
    <row r="79" spans="1:14" x14ac:dyDescent="0.35">
      <c r="A79" t="s">
        <v>24</v>
      </c>
      <c r="B79">
        <v>2025</v>
      </c>
      <c r="C79" t="s">
        <v>25</v>
      </c>
      <c r="D79" t="s">
        <v>26</v>
      </c>
      <c r="E79" t="s">
        <v>17</v>
      </c>
      <c r="F79" s="3">
        <v>1130000</v>
      </c>
      <c r="G79" s="3">
        <v>2</v>
      </c>
      <c r="H79">
        <v>0.55000000000000004</v>
      </c>
      <c r="I79" s="3">
        <f t="shared" si="4"/>
        <v>2260000</v>
      </c>
      <c r="J79" s="3">
        <f t="shared" si="5"/>
        <v>1243000</v>
      </c>
      <c r="K79">
        <v>0.15</v>
      </c>
      <c r="L79" s="3">
        <f t="shared" si="6"/>
        <v>186450</v>
      </c>
      <c r="M79">
        <v>3</v>
      </c>
      <c r="N79" s="3">
        <f t="shared" si="7"/>
        <v>559350</v>
      </c>
    </row>
    <row r="80" spans="1:14" x14ac:dyDescent="0.35">
      <c r="A80" t="s">
        <v>24</v>
      </c>
      <c r="B80">
        <v>2025</v>
      </c>
      <c r="C80" t="s">
        <v>27</v>
      </c>
      <c r="D80" t="s">
        <v>5</v>
      </c>
      <c r="E80" t="s">
        <v>17</v>
      </c>
      <c r="F80" s="3">
        <v>1130000</v>
      </c>
      <c r="G80" s="3">
        <v>3</v>
      </c>
      <c r="H80">
        <v>0.7</v>
      </c>
      <c r="I80" s="3">
        <f t="shared" si="4"/>
        <v>3390000</v>
      </c>
      <c r="J80" s="3">
        <f t="shared" si="5"/>
        <v>2373000</v>
      </c>
      <c r="K80">
        <v>0.65</v>
      </c>
      <c r="L80" s="3">
        <f t="shared" si="6"/>
        <v>1542450</v>
      </c>
      <c r="M80">
        <v>2.2000000000000002</v>
      </c>
      <c r="N80" s="3">
        <f t="shared" si="7"/>
        <v>3393390.0000000005</v>
      </c>
    </row>
    <row r="81" spans="1:14" x14ac:dyDescent="0.35">
      <c r="A81" t="s">
        <v>24</v>
      </c>
      <c r="B81">
        <v>2025</v>
      </c>
      <c r="C81" t="s">
        <v>27</v>
      </c>
      <c r="D81" t="s">
        <v>18</v>
      </c>
      <c r="E81" t="s">
        <v>17</v>
      </c>
      <c r="F81" s="3">
        <v>1130000</v>
      </c>
      <c r="G81" s="3">
        <v>3</v>
      </c>
      <c r="H81">
        <v>0.7</v>
      </c>
      <c r="I81" s="3">
        <f t="shared" si="4"/>
        <v>3390000</v>
      </c>
      <c r="J81" s="3">
        <f t="shared" si="5"/>
        <v>2373000</v>
      </c>
      <c r="K81">
        <v>0.2</v>
      </c>
      <c r="L81" s="3">
        <f t="shared" si="6"/>
        <v>474600</v>
      </c>
      <c r="M81">
        <v>2.2000000000000002</v>
      </c>
      <c r="N81" s="3">
        <f t="shared" si="7"/>
        <v>1044120.0000000001</v>
      </c>
    </row>
    <row r="82" spans="1:14" x14ac:dyDescent="0.35">
      <c r="A82" t="s">
        <v>24</v>
      </c>
      <c r="B82">
        <v>2025</v>
      </c>
      <c r="C82" t="s">
        <v>27</v>
      </c>
      <c r="D82" t="s">
        <v>26</v>
      </c>
      <c r="E82" t="s">
        <v>17</v>
      </c>
      <c r="F82" s="3">
        <v>1130000</v>
      </c>
      <c r="G82" s="3">
        <v>3</v>
      </c>
      <c r="H82">
        <v>0.7</v>
      </c>
      <c r="I82" s="3">
        <f t="shared" si="4"/>
        <v>3390000</v>
      </c>
      <c r="J82" s="3">
        <f t="shared" si="5"/>
        <v>2373000</v>
      </c>
      <c r="K82">
        <v>0.15</v>
      </c>
      <c r="L82" s="3">
        <f t="shared" si="6"/>
        <v>355950</v>
      </c>
      <c r="M82">
        <v>2.2000000000000002</v>
      </c>
      <c r="N82" s="3">
        <f t="shared" si="7"/>
        <v>783090.00000000012</v>
      </c>
    </row>
    <row r="83" spans="1:14" x14ac:dyDescent="0.35">
      <c r="A83" t="s">
        <v>24</v>
      </c>
      <c r="B83">
        <v>2025</v>
      </c>
      <c r="C83" t="s">
        <v>28</v>
      </c>
      <c r="D83" t="s">
        <v>5</v>
      </c>
      <c r="E83" t="s">
        <v>17</v>
      </c>
      <c r="F83" s="3">
        <v>1130000</v>
      </c>
      <c r="G83" s="3">
        <v>3</v>
      </c>
      <c r="H83">
        <v>0.6</v>
      </c>
      <c r="I83" s="3">
        <f t="shared" si="4"/>
        <v>3390000</v>
      </c>
      <c r="J83" s="3">
        <f t="shared" si="5"/>
        <v>2034000</v>
      </c>
      <c r="K83">
        <v>0.65</v>
      </c>
      <c r="L83" s="3">
        <f t="shared" si="6"/>
        <v>1322100</v>
      </c>
      <c r="M83">
        <v>2</v>
      </c>
      <c r="N83" s="3">
        <f t="shared" si="7"/>
        <v>2644200</v>
      </c>
    </row>
    <row r="84" spans="1:14" x14ac:dyDescent="0.35">
      <c r="A84" t="s">
        <v>24</v>
      </c>
      <c r="B84">
        <v>2025</v>
      </c>
      <c r="C84" t="s">
        <v>28</v>
      </c>
      <c r="D84" t="s">
        <v>18</v>
      </c>
      <c r="E84" t="s">
        <v>17</v>
      </c>
      <c r="F84" s="3">
        <v>1130000</v>
      </c>
      <c r="G84" s="3">
        <v>3</v>
      </c>
      <c r="H84">
        <v>0.6</v>
      </c>
      <c r="I84" s="3">
        <f t="shared" si="4"/>
        <v>3390000</v>
      </c>
      <c r="J84" s="3">
        <f t="shared" si="5"/>
        <v>2034000</v>
      </c>
      <c r="K84">
        <v>0.2</v>
      </c>
      <c r="L84" s="3">
        <f t="shared" si="6"/>
        <v>406800</v>
      </c>
      <c r="M84">
        <v>2</v>
      </c>
      <c r="N84" s="3">
        <f t="shared" si="7"/>
        <v>813600</v>
      </c>
    </row>
    <row r="85" spans="1:14" x14ac:dyDescent="0.35">
      <c r="A85" t="s">
        <v>24</v>
      </c>
      <c r="B85">
        <v>2025</v>
      </c>
      <c r="C85" t="s">
        <v>28</v>
      </c>
      <c r="D85" t="s">
        <v>26</v>
      </c>
      <c r="E85" t="s">
        <v>17</v>
      </c>
      <c r="F85" s="3">
        <v>1130000</v>
      </c>
      <c r="G85" s="3">
        <v>3</v>
      </c>
      <c r="H85">
        <v>0.6</v>
      </c>
      <c r="I85" s="3">
        <f t="shared" si="4"/>
        <v>3390000</v>
      </c>
      <c r="J85" s="3">
        <f t="shared" si="5"/>
        <v>2034000</v>
      </c>
      <c r="K85">
        <v>0.15</v>
      </c>
      <c r="L85" s="3">
        <f t="shared" si="6"/>
        <v>305100</v>
      </c>
      <c r="M85">
        <v>2</v>
      </c>
      <c r="N85" s="3">
        <f t="shared" si="7"/>
        <v>610200</v>
      </c>
    </row>
    <row r="86" spans="1:14" x14ac:dyDescent="0.35">
      <c r="A86" t="s">
        <v>24</v>
      </c>
      <c r="B86">
        <v>2025</v>
      </c>
      <c r="C86" t="s">
        <v>29</v>
      </c>
      <c r="D86" t="s">
        <v>5</v>
      </c>
      <c r="E86" t="s">
        <v>17</v>
      </c>
      <c r="F86" s="3">
        <v>1130000</v>
      </c>
      <c r="G86" s="3">
        <v>2</v>
      </c>
      <c r="H86">
        <v>0.44</v>
      </c>
      <c r="I86" s="3">
        <f t="shared" si="4"/>
        <v>2260000</v>
      </c>
      <c r="J86" s="3">
        <f t="shared" si="5"/>
        <v>994400</v>
      </c>
      <c r="K86">
        <v>0.65</v>
      </c>
      <c r="L86" s="3">
        <f t="shared" si="6"/>
        <v>646360</v>
      </c>
      <c r="M86">
        <v>0.8</v>
      </c>
      <c r="N86" s="3">
        <f t="shared" si="7"/>
        <v>517088</v>
      </c>
    </row>
    <row r="87" spans="1:14" x14ac:dyDescent="0.35">
      <c r="A87" t="s">
        <v>24</v>
      </c>
      <c r="B87">
        <v>2025</v>
      </c>
      <c r="C87" t="s">
        <v>29</v>
      </c>
      <c r="D87" t="s">
        <v>18</v>
      </c>
      <c r="E87" t="s">
        <v>17</v>
      </c>
      <c r="F87" s="3">
        <v>1130000</v>
      </c>
      <c r="G87" s="3">
        <v>2</v>
      </c>
      <c r="H87">
        <v>0.44</v>
      </c>
      <c r="I87" s="3">
        <f t="shared" si="4"/>
        <v>2260000</v>
      </c>
      <c r="J87" s="3">
        <f t="shared" si="5"/>
        <v>994400</v>
      </c>
      <c r="K87">
        <v>0.2</v>
      </c>
      <c r="L87" s="3">
        <f t="shared" si="6"/>
        <v>198880</v>
      </c>
      <c r="M87">
        <v>0.8</v>
      </c>
      <c r="N87" s="3">
        <f t="shared" si="7"/>
        <v>159104</v>
      </c>
    </row>
    <row r="88" spans="1:14" x14ac:dyDescent="0.35">
      <c r="A88" t="s">
        <v>24</v>
      </c>
      <c r="B88">
        <v>2025</v>
      </c>
      <c r="C88" t="s">
        <v>29</v>
      </c>
      <c r="D88" t="s">
        <v>26</v>
      </c>
      <c r="E88" t="s">
        <v>17</v>
      </c>
      <c r="F88" s="3">
        <v>1130000</v>
      </c>
      <c r="G88" s="3">
        <v>2</v>
      </c>
      <c r="H88">
        <v>0.44</v>
      </c>
      <c r="I88" s="3">
        <f t="shared" si="4"/>
        <v>2260000</v>
      </c>
      <c r="J88" s="3">
        <f t="shared" si="5"/>
        <v>994400</v>
      </c>
      <c r="K88">
        <v>0.15</v>
      </c>
      <c r="L88" s="3">
        <f t="shared" si="6"/>
        <v>149160</v>
      </c>
      <c r="M88">
        <v>0.8</v>
      </c>
      <c r="N88" s="3">
        <f t="shared" si="7"/>
        <v>119328</v>
      </c>
    </row>
    <row r="89" spans="1:14" x14ac:dyDescent="0.35">
      <c r="A89" t="s">
        <v>24</v>
      </c>
      <c r="B89">
        <v>2025</v>
      </c>
      <c r="C89" t="s">
        <v>30</v>
      </c>
      <c r="D89" t="s">
        <v>5</v>
      </c>
      <c r="E89" t="s">
        <v>17</v>
      </c>
      <c r="F89" s="3">
        <v>1130000</v>
      </c>
      <c r="G89" s="3">
        <v>2</v>
      </c>
      <c r="H89">
        <v>0.79</v>
      </c>
      <c r="I89" s="3">
        <f t="shared" si="4"/>
        <v>2260000</v>
      </c>
      <c r="J89" s="3">
        <f t="shared" si="5"/>
        <v>1785400</v>
      </c>
      <c r="K89">
        <v>0.65</v>
      </c>
      <c r="L89" s="3">
        <f t="shared" si="6"/>
        <v>1160510</v>
      </c>
      <c r="M89">
        <v>2.1</v>
      </c>
      <c r="N89" s="3">
        <f t="shared" si="7"/>
        <v>2437071</v>
      </c>
    </row>
    <row r="90" spans="1:14" x14ac:dyDescent="0.35">
      <c r="A90" t="s">
        <v>24</v>
      </c>
      <c r="B90">
        <v>2025</v>
      </c>
      <c r="C90" t="s">
        <v>30</v>
      </c>
      <c r="D90" t="s">
        <v>18</v>
      </c>
      <c r="E90" t="s">
        <v>17</v>
      </c>
      <c r="F90" s="3">
        <v>1130000</v>
      </c>
      <c r="G90" s="3">
        <v>2</v>
      </c>
      <c r="H90">
        <v>0.79</v>
      </c>
      <c r="I90" s="3">
        <f t="shared" si="4"/>
        <v>2260000</v>
      </c>
      <c r="J90" s="3">
        <f t="shared" si="5"/>
        <v>1785400</v>
      </c>
      <c r="K90">
        <v>0.2</v>
      </c>
      <c r="L90" s="3">
        <f t="shared" si="6"/>
        <v>357080</v>
      </c>
      <c r="M90">
        <v>2.1</v>
      </c>
      <c r="N90" s="3">
        <f t="shared" si="7"/>
        <v>749868</v>
      </c>
    </row>
    <row r="91" spans="1:14" x14ac:dyDescent="0.35">
      <c r="A91" t="s">
        <v>24</v>
      </c>
      <c r="B91">
        <v>2025</v>
      </c>
      <c r="C91" t="s">
        <v>30</v>
      </c>
      <c r="D91" t="s">
        <v>26</v>
      </c>
      <c r="E91" t="s">
        <v>17</v>
      </c>
      <c r="F91" s="3">
        <v>1130000</v>
      </c>
      <c r="G91" s="3">
        <v>2</v>
      </c>
      <c r="H91">
        <v>0.79</v>
      </c>
      <c r="I91" s="3">
        <f t="shared" si="4"/>
        <v>2260000</v>
      </c>
      <c r="J91" s="3">
        <f t="shared" si="5"/>
        <v>1785400</v>
      </c>
      <c r="K91">
        <v>0.15</v>
      </c>
      <c r="L91" s="3">
        <f t="shared" si="6"/>
        <v>267810</v>
      </c>
      <c r="M91">
        <v>2.1</v>
      </c>
      <c r="N91" s="3">
        <f t="shared" si="7"/>
        <v>562401</v>
      </c>
    </row>
    <row r="92" spans="1:14" x14ac:dyDescent="0.35">
      <c r="A92" t="s">
        <v>31</v>
      </c>
      <c r="B92">
        <v>2023</v>
      </c>
      <c r="C92" t="s">
        <v>25</v>
      </c>
      <c r="D92" t="s">
        <v>5</v>
      </c>
      <c r="E92" t="s">
        <v>17</v>
      </c>
      <c r="F92" s="3">
        <v>685565</v>
      </c>
      <c r="G92" s="3">
        <v>2</v>
      </c>
      <c r="H92">
        <v>0.78</v>
      </c>
      <c r="I92" s="3">
        <f t="shared" si="4"/>
        <v>1371130</v>
      </c>
      <c r="J92" s="3">
        <f t="shared" si="5"/>
        <v>1069481.4000000001</v>
      </c>
      <c r="K92">
        <v>0.6</v>
      </c>
      <c r="L92" s="3">
        <f t="shared" si="6"/>
        <v>641688.84000000008</v>
      </c>
      <c r="M92">
        <v>3</v>
      </c>
      <c r="N92" s="3">
        <f t="shared" si="7"/>
        <v>1925066.5200000003</v>
      </c>
    </row>
    <row r="93" spans="1:14" x14ac:dyDescent="0.35">
      <c r="A93" t="s">
        <v>31</v>
      </c>
      <c r="B93">
        <v>2023</v>
      </c>
      <c r="C93" t="s">
        <v>25</v>
      </c>
      <c r="D93" t="s">
        <v>18</v>
      </c>
      <c r="E93" t="s">
        <v>17</v>
      </c>
      <c r="F93" s="3">
        <v>685565</v>
      </c>
      <c r="G93" s="3">
        <v>2</v>
      </c>
      <c r="H93">
        <v>0.78</v>
      </c>
      <c r="I93" s="3">
        <f t="shared" si="4"/>
        <v>1371130</v>
      </c>
      <c r="J93" s="3">
        <f t="shared" si="5"/>
        <v>1069481.4000000001</v>
      </c>
      <c r="K93">
        <v>0.2</v>
      </c>
      <c r="L93" s="3">
        <f t="shared" si="6"/>
        <v>213896.28000000003</v>
      </c>
      <c r="M93">
        <v>3</v>
      </c>
      <c r="N93" s="3">
        <f t="shared" si="7"/>
        <v>641688.84000000008</v>
      </c>
    </row>
    <row r="94" spans="1:14" x14ac:dyDescent="0.35">
      <c r="A94" t="s">
        <v>31</v>
      </c>
      <c r="B94">
        <v>2023</v>
      </c>
      <c r="C94" t="s">
        <v>25</v>
      </c>
      <c r="D94" t="s">
        <v>26</v>
      </c>
      <c r="E94" t="s">
        <v>17</v>
      </c>
      <c r="F94" s="3">
        <v>685565</v>
      </c>
      <c r="G94" s="3">
        <v>2</v>
      </c>
      <c r="H94">
        <v>0.78</v>
      </c>
      <c r="I94" s="3">
        <f t="shared" si="4"/>
        <v>1371130</v>
      </c>
      <c r="J94" s="3">
        <f t="shared" si="5"/>
        <v>1069481.4000000001</v>
      </c>
      <c r="K94">
        <v>0.2</v>
      </c>
      <c r="L94" s="3">
        <f t="shared" si="6"/>
        <v>213896.28000000003</v>
      </c>
      <c r="M94">
        <v>3</v>
      </c>
      <c r="N94" s="3">
        <f t="shared" si="7"/>
        <v>641688.84000000008</v>
      </c>
    </row>
    <row r="95" spans="1:14" x14ac:dyDescent="0.35">
      <c r="A95" t="s">
        <v>31</v>
      </c>
      <c r="B95">
        <v>2023</v>
      </c>
      <c r="C95" t="s">
        <v>27</v>
      </c>
      <c r="D95" t="s">
        <v>5</v>
      </c>
      <c r="E95" t="s">
        <v>17</v>
      </c>
      <c r="F95" s="3">
        <v>685565</v>
      </c>
      <c r="G95" s="3">
        <v>3</v>
      </c>
      <c r="H95">
        <v>0.8</v>
      </c>
      <c r="I95" s="3">
        <f t="shared" si="4"/>
        <v>2056695</v>
      </c>
      <c r="J95" s="3">
        <f t="shared" si="5"/>
        <v>1645356</v>
      </c>
      <c r="K95">
        <v>0.6</v>
      </c>
      <c r="L95" s="3">
        <f t="shared" si="6"/>
        <v>987213.6</v>
      </c>
      <c r="M95">
        <v>2.2000000000000002</v>
      </c>
      <c r="N95" s="3">
        <f t="shared" si="7"/>
        <v>2171869.92</v>
      </c>
    </row>
    <row r="96" spans="1:14" x14ac:dyDescent="0.35">
      <c r="A96" t="s">
        <v>31</v>
      </c>
      <c r="B96">
        <v>2023</v>
      </c>
      <c r="C96" t="s">
        <v>27</v>
      </c>
      <c r="D96" t="s">
        <v>18</v>
      </c>
      <c r="E96" t="s">
        <v>17</v>
      </c>
      <c r="F96" s="3">
        <v>685565</v>
      </c>
      <c r="G96" s="3">
        <v>3</v>
      </c>
      <c r="H96">
        <v>0.8</v>
      </c>
      <c r="I96" s="3">
        <f t="shared" si="4"/>
        <v>2056695</v>
      </c>
      <c r="J96" s="3">
        <f t="shared" si="5"/>
        <v>1645356</v>
      </c>
      <c r="K96">
        <v>0.2</v>
      </c>
      <c r="L96" s="3">
        <f t="shared" si="6"/>
        <v>329071.2</v>
      </c>
      <c r="M96">
        <v>2.2000000000000002</v>
      </c>
      <c r="N96" s="3">
        <f t="shared" si="7"/>
        <v>723956.64000000013</v>
      </c>
    </row>
    <row r="97" spans="1:14" x14ac:dyDescent="0.35">
      <c r="A97" t="s">
        <v>31</v>
      </c>
      <c r="B97">
        <v>2023</v>
      </c>
      <c r="C97" t="s">
        <v>27</v>
      </c>
      <c r="D97" t="s">
        <v>26</v>
      </c>
      <c r="E97" t="s">
        <v>17</v>
      </c>
      <c r="F97" s="3">
        <v>685565</v>
      </c>
      <c r="G97" s="3">
        <v>3</v>
      </c>
      <c r="H97">
        <v>0.8</v>
      </c>
      <c r="I97" s="3">
        <f t="shared" si="4"/>
        <v>2056695</v>
      </c>
      <c r="J97" s="3">
        <f t="shared" si="5"/>
        <v>1645356</v>
      </c>
      <c r="K97">
        <v>0.2</v>
      </c>
      <c r="L97" s="3">
        <f t="shared" si="6"/>
        <v>329071.2</v>
      </c>
      <c r="M97">
        <v>2.2000000000000002</v>
      </c>
      <c r="N97" s="3">
        <f t="shared" si="7"/>
        <v>723956.64000000013</v>
      </c>
    </row>
    <row r="98" spans="1:14" x14ac:dyDescent="0.35">
      <c r="A98" t="s">
        <v>31</v>
      </c>
      <c r="B98">
        <v>2023</v>
      </c>
      <c r="C98" t="s">
        <v>28</v>
      </c>
      <c r="D98" t="s">
        <v>5</v>
      </c>
      <c r="E98" t="s">
        <v>17</v>
      </c>
      <c r="F98" s="3">
        <v>685565</v>
      </c>
      <c r="G98" s="3">
        <v>3</v>
      </c>
      <c r="H98">
        <v>0.4</v>
      </c>
      <c r="I98" s="3">
        <f t="shared" si="4"/>
        <v>2056695</v>
      </c>
      <c r="J98" s="3">
        <f t="shared" si="5"/>
        <v>822678</v>
      </c>
      <c r="K98">
        <v>0.6</v>
      </c>
      <c r="L98" s="3">
        <f t="shared" si="6"/>
        <v>493606.8</v>
      </c>
      <c r="M98">
        <v>2</v>
      </c>
      <c r="N98" s="3">
        <f t="shared" si="7"/>
        <v>987213.6</v>
      </c>
    </row>
    <row r="99" spans="1:14" x14ac:dyDescent="0.35">
      <c r="A99" t="s">
        <v>31</v>
      </c>
      <c r="B99">
        <v>2023</v>
      </c>
      <c r="C99" t="s">
        <v>28</v>
      </c>
      <c r="D99" t="s">
        <v>18</v>
      </c>
      <c r="E99" t="s">
        <v>17</v>
      </c>
      <c r="F99" s="3">
        <v>685565</v>
      </c>
      <c r="G99" s="3">
        <v>3</v>
      </c>
      <c r="H99">
        <v>0.4</v>
      </c>
      <c r="I99" s="3">
        <f t="shared" si="4"/>
        <v>2056695</v>
      </c>
      <c r="J99" s="3">
        <f t="shared" si="5"/>
        <v>822678</v>
      </c>
      <c r="K99">
        <v>0.2</v>
      </c>
      <c r="L99" s="3">
        <f t="shared" si="6"/>
        <v>164535.6</v>
      </c>
      <c r="M99">
        <v>2</v>
      </c>
      <c r="N99" s="3">
        <f t="shared" si="7"/>
        <v>329071.2</v>
      </c>
    </row>
    <row r="100" spans="1:14" x14ac:dyDescent="0.35">
      <c r="A100" t="s">
        <v>31</v>
      </c>
      <c r="B100">
        <v>2023</v>
      </c>
      <c r="C100" t="s">
        <v>28</v>
      </c>
      <c r="D100" t="s">
        <v>26</v>
      </c>
      <c r="E100" t="s">
        <v>17</v>
      </c>
      <c r="F100" s="3">
        <v>685565</v>
      </c>
      <c r="G100" s="3">
        <v>3</v>
      </c>
      <c r="H100">
        <v>0.4</v>
      </c>
      <c r="I100" s="3">
        <f t="shared" si="4"/>
        <v>2056695</v>
      </c>
      <c r="J100" s="3">
        <f t="shared" si="5"/>
        <v>822678</v>
      </c>
      <c r="K100">
        <v>0.2</v>
      </c>
      <c r="L100" s="3">
        <f t="shared" si="6"/>
        <v>164535.6</v>
      </c>
      <c r="M100">
        <v>2</v>
      </c>
      <c r="N100" s="3">
        <f t="shared" si="7"/>
        <v>329071.2</v>
      </c>
    </row>
    <row r="101" spans="1:14" x14ac:dyDescent="0.35">
      <c r="A101" t="s">
        <v>31</v>
      </c>
      <c r="B101">
        <v>2023</v>
      </c>
      <c r="C101" t="s">
        <v>29</v>
      </c>
      <c r="D101" t="s">
        <v>5</v>
      </c>
      <c r="E101" t="s">
        <v>17</v>
      </c>
      <c r="F101" s="3">
        <v>685565</v>
      </c>
      <c r="G101" s="3">
        <v>2</v>
      </c>
      <c r="H101">
        <v>0.75</v>
      </c>
      <c r="I101" s="3">
        <f t="shared" si="4"/>
        <v>1371130</v>
      </c>
      <c r="J101" s="3">
        <f t="shared" si="5"/>
        <v>1028347.5</v>
      </c>
      <c r="K101">
        <v>0.6</v>
      </c>
      <c r="L101" s="3">
        <f t="shared" si="6"/>
        <v>617008.5</v>
      </c>
      <c r="M101">
        <v>0.8</v>
      </c>
      <c r="N101" s="3">
        <f t="shared" si="7"/>
        <v>493606.80000000005</v>
      </c>
    </row>
    <row r="102" spans="1:14" x14ac:dyDescent="0.35">
      <c r="A102" t="s">
        <v>31</v>
      </c>
      <c r="B102">
        <v>2023</v>
      </c>
      <c r="C102" t="s">
        <v>29</v>
      </c>
      <c r="D102" t="s">
        <v>18</v>
      </c>
      <c r="E102" t="s">
        <v>17</v>
      </c>
      <c r="F102" s="3">
        <v>685565</v>
      </c>
      <c r="G102" s="3">
        <v>2</v>
      </c>
      <c r="H102">
        <v>0.75</v>
      </c>
      <c r="I102" s="3">
        <f t="shared" si="4"/>
        <v>1371130</v>
      </c>
      <c r="J102" s="3">
        <f t="shared" si="5"/>
        <v>1028347.5</v>
      </c>
      <c r="K102">
        <v>0.2</v>
      </c>
      <c r="L102" s="3">
        <f t="shared" si="6"/>
        <v>205669.5</v>
      </c>
      <c r="M102">
        <v>0.8</v>
      </c>
      <c r="N102" s="3">
        <f t="shared" si="7"/>
        <v>164535.6</v>
      </c>
    </row>
    <row r="103" spans="1:14" x14ac:dyDescent="0.35">
      <c r="A103" t="s">
        <v>31</v>
      </c>
      <c r="B103">
        <v>2023</v>
      </c>
      <c r="C103" t="s">
        <v>29</v>
      </c>
      <c r="D103" t="s">
        <v>26</v>
      </c>
      <c r="E103" t="s">
        <v>17</v>
      </c>
      <c r="F103" s="3">
        <v>685565</v>
      </c>
      <c r="G103" s="3">
        <v>2</v>
      </c>
      <c r="H103">
        <v>0.75</v>
      </c>
      <c r="I103" s="3">
        <f t="shared" si="4"/>
        <v>1371130</v>
      </c>
      <c r="J103" s="3">
        <f t="shared" si="5"/>
        <v>1028347.5</v>
      </c>
      <c r="K103">
        <v>0.2</v>
      </c>
      <c r="L103" s="3">
        <f t="shared" si="6"/>
        <v>205669.5</v>
      </c>
      <c r="M103">
        <v>0.8</v>
      </c>
      <c r="N103" s="3">
        <f t="shared" si="7"/>
        <v>164535.6</v>
      </c>
    </row>
    <row r="104" spans="1:14" x14ac:dyDescent="0.35">
      <c r="A104" t="s">
        <v>31</v>
      </c>
      <c r="B104">
        <v>2023</v>
      </c>
      <c r="C104" t="s">
        <v>30</v>
      </c>
      <c r="D104" t="s">
        <v>5</v>
      </c>
      <c r="E104" t="s">
        <v>17</v>
      </c>
      <c r="F104" s="3">
        <v>685565</v>
      </c>
      <c r="G104" s="3">
        <v>2</v>
      </c>
      <c r="H104">
        <v>0</v>
      </c>
      <c r="I104" s="3">
        <f t="shared" si="4"/>
        <v>1371130</v>
      </c>
      <c r="J104" s="3">
        <f t="shared" si="5"/>
        <v>0</v>
      </c>
      <c r="K104">
        <v>0.6</v>
      </c>
      <c r="L104" s="3">
        <f t="shared" si="6"/>
        <v>0</v>
      </c>
      <c r="M104">
        <v>2.1</v>
      </c>
      <c r="N104" s="3">
        <f t="shared" si="7"/>
        <v>0</v>
      </c>
    </row>
    <row r="105" spans="1:14" x14ac:dyDescent="0.35">
      <c r="A105" t="s">
        <v>31</v>
      </c>
      <c r="B105">
        <v>2023</v>
      </c>
      <c r="C105" t="s">
        <v>30</v>
      </c>
      <c r="D105" t="s">
        <v>18</v>
      </c>
      <c r="E105" t="s">
        <v>17</v>
      </c>
      <c r="F105" s="3">
        <v>685565</v>
      </c>
      <c r="G105" s="3">
        <v>2</v>
      </c>
      <c r="H105">
        <v>0</v>
      </c>
      <c r="I105" s="3">
        <f t="shared" si="4"/>
        <v>1371130</v>
      </c>
      <c r="J105" s="3">
        <f t="shared" si="5"/>
        <v>0</v>
      </c>
      <c r="K105">
        <v>0.2</v>
      </c>
      <c r="L105" s="3">
        <f t="shared" si="6"/>
        <v>0</v>
      </c>
      <c r="M105">
        <v>2.1</v>
      </c>
      <c r="N105" s="3">
        <f t="shared" si="7"/>
        <v>0</v>
      </c>
    </row>
    <row r="106" spans="1:14" x14ac:dyDescent="0.35">
      <c r="A106" t="s">
        <v>31</v>
      </c>
      <c r="B106">
        <v>2023</v>
      </c>
      <c r="C106" t="s">
        <v>30</v>
      </c>
      <c r="D106" t="s">
        <v>26</v>
      </c>
      <c r="E106" t="s">
        <v>17</v>
      </c>
      <c r="F106" s="3">
        <v>685565</v>
      </c>
      <c r="G106" s="3">
        <v>2</v>
      </c>
      <c r="H106">
        <v>0</v>
      </c>
      <c r="I106" s="3">
        <f t="shared" si="4"/>
        <v>1371130</v>
      </c>
      <c r="J106" s="3">
        <f t="shared" si="5"/>
        <v>0</v>
      </c>
      <c r="K106">
        <v>0.2</v>
      </c>
      <c r="L106" s="3">
        <f t="shared" si="6"/>
        <v>0</v>
      </c>
      <c r="M106">
        <v>2.1</v>
      </c>
      <c r="N106" s="3">
        <f t="shared" si="7"/>
        <v>0</v>
      </c>
    </row>
    <row r="107" spans="1:14" x14ac:dyDescent="0.35">
      <c r="A107" t="s">
        <v>31</v>
      </c>
      <c r="B107">
        <v>2024</v>
      </c>
      <c r="C107" t="s">
        <v>25</v>
      </c>
      <c r="D107" t="s">
        <v>5</v>
      </c>
      <c r="E107" t="s">
        <v>17</v>
      </c>
      <c r="F107" s="3">
        <v>790000</v>
      </c>
      <c r="G107" s="3">
        <v>2</v>
      </c>
      <c r="H107">
        <v>0.78</v>
      </c>
      <c r="I107" s="3">
        <f t="shared" si="4"/>
        <v>1580000</v>
      </c>
      <c r="J107" s="3">
        <f t="shared" si="5"/>
        <v>1232400</v>
      </c>
      <c r="K107">
        <v>0.6</v>
      </c>
      <c r="L107" s="3">
        <f t="shared" si="6"/>
        <v>739440</v>
      </c>
      <c r="M107">
        <v>3</v>
      </c>
      <c r="N107" s="3">
        <f t="shared" si="7"/>
        <v>2218320</v>
      </c>
    </row>
    <row r="108" spans="1:14" x14ac:dyDescent="0.35">
      <c r="A108" t="s">
        <v>31</v>
      </c>
      <c r="B108">
        <v>2024</v>
      </c>
      <c r="C108" t="s">
        <v>25</v>
      </c>
      <c r="D108" t="s">
        <v>18</v>
      </c>
      <c r="E108" t="s">
        <v>17</v>
      </c>
      <c r="F108" s="3">
        <v>790000</v>
      </c>
      <c r="G108" s="3">
        <v>2</v>
      </c>
      <c r="H108">
        <v>0.78</v>
      </c>
      <c r="I108" s="3">
        <f t="shared" si="4"/>
        <v>1580000</v>
      </c>
      <c r="J108" s="3">
        <f t="shared" si="5"/>
        <v>1232400</v>
      </c>
      <c r="K108">
        <v>0.2</v>
      </c>
      <c r="L108" s="3">
        <f t="shared" si="6"/>
        <v>246480</v>
      </c>
      <c r="M108">
        <v>3</v>
      </c>
      <c r="N108" s="3">
        <f t="shared" si="7"/>
        <v>739440</v>
      </c>
    </row>
    <row r="109" spans="1:14" x14ac:dyDescent="0.35">
      <c r="A109" t="s">
        <v>31</v>
      </c>
      <c r="B109">
        <v>2024</v>
      </c>
      <c r="C109" t="s">
        <v>25</v>
      </c>
      <c r="D109" t="s">
        <v>26</v>
      </c>
      <c r="E109" t="s">
        <v>17</v>
      </c>
      <c r="F109" s="3">
        <v>790000</v>
      </c>
      <c r="G109" s="3">
        <v>2</v>
      </c>
      <c r="H109">
        <v>0.78</v>
      </c>
      <c r="I109" s="3">
        <f t="shared" si="4"/>
        <v>1580000</v>
      </c>
      <c r="J109" s="3">
        <f t="shared" si="5"/>
        <v>1232400</v>
      </c>
      <c r="K109">
        <v>0.2</v>
      </c>
      <c r="L109" s="3">
        <f t="shared" si="6"/>
        <v>246480</v>
      </c>
      <c r="M109">
        <v>3</v>
      </c>
      <c r="N109" s="3">
        <f t="shared" si="7"/>
        <v>739440</v>
      </c>
    </row>
    <row r="110" spans="1:14" x14ac:dyDescent="0.35">
      <c r="A110" t="s">
        <v>31</v>
      </c>
      <c r="B110">
        <v>2024</v>
      </c>
      <c r="C110" t="s">
        <v>27</v>
      </c>
      <c r="D110" t="s">
        <v>5</v>
      </c>
      <c r="E110" t="s">
        <v>17</v>
      </c>
      <c r="F110" s="3">
        <v>790000</v>
      </c>
      <c r="G110" s="3">
        <v>3</v>
      </c>
      <c r="H110">
        <v>0.8</v>
      </c>
      <c r="I110" s="3">
        <f t="shared" si="4"/>
        <v>2370000</v>
      </c>
      <c r="J110" s="3">
        <f t="shared" si="5"/>
        <v>1896000</v>
      </c>
      <c r="K110">
        <v>0.6</v>
      </c>
      <c r="L110" s="3">
        <f t="shared" si="6"/>
        <v>1137600</v>
      </c>
      <c r="M110">
        <v>2.2000000000000002</v>
      </c>
      <c r="N110" s="3">
        <f t="shared" si="7"/>
        <v>2502720</v>
      </c>
    </row>
    <row r="111" spans="1:14" x14ac:dyDescent="0.35">
      <c r="A111" t="s">
        <v>31</v>
      </c>
      <c r="B111">
        <v>2024</v>
      </c>
      <c r="C111" t="s">
        <v>27</v>
      </c>
      <c r="D111" t="s">
        <v>18</v>
      </c>
      <c r="E111" t="s">
        <v>17</v>
      </c>
      <c r="F111" s="3">
        <v>790000</v>
      </c>
      <c r="G111" s="3">
        <v>3</v>
      </c>
      <c r="H111">
        <v>0.8</v>
      </c>
      <c r="I111" s="3">
        <f t="shared" si="4"/>
        <v>2370000</v>
      </c>
      <c r="J111" s="3">
        <f t="shared" si="5"/>
        <v>1896000</v>
      </c>
      <c r="K111">
        <v>0.2</v>
      </c>
      <c r="L111" s="3">
        <f t="shared" si="6"/>
        <v>379200</v>
      </c>
      <c r="M111">
        <v>2.2000000000000002</v>
      </c>
      <c r="N111" s="3">
        <f t="shared" si="7"/>
        <v>834240.00000000012</v>
      </c>
    </row>
    <row r="112" spans="1:14" x14ac:dyDescent="0.35">
      <c r="A112" t="s">
        <v>31</v>
      </c>
      <c r="B112">
        <v>2024</v>
      </c>
      <c r="C112" t="s">
        <v>27</v>
      </c>
      <c r="D112" t="s">
        <v>26</v>
      </c>
      <c r="E112" t="s">
        <v>17</v>
      </c>
      <c r="F112" s="3">
        <v>790000</v>
      </c>
      <c r="G112" s="3">
        <v>3</v>
      </c>
      <c r="H112">
        <v>0.8</v>
      </c>
      <c r="I112" s="3">
        <f t="shared" si="4"/>
        <v>2370000</v>
      </c>
      <c r="J112" s="3">
        <f t="shared" si="5"/>
        <v>1896000</v>
      </c>
      <c r="K112">
        <v>0.2</v>
      </c>
      <c r="L112" s="3">
        <f t="shared" si="6"/>
        <v>379200</v>
      </c>
      <c r="M112">
        <v>2.2000000000000002</v>
      </c>
      <c r="N112" s="3">
        <f t="shared" si="7"/>
        <v>834240.00000000012</v>
      </c>
    </row>
    <row r="113" spans="1:14" x14ac:dyDescent="0.35">
      <c r="A113" t="s">
        <v>31</v>
      </c>
      <c r="B113">
        <v>2024</v>
      </c>
      <c r="C113" t="s">
        <v>28</v>
      </c>
      <c r="D113" t="s">
        <v>5</v>
      </c>
      <c r="E113" t="s">
        <v>17</v>
      </c>
      <c r="F113" s="3">
        <v>790000</v>
      </c>
      <c r="G113" s="3">
        <v>3</v>
      </c>
      <c r="H113">
        <v>0.4</v>
      </c>
      <c r="I113" s="3">
        <f t="shared" si="4"/>
        <v>2370000</v>
      </c>
      <c r="J113" s="3">
        <f t="shared" si="5"/>
        <v>948000</v>
      </c>
      <c r="K113">
        <v>0.6</v>
      </c>
      <c r="L113" s="3">
        <f t="shared" si="6"/>
        <v>568800</v>
      </c>
      <c r="M113">
        <v>2</v>
      </c>
      <c r="N113" s="3">
        <f t="shared" si="7"/>
        <v>1137600</v>
      </c>
    </row>
    <row r="114" spans="1:14" x14ac:dyDescent="0.35">
      <c r="A114" t="s">
        <v>31</v>
      </c>
      <c r="B114">
        <v>2024</v>
      </c>
      <c r="C114" t="s">
        <v>28</v>
      </c>
      <c r="D114" t="s">
        <v>18</v>
      </c>
      <c r="E114" t="s">
        <v>17</v>
      </c>
      <c r="F114" s="3">
        <v>790000</v>
      </c>
      <c r="G114" s="3">
        <v>3</v>
      </c>
      <c r="H114">
        <v>0.4</v>
      </c>
      <c r="I114" s="3">
        <f t="shared" si="4"/>
        <v>2370000</v>
      </c>
      <c r="J114" s="3">
        <f t="shared" si="5"/>
        <v>948000</v>
      </c>
      <c r="K114">
        <v>0.2</v>
      </c>
      <c r="L114" s="3">
        <f t="shared" si="6"/>
        <v>189600</v>
      </c>
      <c r="M114">
        <v>2</v>
      </c>
      <c r="N114" s="3">
        <f t="shared" si="7"/>
        <v>379200</v>
      </c>
    </row>
    <row r="115" spans="1:14" x14ac:dyDescent="0.35">
      <c r="A115" t="s">
        <v>31</v>
      </c>
      <c r="B115">
        <v>2024</v>
      </c>
      <c r="C115" t="s">
        <v>28</v>
      </c>
      <c r="D115" t="s">
        <v>26</v>
      </c>
      <c r="E115" t="s">
        <v>17</v>
      </c>
      <c r="F115" s="3">
        <v>790000</v>
      </c>
      <c r="G115" s="3">
        <v>3</v>
      </c>
      <c r="H115">
        <v>0.4</v>
      </c>
      <c r="I115" s="3">
        <f t="shared" si="4"/>
        <v>2370000</v>
      </c>
      <c r="J115" s="3">
        <f t="shared" si="5"/>
        <v>948000</v>
      </c>
      <c r="K115">
        <v>0.2</v>
      </c>
      <c r="L115" s="3">
        <f t="shared" si="6"/>
        <v>189600</v>
      </c>
      <c r="M115">
        <v>2</v>
      </c>
      <c r="N115" s="3">
        <f t="shared" si="7"/>
        <v>379200</v>
      </c>
    </row>
    <row r="116" spans="1:14" x14ac:dyDescent="0.35">
      <c r="A116" t="s">
        <v>31</v>
      </c>
      <c r="B116">
        <v>2024</v>
      </c>
      <c r="C116" t="s">
        <v>29</v>
      </c>
      <c r="D116" t="s">
        <v>5</v>
      </c>
      <c r="E116" t="s">
        <v>17</v>
      </c>
      <c r="F116" s="3">
        <v>790000</v>
      </c>
      <c r="G116" s="3">
        <v>2</v>
      </c>
      <c r="H116">
        <v>0.75</v>
      </c>
      <c r="I116" s="3">
        <f t="shared" si="4"/>
        <v>1580000</v>
      </c>
      <c r="J116" s="3">
        <f t="shared" si="5"/>
        <v>1185000</v>
      </c>
      <c r="K116">
        <v>0.6</v>
      </c>
      <c r="L116" s="3">
        <f t="shared" si="6"/>
        <v>711000</v>
      </c>
      <c r="M116">
        <v>0.8</v>
      </c>
      <c r="N116" s="3">
        <f t="shared" si="7"/>
        <v>568800</v>
      </c>
    </row>
    <row r="117" spans="1:14" x14ac:dyDescent="0.35">
      <c r="A117" t="s">
        <v>31</v>
      </c>
      <c r="B117">
        <v>2024</v>
      </c>
      <c r="C117" t="s">
        <v>29</v>
      </c>
      <c r="D117" t="s">
        <v>18</v>
      </c>
      <c r="E117" t="s">
        <v>17</v>
      </c>
      <c r="F117" s="3">
        <v>790000</v>
      </c>
      <c r="G117" s="3">
        <v>2</v>
      </c>
      <c r="H117">
        <v>0.75</v>
      </c>
      <c r="I117" s="3">
        <f t="shared" si="4"/>
        <v>1580000</v>
      </c>
      <c r="J117" s="3">
        <f t="shared" si="5"/>
        <v>1185000</v>
      </c>
      <c r="K117">
        <v>0.2</v>
      </c>
      <c r="L117" s="3">
        <f t="shared" si="6"/>
        <v>237000</v>
      </c>
      <c r="M117">
        <v>0.8</v>
      </c>
      <c r="N117" s="3">
        <f t="shared" si="7"/>
        <v>189600</v>
      </c>
    </row>
    <row r="118" spans="1:14" x14ac:dyDescent="0.35">
      <c r="A118" t="s">
        <v>31</v>
      </c>
      <c r="B118">
        <v>2024</v>
      </c>
      <c r="C118" t="s">
        <v>29</v>
      </c>
      <c r="D118" t="s">
        <v>26</v>
      </c>
      <c r="E118" t="s">
        <v>17</v>
      </c>
      <c r="F118" s="3">
        <v>790000</v>
      </c>
      <c r="G118" s="3">
        <v>2</v>
      </c>
      <c r="H118">
        <v>0.75</v>
      </c>
      <c r="I118" s="3">
        <f t="shared" si="4"/>
        <v>1580000</v>
      </c>
      <c r="J118" s="3">
        <f t="shared" si="5"/>
        <v>1185000</v>
      </c>
      <c r="K118">
        <v>0.2</v>
      </c>
      <c r="L118" s="3">
        <f t="shared" si="6"/>
        <v>237000</v>
      </c>
      <c r="M118">
        <v>0.8</v>
      </c>
      <c r="N118" s="3">
        <f t="shared" si="7"/>
        <v>189600</v>
      </c>
    </row>
    <row r="119" spans="1:14" x14ac:dyDescent="0.35">
      <c r="A119" t="s">
        <v>31</v>
      </c>
      <c r="B119">
        <v>2024</v>
      </c>
      <c r="C119" t="s">
        <v>30</v>
      </c>
      <c r="D119" t="s">
        <v>5</v>
      </c>
      <c r="E119" t="s">
        <v>17</v>
      </c>
      <c r="F119" s="3">
        <v>790000</v>
      </c>
      <c r="G119" s="3">
        <v>2</v>
      </c>
      <c r="H119">
        <v>0</v>
      </c>
      <c r="I119" s="3">
        <f t="shared" si="4"/>
        <v>1580000</v>
      </c>
      <c r="J119" s="3">
        <f t="shared" si="5"/>
        <v>0</v>
      </c>
      <c r="K119">
        <v>0.6</v>
      </c>
      <c r="L119" s="3">
        <f t="shared" si="6"/>
        <v>0</v>
      </c>
      <c r="M119">
        <v>2.1</v>
      </c>
      <c r="N119" s="3">
        <f t="shared" si="7"/>
        <v>0</v>
      </c>
    </row>
    <row r="120" spans="1:14" x14ac:dyDescent="0.35">
      <c r="A120" t="s">
        <v>31</v>
      </c>
      <c r="B120">
        <v>2024</v>
      </c>
      <c r="C120" t="s">
        <v>30</v>
      </c>
      <c r="D120" t="s">
        <v>18</v>
      </c>
      <c r="E120" t="s">
        <v>17</v>
      </c>
      <c r="F120" s="3">
        <v>790000</v>
      </c>
      <c r="G120" s="3">
        <v>2</v>
      </c>
      <c r="H120">
        <v>0</v>
      </c>
      <c r="I120" s="3">
        <f t="shared" si="4"/>
        <v>1580000</v>
      </c>
      <c r="J120" s="3">
        <f t="shared" si="5"/>
        <v>0</v>
      </c>
      <c r="K120">
        <v>0.2</v>
      </c>
      <c r="L120" s="3">
        <f t="shared" si="6"/>
        <v>0</v>
      </c>
      <c r="M120">
        <v>2.1</v>
      </c>
      <c r="N120" s="3">
        <f t="shared" si="7"/>
        <v>0</v>
      </c>
    </row>
    <row r="121" spans="1:14" x14ac:dyDescent="0.35">
      <c r="A121" t="s">
        <v>31</v>
      </c>
      <c r="B121">
        <v>2024</v>
      </c>
      <c r="C121" t="s">
        <v>30</v>
      </c>
      <c r="D121" t="s">
        <v>26</v>
      </c>
      <c r="E121" t="s">
        <v>17</v>
      </c>
      <c r="F121" s="3">
        <v>790000</v>
      </c>
      <c r="G121" s="3">
        <v>2</v>
      </c>
      <c r="H121">
        <v>0</v>
      </c>
      <c r="I121" s="3">
        <f t="shared" si="4"/>
        <v>1580000</v>
      </c>
      <c r="J121" s="3">
        <f t="shared" si="5"/>
        <v>0</v>
      </c>
      <c r="K121">
        <v>0.2</v>
      </c>
      <c r="L121" s="3">
        <f t="shared" si="6"/>
        <v>0</v>
      </c>
      <c r="M121">
        <v>2.1</v>
      </c>
      <c r="N121" s="3">
        <f t="shared" si="7"/>
        <v>0</v>
      </c>
    </row>
    <row r="122" spans="1:14" x14ac:dyDescent="0.35">
      <c r="A122" t="s">
        <v>31</v>
      </c>
      <c r="B122">
        <v>2025</v>
      </c>
      <c r="C122" t="s">
        <v>25</v>
      </c>
      <c r="D122" t="s">
        <v>5</v>
      </c>
      <c r="E122" t="s">
        <v>17</v>
      </c>
      <c r="F122" s="3">
        <v>800000</v>
      </c>
      <c r="G122" s="3">
        <v>2</v>
      </c>
      <c r="H122">
        <v>0.78</v>
      </c>
      <c r="I122" s="3">
        <f t="shared" si="4"/>
        <v>1600000</v>
      </c>
      <c r="J122" s="3">
        <f t="shared" si="5"/>
        <v>1248000</v>
      </c>
      <c r="K122">
        <v>0.6</v>
      </c>
      <c r="L122" s="3">
        <f t="shared" si="6"/>
        <v>748800</v>
      </c>
      <c r="M122">
        <v>3</v>
      </c>
      <c r="N122" s="3">
        <f t="shared" si="7"/>
        <v>2246400</v>
      </c>
    </row>
    <row r="123" spans="1:14" x14ac:dyDescent="0.35">
      <c r="A123" t="s">
        <v>31</v>
      </c>
      <c r="B123">
        <v>2025</v>
      </c>
      <c r="C123" t="s">
        <v>25</v>
      </c>
      <c r="D123" t="s">
        <v>18</v>
      </c>
      <c r="E123" t="s">
        <v>17</v>
      </c>
      <c r="F123" s="3">
        <v>800000</v>
      </c>
      <c r="G123" s="3">
        <v>2</v>
      </c>
      <c r="H123">
        <v>0.78</v>
      </c>
      <c r="I123" s="3">
        <f t="shared" si="4"/>
        <v>1600000</v>
      </c>
      <c r="J123" s="3">
        <f t="shared" si="5"/>
        <v>1248000</v>
      </c>
      <c r="K123">
        <v>0.2</v>
      </c>
      <c r="L123" s="3">
        <f t="shared" si="6"/>
        <v>249600</v>
      </c>
      <c r="M123">
        <v>3</v>
      </c>
      <c r="N123" s="3">
        <f t="shared" si="7"/>
        <v>748800</v>
      </c>
    </row>
    <row r="124" spans="1:14" x14ac:dyDescent="0.35">
      <c r="A124" t="s">
        <v>31</v>
      </c>
      <c r="B124">
        <v>2025</v>
      </c>
      <c r="C124" t="s">
        <v>25</v>
      </c>
      <c r="D124" t="s">
        <v>26</v>
      </c>
      <c r="E124" t="s">
        <v>17</v>
      </c>
      <c r="F124" s="3">
        <v>800000</v>
      </c>
      <c r="G124" s="3">
        <v>2</v>
      </c>
      <c r="H124">
        <v>0.78</v>
      </c>
      <c r="I124" s="3">
        <f t="shared" si="4"/>
        <v>1600000</v>
      </c>
      <c r="J124" s="3">
        <f t="shared" si="5"/>
        <v>1248000</v>
      </c>
      <c r="K124">
        <v>0.2</v>
      </c>
      <c r="L124" s="3">
        <f t="shared" si="6"/>
        <v>249600</v>
      </c>
      <c r="M124">
        <v>3</v>
      </c>
      <c r="N124" s="3">
        <f t="shared" si="7"/>
        <v>748800</v>
      </c>
    </row>
    <row r="125" spans="1:14" x14ac:dyDescent="0.35">
      <c r="A125" t="s">
        <v>31</v>
      </c>
      <c r="B125">
        <v>2025</v>
      </c>
      <c r="C125" t="s">
        <v>27</v>
      </c>
      <c r="D125" t="s">
        <v>5</v>
      </c>
      <c r="E125" t="s">
        <v>17</v>
      </c>
      <c r="F125" s="3">
        <v>800000</v>
      </c>
      <c r="G125" s="3">
        <v>3</v>
      </c>
      <c r="H125">
        <v>0.8</v>
      </c>
      <c r="I125" s="3">
        <f t="shared" si="4"/>
        <v>2400000</v>
      </c>
      <c r="J125" s="3">
        <f t="shared" si="5"/>
        <v>1920000</v>
      </c>
      <c r="K125">
        <v>0.6</v>
      </c>
      <c r="L125" s="3">
        <f t="shared" si="6"/>
        <v>1152000</v>
      </c>
      <c r="M125">
        <v>2.2000000000000002</v>
      </c>
      <c r="N125" s="3">
        <f t="shared" si="7"/>
        <v>2534400</v>
      </c>
    </row>
    <row r="126" spans="1:14" x14ac:dyDescent="0.35">
      <c r="A126" t="s">
        <v>31</v>
      </c>
      <c r="B126">
        <v>2025</v>
      </c>
      <c r="C126" t="s">
        <v>27</v>
      </c>
      <c r="D126" t="s">
        <v>18</v>
      </c>
      <c r="E126" t="s">
        <v>17</v>
      </c>
      <c r="F126" s="3">
        <v>800000</v>
      </c>
      <c r="G126" s="3">
        <v>3</v>
      </c>
      <c r="H126">
        <v>0.8</v>
      </c>
      <c r="I126" s="3">
        <f t="shared" si="4"/>
        <v>2400000</v>
      </c>
      <c r="J126" s="3">
        <f t="shared" si="5"/>
        <v>1920000</v>
      </c>
      <c r="K126">
        <v>0.2</v>
      </c>
      <c r="L126" s="3">
        <f t="shared" si="6"/>
        <v>384000</v>
      </c>
      <c r="M126">
        <v>2.2000000000000002</v>
      </c>
      <c r="N126" s="3">
        <f t="shared" si="7"/>
        <v>844800.00000000012</v>
      </c>
    </row>
    <row r="127" spans="1:14" x14ac:dyDescent="0.35">
      <c r="A127" t="s">
        <v>31</v>
      </c>
      <c r="B127">
        <v>2025</v>
      </c>
      <c r="C127" t="s">
        <v>27</v>
      </c>
      <c r="D127" t="s">
        <v>26</v>
      </c>
      <c r="E127" t="s">
        <v>17</v>
      </c>
      <c r="F127" s="3">
        <v>800000</v>
      </c>
      <c r="G127" s="3">
        <v>3</v>
      </c>
      <c r="H127">
        <v>0.8</v>
      </c>
      <c r="I127" s="3">
        <f t="shared" si="4"/>
        <v>2400000</v>
      </c>
      <c r="J127" s="3">
        <f t="shared" si="5"/>
        <v>1920000</v>
      </c>
      <c r="K127">
        <v>0.2</v>
      </c>
      <c r="L127" s="3">
        <f t="shared" si="6"/>
        <v>384000</v>
      </c>
      <c r="M127">
        <v>2.2000000000000002</v>
      </c>
      <c r="N127" s="3">
        <f t="shared" si="7"/>
        <v>844800.00000000012</v>
      </c>
    </row>
    <row r="128" spans="1:14" x14ac:dyDescent="0.35">
      <c r="A128" t="s">
        <v>31</v>
      </c>
      <c r="B128">
        <v>2025</v>
      </c>
      <c r="C128" t="s">
        <v>28</v>
      </c>
      <c r="D128" t="s">
        <v>5</v>
      </c>
      <c r="E128" t="s">
        <v>17</v>
      </c>
      <c r="F128" s="3">
        <v>800000</v>
      </c>
      <c r="G128" s="3">
        <v>3</v>
      </c>
      <c r="H128">
        <v>0.4</v>
      </c>
      <c r="I128" s="3">
        <f t="shared" si="4"/>
        <v>2400000</v>
      </c>
      <c r="J128" s="3">
        <f t="shared" si="5"/>
        <v>960000</v>
      </c>
      <c r="K128">
        <v>0.6</v>
      </c>
      <c r="L128" s="3">
        <f t="shared" si="6"/>
        <v>576000</v>
      </c>
      <c r="M128">
        <v>2</v>
      </c>
      <c r="N128" s="3">
        <f t="shared" si="7"/>
        <v>1152000</v>
      </c>
    </row>
    <row r="129" spans="1:14" x14ac:dyDescent="0.35">
      <c r="A129" t="s">
        <v>31</v>
      </c>
      <c r="B129">
        <v>2025</v>
      </c>
      <c r="C129" t="s">
        <v>28</v>
      </c>
      <c r="D129" t="s">
        <v>18</v>
      </c>
      <c r="E129" t="s">
        <v>17</v>
      </c>
      <c r="F129" s="3">
        <v>800000</v>
      </c>
      <c r="G129" s="3">
        <v>3</v>
      </c>
      <c r="H129">
        <v>0.4</v>
      </c>
      <c r="I129" s="3">
        <f t="shared" si="4"/>
        <v>2400000</v>
      </c>
      <c r="J129" s="3">
        <f t="shared" si="5"/>
        <v>960000</v>
      </c>
      <c r="K129">
        <v>0.2</v>
      </c>
      <c r="L129" s="3">
        <f t="shared" si="6"/>
        <v>192000</v>
      </c>
      <c r="M129">
        <v>2</v>
      </c>
      <c r="N129" s="3">
        <f t="shared" si="7"/>
        <v>384000</v>
      </c>
    </row>
    <row r="130" spans="1:14" x14ac:dyDescent="0.35">
      <c r="A130" t="s">
        <v>31</v>
      </c>
      <c r="B130">
        <v>2025</v>
      </c>
      <c r="C130" t="s">
        <v>28</v>
      </c>
      <c r="D130" t="s">
        <v>26</v>
      </c>
      <c r="E130" t="s">
        <v>17</v>
      </c>
      <c r="F130" s="3">
        <v>800000</v>
      </c>
      <c r="G130" s="3">
        <v>3</v>
      </c>
      <c r="H130">
        <v>0.4</v>
      </c>
      <c r="I130" s="3">
        <f t="shared" si="4"/>
        <v>2400000</v>
      </c>
      <c r="J130" s="3">
        <f t="shared" si="5"/>
        <v>960000</v>
      </c>
      <c r="K130">
        <v>0.2</v>
      </c>
      <c r="L130" s="3">
        <f t="shared" si="6"/>
        <v>192000</v>
      </c>
      <c r="M130">
        <v>2</v>
      </c>
      <c r="N130" s="3">
        <f t="shared" si="7"/>
        <v>384000</v>
      </c>
    </row>
    <row r="131" spans="1:14" x14ac:dyDescent="0.35">
      <c r="A131" t="s">
        <v>31</v>
      </c>
      <c r="B131">
        <v>2025</v>
      </c>
      <c r="C131" t="s">
        <v>29</v>
      </c>
      <c r="D131" t="s">
        <v>5</v>
      </c>
      <c r="E131" t="s">
        <v>17</v>
      </c>
      <c r="F131" s="3">
        <v>800000</v>
      </c>
      <c r="G131" s="3">
        <v>2</v>
      </c>
      <c r="H131">
        <v>0.75</v>
      </c>
      <c r="I131" s="3">
        <f t="shared" ref="I131:I194" si="8">F131*G131</f>
        <v>1600000</v>
      </c>
      <c r="J131" s="3">
        <f t="shared" ref="J131:J194" si="9">I131*H131</f>
        <v>1200000</v>
      </c>
      <c r="K131">
        <v>0.6</v>
      </c>
      <c r="L131" s="3">
        <f t="shared" ref="L131:L194" si="10">K131*J131</f>
        <v>720000</v>
      </c>
      <c r="M131">
        <v>0.8</v>
      </c>
      <c r="N131" s="3">
        <f t="shared" ref="N131:N194" si="11">M131*L131</f>
        <v>576000</v>
      </c>
    </row>
    <row r="132" spans="1:14" x14ac:dyDescent="0.35">
      <c r="A132" t="s">
        <v>31</v>
      </c>
      <c r="B132">
        <v>2025</v>
      </c>
      <c r="C132" t="s">
        <v>29</v>
      </c>
      <c r="D132" t="s">
        <v>18</v>
      </c>
      <c r="E132" t="s">
        <v>17</v>
      </c>
      <c r="F132" s="3">
        <v>800000</v>
      </c>
      <c r="G132" s="3">
        <v>2</v>
      </c>
      <c r="H132">
        <v>0.75</v>
      </c>
      <c r="I132" s="3">
        <f t="shared" si="8"/>
        <v>1600000</v>
      </c>
      <c r="J132" s="3">
        <f t="shared" si="9"/>
        <v>1200000</v>
      </c>
      <c r="K132">
        <v>0.2</v>
      </c>
      <c r="L132" s="3">
        <f t="shared" si="10"/>
        <v>240000</v>
      </c>
      <c r="M132">
        <v>0.8</v>
      </c>
      <c r="N132" s="3">
        <f t="shared" si="11"/>
        <v>192000</v>
      </c>
    </row>
    <row r="133" spans="1:14" x14ac:dyDescent="0.35">
      <c r="A133" t="s">
        <v>31</v>
      </c>
      <c r="B133">
        <v>2025</v>
      </c>
      <c r="C133" t="s">
        <v>29</v>
      </c>
      <c r="D133" t="s">
        <v>26</v>
      </c>
      <c r="E133" t="s">
        <v>17</v>
      </c>
      <c r="F133" s="3">
        <v>800000</v>
      </c>
      <c r="G133" s="3">
        <v>2</v>
      </c>
      <c r="H133">
        <v>0.75</v>
      </c>
      <c r="I133" s="3">
        <f t="shared" si="8"/>
        <v>1600000</v>
      </c>
      <c r="J133" s="3">
        <f t="shared" si="9"/>
        <v>1200000</v>
      </c>
      <c r="K133">
        <v>0.2</v>
      </c>
      <c r="L133" s="3">
        <f t="shared" si="10"/>
        <v>240000</v>
      </c>
      <c r="M133">
        <v>0.8</v>
      </c>
      <c r="N133" s="3">
        <f t="shared" si="11"/>
        <v>192000</v>
      </c>
    </row>
    <row r="134" spans="1:14" x14ac:dyDescent="0.35">
      <c r="A134" t="s">
        <v>31</v>
      </c>
      <c r="B134">
        <v>2025</v>
      </c>
      <c r="C134" t="s">
        <v>30</v>
      </c>
      <c r="D134" t="s">
        <v>5</v>
      </c>
      <c r="E134" t="s">
        <v>17</v>
      </c>
      <c r="F134" s="3">
        <v>800000</v>
      </c>
      <c r="G134" s="3">
        <v>2</v>
      </c>
      <c r="H134">
        <v>0</v>
      </c>
      <c r="I134" s="3">
        <f t="shared" si="8"/>
        <v>1600000</v>
      </c>
      <c r="J134" s="3">
        <f t="shared" si="9"/>
        <v>0</v>
      </c>
      <c r="K134">
        <v>0.6</v>
      </c>
      <c r="L134" s="3">
        <f t="shared" si="10"/>
        <v>0</v>
      </c>
      <c r="M134">
        <v>2.1</v>
      </c>
      <c r="N134" s="3">
        <f t="shared" si="11"/>
        <v>0</v>
      </c>
    </row>
    <row r="135" spans="1:14" x14ac:dyDescent="0.35">
      <c r="A135" t="s">
        <v>31</v>
      </c>
      <c r="B135">
        <v>2025</v>
      </c>
      <c r="C135" t="s">
        <v>30</v>
      </c>
      <c r="D135" t="s">
        <v>18</v>
      </c>
      <c r="E135" t="s">
        <v>17</v>
      </c>
      <c r="F135" s="3">
        <v>800000</v>
      </c>
      <c r="G135" s="3">
        <v>2</v>
      </c>
      <c r="H135">
        <v>0</v>
      </c>
      <c r="I135" s="3">
        <f t="shared" si="8"/>
        <v>1600000</v>
      </c>
      <c r="J135" s="3">
        <f t="shared" si="9"/>
        <v>0</v>
      </c>
      <c r="K135">
        <v>0.2</v>
      </c>
      <c r="L135" s="3">
        <f t="shared" si="10"/>
        <v>0</v>
      </c>
      <c r="M135">
        <v>2.1</v>
      </c>
      <c r="N135" s="3">
        <f t="shared" si="11"/>
        <v>0</v>
      </c>
    </row>
    <row r="136" spans="1:14" x14ac:dyDescent="0.35">
      <c r="A136" t="s">
        <v>31</v>
      </c>
      <c r="B136">
        <v>2025</v>
      </c>
      <c r="C136" t="s">
        <v>30</v>
      </c>
      <c r="D136" t="s">
        <v>26</v>
      </c>
      <c r="E136" t="s">
        <v>17</v>
      </c>
      <c r="F136" s="3">
        <v>800000</v>
      </c>
      <c r="G136" s="3">
        <v>2</v>
      </c>
      <c r="H136">
        <v>0</v>
      </c>
      <c r="I136" s="3">
        <f t="shared" si="8"/>
        <v>1600000</v>
      </c>
      <c r="J136" s="3">
        <f t="shared" si="9"/>
        <v>0</v>
      </c>
      <c r="K136">
        <v>0.2</v>
      </c>
      <c r="L136" s="3">
        <f t="shared" si="10"/>
        <v>0</v>
      </c>
      <c r="M136">
        <v>2.1</v>
      </c>
      <c r="N136" s="3">
        <f t="shared" si="11"/>
        <v>0</v>
      </c>
    </row>
    <row r="137" spans="1:14" x14ac:dyDescent="0.35">
      <c r="A137" t="s">
        <v>32</v>
      </c>
      <c r="B137">
        <v>2023</v>
      </c>
      <c r="C137" t="s">
        <v>25</v>
      </c>
      <c r="D137" t="s">
        <v>5</v>
      </c>
      <c r="E137" t="s">
        <v>17</v>
      </c>
      <c r="F137" s="3">
        <v>1499998</v>
      </c>
      <c r="G137" s="3">
        <v>2</v>
      </c>
      <c r="H137">
        <v>0.91</v>
      </c>
      <c r="I137" s="3">
        <f t="shared" si="8"/>
        <v>2999996</v>
      </c>
      <c r="J137" s="3">
        <f t="shared" si="9"/>
        <v>2729996.36</v>
      </c>
      <c r="K137">
        <v>0.7</v>
      </c>
      <c r="L137" s="3">
        <f t="shared" si="10"/>
        <v>1910997.4519999998</v>
      </c>
      <c r="M137">
        <v>3</v>
      </c>
      <c r="N137" s="3">
        <f t="shared" si="11"/>
        <v>5732992.3559999997</v>
      </c>
    </row>
    <row r="138" spans="1:14" x14ac:dyDescent="0.35">
      <c r="A138" t="s">
        <v>32</v>
      </c>
      <c r="B138">
        <v>2023</v>
      </c>
      <c r="C138" t="s">
        <v>25</v>
      </c>
      <c r="D138" t="s">
        <v>18</v>
      </c>
      <c r="E138" t="s">
        <v>17</v>
      </c>
      <c r="F138" s="3">
        <v>1499998</v>
      </c>
      <c r="G138" s="3">
        <v>2</v>
      </c>
      <c r="H138">
        <v>0.91</v>
      </c>
      <c r="I138" s="3">
        <f t="shared" si="8"/>
        <v>2999996</v>
      </c>
      <c r="J138" s="3">
        <f t="shared" si="9"/>
        <v>2729996.36</v>
      </c>
      <c r="K138">
        <v>0.15</v>
      </c>
      <c r="L138" s="3">
        <f t="shared" si="10"/>
        <v>409499.45399999997</v>
      </c>
      <c r="M138">
        <v>3</v>
      </c>
      <c r="N138" s="3">
        <f t="shared" si="11"/>
        <v>1228498.362</v>
      </c>
    </row>
    <row r="139" spans="1:14" x14ac:dyDescent="0.35">
      <c r="A139" t="s">
        <v>32</v>
      </c>
      <c r="B139">
        <v>2023</v>
      </c>
      <c r="C139" t="s">
        <v>25</v>
      </c>
      <c r="D139" t="s">
        <v>26</v>
      </c>
      <c r="E139" t="s">
        <v>17</v>
      </c>
      <c r="F139" s="3">
        <v>1499998</v>
      </c>
      <c r="G139" s="3">
        <v>2</v>
      </c>
      <c r="H139">
        <v>0.91</v>
      </c>
      <c r="I139" s="3">
        <f t="shared" si="8"/>
        <v>2999996</v>
      </c>
      <c r="J139" s="3">
        <f t="shared" si="9"/>
        <v>2729996.36</v>
      </c>
      <c r="K139">
        <v>0.15</v>
      </c>
      <c r="L139" s="3">
        <f t="shared" si="10"/>
        <v>409499.45399999997</v>
      </c>
      <c r="M139">
        <v>3</v>
      </c>
      <c r="N139" s="3">
        <f t="shared" si="11"/>
        <v>1228498.362</v>
      </c>
    </row>
    <row r="140" spans="1:14" x14ac:dyDescent="0.35">
      <c r="A140" t="s">
        <v>32</v>
      </c>
      <c r="B140">
        <v>2023</v>
      </c>
      <c r="C140" t="s">
        <v>27</v>
      </c>
      <c r="D140" t="s">
        <v>5</v>
      </c>
      <c r="E140" t="s">
        <v>17</v>
      </c>
      <c r="F140" s="3">
        <v>1499998</v>
      </c>
      <c r="G140" s="3">
        <v>3</v>
      </c>
      <c r="H140">
        <v>0.93</v>
      </c>
      <c r="I140" s="3">
        <f t="shared" si="8"/>
        <v>4499994</v>
      </c>
      <c r="J140" s="3">
        <f t="shared" si="9"/>
        <v>4184994.4200000004</v>
      </c>
      <c r="K140">
        <v>0.7</v>
      </c>
      <c r="L140" s="3">
        <f t="shared" si="10"/>
        <v>2929496.094</v>
      </c>
      <c r="M140">
        <v>2.2000000000000002</v>
      </c>
      <c r="N140" s="3">
        <f t="shared" si="11"/>
        <v>6444891.4068000009</v>
      </c>
    </row>
    <row r="141" spans="1:14" x14ac:dyDescent="0.35">
      <c r="A141" t="s">
        <v>32</v>
      </c>
      <c r="B141">
        <v>2023</v>
      </c>
      <c r="C141" t="s">
        <v>27</v>
      </c>
      <c r="D141" t="s">
        <v>18</v>
      </c>
      <c r="E141" t="s">
        <v>17</v>
      </c>
      <c r="F141" s="3">
        <v>1499998</v>
      </c>
      <c r="G141" s="3">
        <v>3</v>
      </c>
      <c r="H141">
        <v>0.93</v>
      </c>
      <c r="I141" s="3">
        <f t="shared" si="8"/>
        <v>4499994</v>
      </c>
      <c r="J141" s="3">
        <f t="shared" si="9"/>
        <v>4184994.4200000004</v>
      </c>
      <c r="K141">
        <v>0.15</v>
      </c>
      <c r="L141" s="3">
        <f t="shared" si="10"/>
        <v>627749.16300000006</v>
      </c>
      <c r="M141">
        <v>2.2000000000000002</v>
      </c>
      <c r="N141" s="3">
        <f t="shared" si="11"/>
        <v>1381048.1586000002</v>
      </c>
    </row>
    <row r="142" spans="1:14" x14ac:dyDescent="0.35">
      <c r="A142" t="s">
        <v>32</v>
      </c>
      <c r="B142">
        <v>2023</v>
      </c>
      <c r="C142" t="s">
        <v>27</v>
      </c>
      <c r="D142" t="s">
        <v>26</v>
      </c>
      <c r="E142" t="s">
        <v>17</v>
      </c>
      <c r="F142" s="3">
        <v>1499998</v>
      </c>
      <c r="G142" s="3">
        <v>3</v>
      </c>
      <c r="H142">
        <v>0.93</v>
      </c>
      <c r="I142" s="3">
        <f t="shared" si="8"/>
        <v>4499994</v>
      </c>
      <c r="J142" s="3">
        <f t="shared" si="9"/>
        <v>4184994.4200000004</v>
      </c>
      <c r="K142">
        <v>0.15</v>
      </c>
      <c r="L142" s="3">
        <f t="shared" si="10"/>
        <v>627749.16300000006</v>
      </c>
      <c r="M142">
        <v>2.2000000000000002</v>
      </c>
      <c r="N142" s="3">
        <f t="shared" si="11"/>
        <v>1381048.1586000002</v>
      </c>
    </row>
    <row r="143" spans="1:14" x14ac:dyDescent="0.35">
      <c r="A143" t="s">
        <v>32</v>
      </c>
      <c r="B143">
        <v>2023</v>
      </c>
      <c r="C143" t="s">
        <v>28</v>
      </c>
      <c r="D143" t="s">
        <v>5</v>
      </c>
      <c r="E143" t="s">
        <v>17</v>
      </c>
      <c r="F143" s="3">
        <v>1499998</v>
      </c>
      <c r="G143" s="3">
        <v>3</v>
      </c>
      <c r="H143">
        <v>0.63</v>
      </c>
      <c r="I143" s="3">
        <f t="shared" si="8"/>
        <v>4499994</v>
      </c>
      <c r="J143" s="3">
        <f t="shared" si="9"/>
        <v>2834996.22</v>
      </c>
      <c r="K143">
        <v>0.7</v>
      </c>
      <c r="L143" s="3">
        <f t="shared" si="10"/>
        <v>1984497.3540000001</v>
      </c>
      <c r="M143">
        <v>2</v>
      </c>
      <c r="N143" s="3">
        <f t="shared" si="11"/>
        <v>3968994.7080000001</v>
      </c>
    </row>
    <row r="144" spans="1:14" x14ac:dyDescent="0.35">
      <c r="A144" t="s">
        <v>32</v>
      </c>
      <c r="B144">
        <v>2023</v>
      </c>
      <c r="C144" t="s">
        <v>28</v>
      </c>
      <c r="D144" t="s">
        <v>18</v>
      </c>
      <c r="E144" t="s">
        <v>17</v>
      </c>
      <c r="F144" s="3">
        <v>1499998</v>
      </c>
      <c r="G144" s="3">
        <v>3</v>
      </c>
      <c r="H144">
        <v>0.63</v>
      </c>
      <c r="I144" s="3">
        <f t="shared" si="8"/>
        <v>4499994</v>
      </c>
      <c r="J144" s="3">
        <f t="shared" si="9"/>
        <v>2834996.22</v>
      </c>
      <c r="K144">
        <v>0.15</v>
      </c>
      <c r="L144" s="3">
        <f t="shared" si="10"/>
        <v>425249.43300000002</v>
      </c>
      <c r="M144">
        <v>2</v>
      </c>
      <c r="N144" s="3">
        <f t="shared" si="11"/>
        <v>850498.86600000004</v>
      </c>
    </row>
    <row r="145" spans="1:14" x14ac:dyDescent="0.35">
      <c r="A145" t="s">
        <v>32</v>
      </c>
      <c r="B145">
        <v>2023</v>
      </c>
      <c r="C145" t="s">
        <v>28</v>
      </c>
      <c r="D145" t="s">
        <v>26</v>
      </c>
      <c r="E145" t="s">
        <v>17</v>
      </c>
      <c r="F145" s="3">
        <v>1499998</v>
      </c>
      <c r="G145" s="3">
        <v>3</v>
      </c>
      <c r="H145">
        <v>0.63</v>
      </c>
      <c r="I145" s="3">
        <f t="shared" si="8"/>
        <v>4499994</v>
      </c>
      <c r="J145" s="3">
        <f t="shared" si="9"/>
        <v>2834996.22</v>
      </c>
      <c r="K145">
        <v>0.15</v>
      </c>
      <c r="L145" s="3">
        <f t="shared" si="10"/>
        <v>425249.43300000002</v>
      </c>
      <c r="M145">
        <v>2</v>
      </c>
      <c r="N145" s="3">
        <f t="shared" si="11"/>
        <v>850498.86600000004</v>
      </c>
    </row>
    <row r="146" spans="1:14" x14ac:dyDescent="0.35">
      <c r="A146" t="s">
        <v>32</v>
      </c>
      <c r="B146">
        <v>2023</v>
      </c>
      <c r="C146" t="s">
        <v>29</v>
      </c>
      <c r="D146" t="s">
        <v>5</v>
      </c>
      <c r="E146" t="s">
        <v>17</v>
      </c>
      <c r="F146" s="3">
        <v>1499998</v>
      </c>
      <c r="G146" s="3">
        <v>2</v>
      </c>
      <c r="H146">
        <v>0.76</v>
      </c>
      <c r="I146" s="3">
        <f t="shared" si="8"/>
        <v>2999996</v>
      </c>
      <c r="J146" s="3">
        <f t="shared" si="9"/>
        <v>2279996.96</v>
      </c>
      <c r="K146">
        <v>0.7</v>
      </c>
      <c r="L146" s="3">
        <f t="shared" si="10"/>
        <v>1595997.872</v>
      </c>
      <c r="M146">
        <v>0.8</v>
      </c>
      <c r="N146" s="3">
        <f t="shared" si="11"/>
        <v>1276798.2976000002</v>
      </c>
    </row>
    <row r="147" spans="1:14" x14ac:dyDescent="0.35">
      <c r="A147" t="s">
        <v>32</v>
      </c>
      <c r="B147">
        <v>2023</v>
      </c>
      <c r="C147" t="s">
        <v>29</v>
      </c>
      <c r="D147" t="s">
        <v>18</v>
      </c>
      <c r="E147" t="s">
        <v>17</v>
      </c>
      <c r="F147" s="3">
        <v>1499998</v>
      </c>
      <c r="G147" s="3">
        <v>2</v>
      </c>
      <c r="H147">
        <v>0.76</v>
      </c>
      <c r="I147" s="3">
        <f t="shared" si="8"/>
        <v>2999996</v>
      </c>
      <c r="J147" s="3">
        <f t="shared" si="9"/>
        <v>2279996.96</v>
      </c>
      <c r="K147">
        <v>0.15</v>
      </c>
      <c r="L147" s="3">
        <f t="shared" si="10"/>
        <v>341999.54399999999</v>
      </c>
      <c r="M147">
        <v>0.8</v>
      </c>
      <c r="N147" s="3">
        <f t="shared" si="11"/>
        <v>273599.63520000002</v>
      </c>
    </row>
    <row r="148" spans="1:14" x14ac:dyDescent="0.35">
      <c r="A148" t="s">
        <v>32</v>
      </c>
      <c r="B148">
        <v>2023</v>
      </c>
      <c r="C148" t="s">
        <v>29</v>
      </c>
      <c r="D148" t="s">
        <v>26</v>
      </c>
      <c r="E148" t="s">
        <v>17</v>
      </c>
      <c r="F148" s="3">
        <v>1499998</v>
      </c>
      <c r="G148" s="3">
        <v>2</v>
      </c>
      <c r="H148">
        <v>0.76</v>
      </c>
      <c r="I148" s="3">
        <f t="shared" si="8"/>
        <v>2999996</v>
      </c>
      <c r="J148" s="3">
        <f t="shared" si="9"/>
        <v>2279996.96</v>
      </c>
      <c r="K148">
        <v>0.15</v>
      </c>
      <c r="L148" s="3">
        <f t="shared" si="10"/>
        <v>341999.54399999999</v>
      </c>
      <c r="M148">
        <v>0.8</v>
      </c>
      <c r="N148" s="3">
        <f t="shared" si="11"/>
        <v>273599.63520000002</v>
      </c>
    </row>
    <row r="149" spans="1:14" x14ac:dyDescent="0.35">
      <c r="A149" t="s">
        <v>32</v>
      </c>
      <c r="B149">
        <v>2023</v>
      </c>
      <c r="C149" t="s">
        <v>30</v>
      </c>
      <c r="D149" t="s">
        <v>5</v>
      </c>
      <c r="E149" t="s">
        <v>17</v>
      </c>
      <c r="F149" s="3">
        <v>1499998</v>
      </c>
      <c r="G149" s="3">
        <v>2</v>
      </c>
      <c r="H149">
        <v>0</v>
      </c>
      <c r="I149" s="3">
        <f t="shared" si="8"/>
        <v>2999996</v>
      </c>
      <c r="J149" s="3">
        <f t="shared" si="9"/>
        <v>0</v>
      </c>
      <c r="K149">
        <v>0.7</v>
      </c>
      <c r="L149" s="3">
        <f t="shared" si="10"/>
        <v>0</v>
      </c>
      <c r="M149">
        <v>2.1</v>
      </c>
      <c r="N149" s="3">
        <f t="shared" si="11"/>
        <v>0</v>
      </c>
    </row>
    <row r="150" spans="1:14" x14ac:dyDescent="0.35">
      <c r="A150" t="s">
        <v>32</v>
      </c>
      <c r="B150">
        <v>2023</v>
      </c>
      <c r="C150" t="s">
        <v>30</v>
      </c>
      <c r="D150" t="s">
        <v>18</v>
      </c>
      <c r="E150" t="s">
        <v>17</v>
      </c>
      <c r="F150" s="3">
        <v>1499998</v>
      </c>
      <c r="G150" s="3">
        <v>2</v>
      </c>
      <c r="H150">
        <v>0</v>
      </c>
      <c r="I150" s="3">
        <f t="shared" si="8"/>
        <v>2999996</v>
      </c>
      <c r="J150" s="3">
        <f t="shared" si="9"/>
        <v>0</v>
      </c>
      <c r="K150">
        <v>0.15</v>
      </c>
      <c r="L150" s="3">
        <f t="shared" si="10"/>
        <v>0</v>
      </c>
      <c r="M150">
        <v>2.1</v>
      </c>
      <c r="N150" s="3">
        <f t="shared" si="11"/>
        <v>0</v>
      </c>
    </row>
    <row r="151" spans="1:14" x14ac:dyDescent="0.35">
      <c r="A151" t="s">
        <v>32</v>
      </c>
      <c r="B151">
        <v>2023</v>
      </c>
      <c r="C151" t="s">
        <v>30</v>
      </c>
      <c r="D151" t="s">
        <v>26</v>
      </c>
      <c r="E151" t="s">
        <v>17</v>
      </c>
      <c r="F151" s="3">
        <v>1499998</v>
      </c>
      <c r="G151" s="3">
        <v>2</v>
      </c>
      <c r="H151">
        <v>0</v>
      </c>
      <c r="I151" s="3">
        <f t="shared" si="8"/>
        <v>2999996</v>
      </c>
      <c r="J151" s="3">
        <f t="shared" si="9"/>
        <v>0</v>
      </c>
      <c r="K151">
        <v>0.15</v>
      </c>
      <c r="L151" s="3">
        <f t="shared" si="10"/>
        <v>0</v>
      </c>
      <c r="M151">
        <v>2.1</v>
      </c>
      <c r="N151" s="3">
        <f t="shared" si="11"/>
        <v>0</v>
      </c>
    </row>
    <row r="152" spans="1:14" x14ac:dyDescent="0.35">
      <c r="A152" t="s">
        <v>32</v>
      </c>
      <c r="B152">
        <v>2024</v>
      </c>
      <c r="C152" t="s">
        <v>25</v>
      </c>
      <c r="D152" t="s">
        <v>5</v>
      </c>
      <c r="E152" t="s">
        <v>17</v>
      </c>
      <c r="F152" s="3">
        <v>1500000</v>
      </c>
      <c r="G152" s="3">
        <v>2</v>
      </c>
      <c r="H152">
        <v>0.91</v>
      </c>
      <c r="I152" s="3">
        <f t="shared" si="8"/>
        <v>3000000</v>
      </c>
      <c r="J152" s="3">
        <f t="shared" si="9"/>
        <v>2730000</v>
      </c>
      <c r="K152">
        <v>0.7</v>
      </c>
      <c r="L152" s="3">
        <f t="shared" si="10"/>
        <v>1910999.9999999998</v>
      </c>
      <c r="M152">
        <v>3</v>
      </c>
      <c r="N152" s="3">
        <f t="shared" si="11"/>
        <v>5732999.9999999991</v>
      </c>
    </row>
    <row r="153" spans="1:14" x14ac:dyDescent="0.35">
      <c r="A153" t="s">
        <v>32</v>
      </c>
      <c r="B153">
        <v>2024</v>
      </c>
      <c r="C153" t="s">
        <v>25</v>
      </c>
      <c r="D153" t="s">
        <v>18</v>
      </c>
      <c r="E153" t="s">
        <v>17</v>
      </c>
      <c r="F153" s="3">
        <v>1500000</v>
      </c>
      <c r="G153" s="3">
        <v>2</v>
      </c>
      <c r="H153">
        <v>0.91</v>
      </c>
      <c r="I153" s="3">
        <f t="shared" si="8"/>
        <v>3000000</v>
      </c>
      <c r="J153" s="3">
        <f t="shared" si="9"/>
        <v>2730000</v>
      </c>
      <c r="K153">
        <v>0.15</v>
      </c>
      <c r="L153" s="3">
        <f t="shared" si="10"/>
        <v>409500</v>
      </c>
      <c r="M153">
        <v>3</v>
      </c>
      <c r="N153" s="3">
        <f t="shared" si="11"/>
        <v>1228500</v>
      </c>
    </row>
    <row r="154" spans="1:14" x14ac:dyDescent="0.35">
      <c r="A154" t="s">
        <v>32</v>
      </c>
      <c r="B154">
        <v>2024</v>
      </c>
      <c r="C154" t="s">
        <v>25</v>
      </c>
      <c r="D154" t="s">
        <v>26</v>
      </c>
      <c r="E154" t="s">
        <v>17</v>
      </c>
      <c r="F154" s="3">
        <v>1500000</v>
      </c>
      <c r="G154" s="3">
        <v>2</v>
      </c>
      <c r="H154">
        <v>0.91</v>
      </c>
      <c r="I154" s="3">
        <f t="shared" si="8"/>
        <v>3000000</v>
      </c>
      <c r="J154" s="3">
        <f t="shared" si="9"/>
        <v>2730000</v>
      </c>
      <c r="K154">
        <v>0.15</v>
      </c>
      <c r="L154" s="3">
        <f t="shared" si="10"/>
        <v>409500</v>
      </c>
      <c r="M154">
        <v>3</v>
      </c>
      <c r="N154" s="3">
        <f t="shared" si="11"/>
        <v>1228500</v>
      </c>
    </row>
    <row r="155" spans="1:14" x14ac:dyDescent="0.35">
      <c r="A155" t="s">
        <v>32</v>
      </c>
      <c r="B155">
        <v>2024</v>
      </c>
      <c r="C155" t="s">
        <v>27</v>
      </c>
      <c r="D155" t="s">
        <v>5</v>
      </c>
      <c r="E155" t="s">
        <v>17</v>
      </c>
      <c r="F155" s="3">
        <v>1500000</v>
      </c>
      <c r="G155" s="3">
        <v>3</v>
      </c>
      <c r="H155">
        <v>0.93</v>
      </c>
      <c r="I155" s="3">
        <f t="shared" si="8"/>
        <v>4500000</v>
      </c>
      <c r="J155" s="3">
        <f t="shared" si="9"/>
        <v>4185000</v>
      </c>
      <c r="K155">
        <v>0.7</v>
      </c>
      <c r="L155" s="3">
        <f t="shared" si="10"/>
        <v>2929500</v>
      </c>
      <c r="M155">
        <v>2.2000000000000002</v>
      </c>
      <c r="N155" s="3">
        <f t="shared" si="11"/>
        <v>6444900.0000000009</v>
      </c>
    </row>
    <row r="156" spans="1:14" x14ac:dyDescent="0.35">
      <c r="A156" t="s">
        <v>32</v>
      </c>
      <c r="B156">
        <v>2024</v>
      </c>
      <c r="C156" t="s">
        <v>27</v>
      </c>
      <c r="D156" t="s">
        <v>18</v>
      </c>
      <c r="E156" t="s">
        <v>17</v>
      </c>
      <c r="F156" s="3">
        <v>1500000</v>
      </c>
      <c r="G156" s="3">
        <v>3</v>
      </c>
      <c r="H156">
        <v>0.93</v>
      </c>
      <c r="I156" s="3">
        <f t="shared" si="8"/>
        <v>4500000</v>
      </c>
      <c r="J156" s="3">
        <f t="shared" si="9"/>
        <v>4185000</v>
      </c>
      <c r="K156">
        <v>0.15</v>
      </c>
      <c r="L156" s="3">
        <f t="shared" si="10"/>
        <v>627750</v>
      </c>
      <c r="M156">
        <v>2.2000000000000002</v>
      </c>
      <c r="N156" s="3">
        <f t="shared" si="11"/>
        <v>1381050</v>
      </c>
    </row>
    <row r="157" spans="1:14" x14ac:dyDescent="0.35">
      <c r="A157" t="s">
        <v>32</v>
      </c>
      <c r="B157">
        <v>2024</v>
      </c>
      <c r="C157" t="s">
        <v>27</v>
      </c>
      <c r="D157" t="s">
        <v>26</v>
      </c>
      <c r="E157" t="s">
        <v>17</v>
      </c>
      <c r="F157" s="3">
        <v>1500000</v>
      </c>
      <c r="G157" s="3">
        <v>3</v>
      </c>
      <c r="H157">
        <v>0.93</v>
      </c>
      <c r="I157" s="3">
        <f t="shared" si="8"/>
        <v>4500000</v>
      </c>
      <c r="J157" s="3">
        <f t="shared" si="9"/>
        <v>4185000</v>
      </c>
      <c r="K157">
        <v>0.15</v>
      </c>
      <c r="L157" s="3">
        <f t="shared" si="10"/>
        <v>627750</v>
      </c>
      <c r="M157">
        <v>2.2000000000000002</v>
      </c>
      <c r="N157" s="3">
        <f t="shared" si="11"/>
        <v>1381050</v>
      </c>
    </row>
    <row r="158" spans="1:14" x14ac:dyDescent="0.35">
      <c r="A158" t="s">
        <v>32</v>
      </c>
      <c r="B158">
        <v>2024</v>
      </c>
      <c r="C158" t="s">
        <v>28</v>
      </c>
      <c r="D158" t="s">
        <v>5</v>
      </c>
      <c r="E158" t="s">
        <v>17</v>
      </c>
      <c r="F158" s="3">
        <v>1500000</v>
      </c>
      <c r="G158" s="3">
        <v>3</v>
      </c>
      <c r="H158">
        <v>0.63</v>
      </c>
      <c r="I158" s="3">
        <f t="shared" si="8"/>
        <v>4500000</v>
      </c>
      <c r="J158" s="3">
        <f t="shared" si="9"/>
        <v>2835000</v>
      </c>
      <c r="K158">
        <v>0.7</v>
      </c>
      <c r="L158" s="3">
        <f t="shared" si="10"/>
        <v>1984499.9999999998</v>
      </c>
      <c r="M158">
        <v>2</v>
      </c>
      <c r="N158" s="3">
        <f t="shared" si="11"/>
        <v>3968999.9999999995</v>
      </c>
    </row>
    <row r="159" spans="1:14" x14ac:dyDescent="0.35">
      <c r="A159" t="s">
        <v>32</v>
      </c>
      <c r="B159">
        <v>2024</v>
      </c>
      <c r="C159" t="s">
        <v>28</v>
      </c>
      <c r="D159" t="s">
        <v>18</v>
      </c>
      <c r="E159" t="s">
        <v>17</v>
      </c>
      <c r="F159" s="3">
        <v>1500000</v>
      </c>
      <c r="G159" s="3">
        <v>3</v>
      </c>
      <c r="H159">
        <v>0.63</v>
      </c>
      <c r="I159" s="3">
        <f t="shared" si="8"/>
        <v>4500000</v>
      </c>
      <c r="J159" s="3">
        <f t="shared" si="9"/>
        <v>2835000</v>
      </c>
      <c r="K159">
        <v>0.15</v>
      </c>
      <c r="L159" s="3">
        <f t="shared" si="10"/>
        <v>425250</v>
      </c>
      <c r="M159">
        <v>2</v>
      </c>
      <c r="N159" s="3">
        <f t="shared" si="11"/>
        <v>850500</v>
      </c>
    </row>
    <row r="160" spans="1:14" x14ac:dyDescent="0.35">
      <c r="A160" t="s">
        <v>32</v>
      </c>
      <c r="B160">
        <v>2024</v>
      </c>
      <c r="C160" t="s">
        <v>28</v>
      </c>
      <c r="D160" t="s">
        <v>26</v>
      </c>
      <c r="E160" t="s">
        <v>17</v>
      </c>
      <c r="F160" s="3">
        <v>1500000</v>
      </c>
      <c r="G160" s="3">
        <v>3</v>
      </c>
      <c r="H160">
        <v>0.63</v>
      </c>
      <c r="I160" s="3">
        <f t="shared" si="8"/>
        <v>4500000</v>
      </c>
      <c r="J160" s="3">
        <f t="shared" si="9"/>
        <v>2835000</v>
      </c>
      <c r="K160">
        <v>0.15</v>
      </c>
      <c r="L160" s="3">
        <f t="shared" si="10"/>
        <v>425250</v>
      </c>
      <c r="M160">
        <v>2</v>
      </c>
      <c r="N160" s="3">
        <f t="shared" si="11"/>
        <v>850500</v>
      </c>
    </row>
    <row r="161" spans="1:14" x14ac:dyDescent="0.35">
      <c r="A161" t="s">
        <v>32</v>
      </c>
      <c r="B161">
        <v>2024</v>
      </c>
      <c r="C161" t="s">
        <v>29</v>
      </c>
      <c r="D161" t="s">
        <v>5</v>
      </c>
      <c r="E161" t="s">
        <v>17</v>
      </c>
      <c r="F161" s="3">
        <v>1500000</v>
      </c>
      <c r="G161" s="3">
        <v>2</v>
      </c>
      <c r="H161">
        <v>0.76</v>
      </c>
      <c r="I161" s="3">
        <f t="shared" si="8"/>
        <v>3000000</v>
      </c>
      <c r="J161" s="3">
        <f t="shared" si="9"/>
        <v>2280000</v>
      </c>
      <c r="K161">
        <v>0.7</v>
      </c>
      <c r="L161" s="3">
        <f t="shared" si="10"/>
        <v>1596000</v>
      </c>
      <c r="M161">
        <v>0.8</v>
      </c>
      <c r="N161" s="3">
        <f t="shared" si="11"/>
        <v>1276800</v>
      </c>
    </row>
    <row r="162" spans="1:14" x14ac:dyDescent="0.35">
      <c r="A162" t="s">
        <v>32</v>
      </c>
      <c r="B162">
        <v>2024</v>
      </c>
      <c r="C162" t="s">
        <v>29</v>
      </c>
      <c r="D162" t="s">
        <v>18</v>
      </c>
      <c r="E162" t="s">
        <v>17</v>
      </c>
      <c r="F162" s="3">
        <v>1500000</v>
      </c>
      <c r="G162" s="3">
        <v>2</v>
      </c>
      <c r="H162">
        <v>0.76</v>
      </c>
      <c r="I162" s="3">
        <f t="shared" si="8"/>
        <v>3000000</v>
      </c>
      <c r="J162" s="3">
        <f t="shared" si="9"/>
        <v>2280000</v>
      </c>
      <c r="K162">
        <v>0.15</v>
      </c>
      <c r="L162" s="3">
        <f t="shared" si="10"/>
        <v>342000</v>
      </c>
      <c r="M162">
        <v>0.8</v>
      </c>
      <c r="N162" s="3">
        <f t="shared" si="11"/>
        <v>273600</v>
      </c>
    </row>
    <row r="163" spans="1:14" x14ac:dyDescent="0.35">
      <c r="A163" t="s">
        <v>32</v>
      </c>
      <c r="B163">
        <v>2024</v>
      </c>
      <c r="C163" t="s">
        <v>29</v>
      </c>
      <c r="D163" t="s">
        <v>26</v>
      </c>
      <c r="E163" t="s">
        <v>17</v>
      </c>
      <c r="F163" s="3">
        <v>1500000</v>
      </c>
      <c r="G163" s="3">
        <v>2</v>
      </c>
      <c r="H163">
        <v>0.76</v>
      </c>
      <c r="I163" s="3">
        <f t="shared" si="8"/>
        <v>3000000</v>
      </c>
      <c r="J163" s="3">
        <f t="shared" si="9"/>
        <v>2280000</v>
      </c>
      <c r="K163">
        <v>0.15</v>
      </c>
      <c r="L163" s="3">
        <f t="shared" si="10"/>
        <v>342000</v>
      </c>
      <c r="M163">
        <v>0.8</v>
      </c>
      <c r="N163" s="3">
        <f t="shared" si="11"/>
        <v>273600</v>
      </c>
    </row>
    <row r="164" spans="1:14" x14ac:dyDescent="0.35">
      <c r="A164" t="s">
        <v>32</v>
      </c>
      <c r="B164">
        <v>2024</v>
      </c>
      <c r="C164" t="s">
        <v>30</v>
      </c>
      <c r="D164" t="s">
        <v>5</v>
      </c>
      <c r="E164" t="s">
        <v>17</v>
      </c>
      <c r="F164" s="3">
        <v>1500000</v>
      </c>
      <c r="G164" s="3">
        <v>2</v>
      </c>
      <c r="H164">
        <v>0</v>
      </c>
      <c r="I164" s="3">
        <f t="shared" si="8"/>
        <v>3000000</v>
      </c>
      <c r="J164" s="3">
        <f t="shared" si="9"/>
        <v>0</v>
      </c>
      <c r="K164">
        <v>0.7</v>
      </c>
      <c r="L164" s="3">
        <f t="shared" si="10"/>
        <v>0</v>
      </c>
      <c r="M164">
        <v>2.1</v>
      </c>
      <c r="N164" s="3">
        <f t="shared" si="11"/>
        <v>0</v>
      </c>
    </row>
    <row r="165" spans="1:14" x14ac:dyDescent="0.35">
      <c r="A165" t="s">
        <v>32</v>
      </c>
      <c r="B165">
        <v>2024</v>
      </c>
      <c r="C165" t="s">
        <v>30</v>
      </c>
      <c r="D165" t="s">
        <v>18</v>
      </c>
      <c r="E165" t="s">
        <v>17</v>
      </c>
      <c r="F165" s="3">
        <v>1500000</v>
      </c>
      <c r="G165" s="3">
        <v>2</v>
      </c>
      <c r="H165">
        <v>0</v>
      </c>
      <c r="I165" s="3">
        <f t="shared" si="8"/>
        <v>3000000</v>
      </c>
      <c r="J165" s="3">
        <f t="shared" si="9"/>
        <v>0</v>
      </c>
      <c r="K165">
        <v>0.15</v>
      </c>
      <c r="L165" s="3">
        <f t="shared" si="10"/>
        <v>0</v>
      </c>
      <c r="M165">
        <v>2.1</v>
      </c>
      <c r="N165" s="3">
        <f t="shared" si="11"/>
        <v>0</v>
      </c>
    </row>
    <row r="166" spans="1:14" x14ac:dyDescent="0.35">
      <c r="A166" t="s">
        <v>32</v>
      </c>
      <c r="B166">
        <v>2024</v>
      </c>
      <c r="C166" t="s">
        <v>30</v>
      </c>
      <c r="D166" t="s">
        <v>26</v>
      </c>
      <c r="E166" t="s">
        <v>17</v>
      </c>
      <c r="F166" s="3">
        <v>1500000</v>
      </c>
      <c r="G166" s="3">
        <v>2</v>
      </c>
      <c r="H166">
        <v>0</v>
      </c>
      <c r="I166" s="3">
        <f t="shared" si="8"/>
        <v>3000000</v>
      </c>
      <c r="J166" s="3">
        <f t="shared" si="9"/>
        <v>0</v>
      </c>
      <c r="K166">
        <v>0.15</v>
      </c>
      <c r="L166" s="3">
        <f t="shared" si="10"/>
        <v>0</v>
      </c>
      <c r="M166">
        <v>2.1</v>
      </c>
      <c r="N166" s="3">
        <f t="shared" si="11"/>
        <v>0</v>
      </c>
    </row>
    <row r="167" spans="1:14" x14ac:dyDescent="0.35">
      <c r="A167" t="s">
        <v>32</v>
      </c>
      <c r="B167">
        <v>2025</v>
      </c>
      <c r="C167" t="s">
        <v>25</v>
      </c>
      <c r="D167" t="s">
        <v>5</v>
      </c>
      <c r="E167" t="s">
        <v>17</v>
      </c>
      <c r="F167" s="3">
        <v>1500000</v>
      </c>
      <c r="G167" s="3">
        <v>2</v>
      </c>
      <c r="H167">
        <v>0.91</v>
      </c>
      <c r="I167" s="3">
        <f t="shared" si="8"/>
        <v>3000000</v>
      </c>
      <c r="J167" s="3">
        <f t="shared" si="9"/>
        <v>2730000</v>
      </c>
      <c r="K167">
        <v>0.7</v>
      </c>
      <c r="L167" s="3">
        <f t="shared" si="10"/>
        <v>1910999.9999999998</v>
      </c>
      <c r="M167">
        <v>3</v>
      </c>
      <c r="N167" s="3">
        <f t="shared" si="11"/>
        <v>5732999.9999999991</v>
      </c>
    </row>
    <row r="168" spans="1:14" x14ac:dyDescent="0.35">
      <c r="A168" t="s">
        <v>32</v>
      </c>
      <c r="B168">
        <v>2025</v>
      </c>
      <c r="C168" t="s">
        <v>25</v>
      </c>
      <c r="D168" t="s">
        <v>18</v>
      </c>
      <c r="E168" t="s">
        <v>17</v>
      </c>
      <c r="F168" s="3">
        <v>1500000</v>
      </c>
      <c r="G168" s="3">
        <v>2</v>
      </c>
      <c r="H168">
        <v>0.91</v>
      </c>
      <c r="I168" s="3">
        <f t="shared" si="8"/>
        <v>3000000</v>
      </c>
      <c r="J168" s="3">
        <f t="shared" si="9"/>
        <v>2730000</v>
      </c>
      <c r="K168">
        <v>0.15</v>
      </c>
      <c r="L168" s="3">
        <f t="shared" si="10"/>
        <v>409500</v>
      </c>
      <c r="M168">
        <v>3</v>
      </c>
      <c r="N168" s="3">
        <f t="shared" si="11"/>
        <v>1228500</v>
      </c>
    </row>
    <row r="169" spans="1:14" x14ac:dyDescent="0.35">
      <c r="A169" t="s">
        <v>32</v>
      </c>
      <c r="B169">
        <v>2025</v>
      </c>
      <c r="C169" t="s">
        <v>25</v>
      </c>
      <c r="D169" t="s">
        <v>26</v>
      </c>
      <c r="E169" t="s">
        <v>17</v>
      </c>
      <c r="F169" s="3">
        <v>1500000</v>
      </c>
      <c r="G169" s="3">
        <v>2</v>
      </c>
      <c r="H169">
        <v>0.91</v>
      </c>
      <c r="I169" s="3">
        <f t="shared" si="8"/>
        <v>3000000</v>
      </c>
      <c r="J169" s="3">
        <f t="shared" si="9"/>
        <v>2730000</v>
      </c>
      <c r="K169">
        <v>0.15</v>
      </c>
      <c r="L169" s="3">
        <f t="shared" si="10"/>
        <v>409500</v>
      </c>
      <c r="M169">
        <v>3</v>
      </c>
      <c r="N169" s="3">
        <f t="shared" si="11"/>
        <v>1228500</v>
      </c>
    </row>
    <row r="170" spans="1:14" x14ac:dyDescent="0.35">
      <c r="A170" t="s">
        <v>32</v>
      </c>
      <c r="B170">
        <v>2025</v>
      </c>
      <c r="C170" t="s">
        <v>27</v>
      </c>
      <c r="D170" t="s">
        <v>5</v>
      </c>
      <c r="E170" t="s">
        <v>17</v>
      </c>
      <c r="F170" s="3">
        <v>1500000</v>
      </c>
      <c r="G170" s="3">
        <v>3</v>
      </c>
      <c r="H170">
        <v>0.93</v>
      </c>
      <c r="I170" s="3">
        <f t="shared" si="8"/>
        <v>4500000</v>
      </c>
      <c r="J170" s="3">
        <f t="shared" si="9"/>
        <v>4185000</v>
      </c>
      <c r="K170">
        <v>0.7</v>
      </c>
      <c r="L170" s="3">
        <f t="shared" si="10"/>
        <v>2929500</v>
      </c>
      <c r="M170">
        <v>2.2000000000000002</v>
      </c>
      <c r="N170" s="3">
        <f t="shared" si="11"/>
        <v>6444900.0000000009</v>
      </c>
    </row>
    <row r="171" spans="1:14" x14ac:dyDescent="0.35">
      <c r="A171" t="s">
        <v>32</v>
      </c>
      <c r="B171">
        <v>2025</v>
      </c>
      <c r="C171" t="s">
        <v>27</v>
      </c>
      <c r="D171" t="s">
        <v>18</v>
      </c>
      <c r="E171" t="s">
        <v>17</v>
      </c>
      <c r="F171" s="3">
        <v>1500000</v>
      </c>
      <c r="G171" s="3">
        <v>3</v>
      </c>
      <c r="H171">
        <v>0.93</v>
      </c>
      <c r="I171" s="3">
        <f t="shared" si="8"/>
        <v>4500000</v>
      </c>
      <c r="J171" s="3">
        <f t="shared" si="9"/>
        <v>4185000</v>
      </c>
      <c r="K171">
        <v>0.15</v>
      </c>
      <c r="L171" s="3">
        <f t="shared" si="10"/>
        <v>627750</v>
      </c>
      <c r="M171">
        <v>2.2000000000000002</v>
      </c>
      <c r="N171" s="3">
        <f t="shared" si="11"/>
        <v>1381050</v>
      </c>
    </row>
    <row r="172" spans="1:14" x14ac:dyDescent="0.35">
      <c r="A172" t="s">
        <v>32</v>
      </c>
      <c r="B172">
        <v>2025</v>
      </c>
      <c r="C172" t="s">
        <v>27</v>
      </c>
      <c r="D172" t="s">
        <v>26</v>
      </c>
      <c r="E172" t="s">
        <v>17</v>
      </c>
      <c r="F172" s="3">
        <v>1500000</v>
      </c>
      <c r="G172" s="3">
        <v>3</v>
      </c>
      <c r="H172">
        <v>0.93</v>
      </c>
      <c r="I172" s="3">
        <f t="shared" si="8"/>
        <v>4500000</v>
      </c>
      <c r="J172" s="3">
        <f t="shared" si="9"/>
        <v>4185000</v>
      </c>
      <c r="K172">
        <v>0.15</v>
      </c>
      <c r="L172" s="3">
        <f t="shared" si="10"/>
        <v>627750</v>
      </c>
      <c r="M172">
        <v>2.2000000000000002</v>
      </c>
      <c r="N172" s="3">
        <f t="shared" si="11"/>
        <v>1381050</v>
      </c>
    </row>
    <row r="173" spans="1:14" x14ac:dyDescent="0.35">
      <c r="A173" t="s">
        <v>32</v>
      </c>
      <c r="B173">
        <v>2025</v>
      </c>
      <c r="C173" t="s">
        <v>28</v>
      </c>
      <c r="D173" t="s">
        <v>5</v>
      </c>
      <c r="E173" t="s">
        <v>17</v>
      </c>
      <c r="F173" s="3">
        <v>1500000</v>
      </c>
      <c r="G173" s="3">
        <v>3</v>
      </c>
      <c r="H173">
        <v>0.63</v>
      </c>
      <c r="I173" s="3">
        <f t="shared" si="8"/>
        <v>4500000</v>
      </c>
      <c r="J173" s="3">
        <f t="shared" si="9"/>
        <v>2835000</v>
      </c>
      <c r="K173">
        <v>0.7</v>
      </c>
      <c r="L173" s="3">
        <f t="shared" si="10"/>
        <v>1984499.9999999998</v>
      </c>
      <c r="M173">
        <v>2</v>
      </c>
      <c r="N173" s="3">
        <f t="shared" si="11"/>
        <v>3968999.9999999995</v>
      </c>
    </row>
    <row r="174" spans="1:14" x14ac:dyDescent="0.35">
      <c r="A174" t="s">
        <v>32</v>
      </c>
      <c r="B174">
        <v>2025</v>
      </c>
      <c r="C174" t="s">
        <v>28</v>
      </c>
      <c r="D174" t="s">
        <v>18</v>
      </c>
      <c r="E174" t="s">
        <v>17</v>
      </c>
      <c r="F174" s="3">
        <v>1500000</v>
      </c>
      <c r="G174" s="3">
        <v>3</v>
      </c>
      <c r="H174">
        <v>0.63</v>
      </c>
      <c r="I174" s="3">
        <f t="shared" si="8"/>
        <v>4500000</v>
      </c>
      <c r="J174" s="3">
        <f t="shared" si="9"/>
        <v>2835000</v>
      </c>
      <c r="K174">
        <v>0.15</v>
      </c>
      <c r="L174" s="3">
        <f t="shared" si="10"/>
        <v>425250</v>
      </c>
      <c r="M174">
        <v>2</v>
      </c>
      <c r="N174" s="3">
        <f t="shared" si="11"/>
        <v>850500</v>
      </c>
    </row>
    <row r="175" spans="1:14" x14ac:dyDescent="0.35">
      <c r="A175" t="s">
        <v>32</v>
      </c>
      <c r="B175">
        <v>2025</v>
      </c>
      <c r="C175" t="s">
        <v>28</v>
      </c>
      <c r="D175" t="s">
        <v>26</v>
      </c>
      <c r="E175" t="s">
        <v>17</v>
      </c>
      <c r="F175" s="3">
        <v>1500000</v>
      </c>
      <c r="G175" s="3">
        <v>3</v>
      </c>
      <c r="H175">
        <v>0.63</v>
      </c>
      <c r="I175" s="3">
        <f t="shared" si="8"/>
        <v>4500000</v>
      </c>
      <c r="J175" s="3">
        <f t="shared" si="9"/>
        <v>2835000</v>
      </c>
      <c r="K175">
        <v>0.15</v>
      </c>
      <c r="L175" s="3">
        <f t="shared" si="10"/>
        <v>425250</v>
      </c>
      <c r="M175">
        <v>2</v>
      </c>
      <c r="N175" s="3">
        <f t="shared" si="11"/>
        <v>850500</v>
      </c>
    </row>
    <row r="176" spans="1:14" x14ac:dyDescent="0.35">
      <c r="A176" t="s">
        <v>32</v>
      </c>
      <c r="B176">
        <v>2025</v>
      </c>
      <c r="C176" t="s">
        <v>29</v>
      </c>
      <c r="D176" t="s">
        <v>5</v>
      </c>
      <c r="E176" t="s">
        <v>17</v>
      </c>
      <c r="F176" s="3">
        <v>1500000</v>
      </c>
      <c r="G176" s="3">
        <v>2</v>
      </c>
      <c r="H176">
        <v>0.76</v>
      </c>
      <c r="I176" s="3">
        <f t="shared" si="8"/>
        <v>3000000</v>
      </c>
      <c r="J176" s="3">
        <f t="shared" si="9"/>
        <v>2280000</v>
      </c>
      <c r="K176">
        <v>0.7</v>
      </c>
      <c r="L176" s="3">
        <f t="shared" si="10"/>
        <v>1596000</v>
      </c>
      <c r="M176">
        <v>0.8</v>
      </c>
      <c r="N176" s="3">
        <f t="shared" si="11"/>
        <v>1276800</v>
      </c>
    </row>
    <row r="177" spans="1:14" x14ac:dyDescent="0.35">
      <c r="A177" t="s">
        <v>32</v>
      </c>
      <c r="B177">
        <v>2025</v>
      </c>
      <c r="C177" t="s">
        <v>29</v>
      </c>
      <c r="D177" t="s">
        <v>18</v>
      </c>
      <c r="E177" t="s">
        <v>17</v>
      </c>
      <c r="F177" s="3">
        <v>1500000</v>
      </c>
      <c r="G177" s="3">
        <v>2</v>
      </c>
      <c r="H177">
        <v>0.76</v>
      </c>
      <c r="I177" s="3">
        <f t="shared" si="8"/>
        <v>3000000</v>
      </c>
      <c r="J177" s="3">
        <f t="shared" si="9"/>
        <v>2280000</v>
      </c>
      <c r="K177">
        <v>0.15</v>
      </c>
      <c r="L177" s="3">
        <f t="shared" si="10"/>
        <v>342000</v>
      </c>
      <c r="M177">
        <v>0.8</v>
      </c>
      <c r="N177" s="3">
        <f t="shared" si="11"/>
        <v>273600</v>
      </c>
    </row>
    <row r="178" spans="1:14" x14ac:dyDescent="0.35">
      <c r="A178" t="s">
        <v>32</v>
      </c>
      <c r="B178">
        <v>2025</v>
      </c>
      <c r="C178" t="s">
        <v>29</v>
      </c>
      <c r="D178" t="s">
        <v>26</v>
      </c>
      <c r="E178" t="s">
        <v>17</v>
      </c>
      <c r="F178" s="3">
        <v>1500000</v>
      </c>
      <c r="G178" s="3">
        <v>2</v>
      </c>
      <c r="H178">
        <v>0.76</v>
      </c>
      <c r="I178" s="3">
        <f t="shared" si="8"/>
        <v>3000000</v>
      </c>
      <c r="J178" s="3">
        <f t="shared" si="9"/>
        <v>2280000</v>
      </c>
      <c r="K178">
        <v>0.15</v>
      </c>
      <c r="L178" s="3">
        <f t="shared" si="10"/>
        <v>342000</v>
      </c>
      <c r="M178">
        <v>0.8</v>
      </c>
      <c r="N178" s="3">
        <f t="shared" si="11"/>
        <v>273600</v>
      </c>
    </row>
    <row r="179" spans="1:14" x14ac:dyDescent="0.35">
      <c r="A179" t="s">
        <v>32</v>
      </c>
      <c r="B179">
        <v>2025</v>
      </c>
      <c r="C179" t="s">
        <v>30</v>
      </c>
      <c r="D179" t="s">
        <v>5</v>
      </c>
      <c r="E179" t="s">
        <v>17</v>
      </c>
      <c r="F179" s="3">
        <v>1500000</v>
      </c>
      <c r="G179" s="3">
        <v>2</v>
      </c>
      <c r="H179">
        <v>0</v>
      </c>
      <c r="I179" s="3">
        <f t="shared" si="8"/>
        <v>3000000</v>
      </c>
      <c r="J179" s="3">
        <f t="shared" si="9"/>
        <v>0</v>
      </c>
      <c r="K179">
        <v>0.7</v>
      </c>
      <c r="L179" s="3">
        <f t="shared" si="10"/>
        <v>0</v>
      </c>
      <c r="M179">
        <v>2.1</v>
      </c>
      <c r="N179" s="3">
        <f t="shared" si="11"/>
        <v>0</v>
      </c>
    </row>
    <row r="180" spans="1:14" x14ac:dyDescent="0.35">
      <c r="A180" t="s">
        <v>32</v>
      </c>
      <c r="B180">
        <v>2025</v>
      </c>
      <c r="C180" t="s">
        <v>30</v>
      </c>
      <c r="D180" t="s">
        <v>18</v>
      </c>
      <c r="E180" t="s">
        <v>17</v>
      </c>
      <c r="F180" s="3">
        <v>1500000</v>
      </c>
      <c r="G180" s="3">
        <v>2</v>
      </c>
      <c r="H180">
        <v>0</v>
      </c>
      <c r="I180" s="3">
        <f t="shared" si="8"/>
        <v>3000000</v>
      </c>
      <c r="J180" s="3">
        <f t="shared" si="9"/>
        <v>0</v>
      </c>
      <c r="K180">
        <v>0.15</v>
      </c>
      <c r="L180" s="3">
        <f t="shared" si="10"/>
        <v>0</v>
      </c>
      <c r="M180">
        <v>2.1</v>
      </c>
      <c r="N180" s="3">
        <f t="shared" si="11"/>
        <v>0</v>
      </c>
    </row>
    <row r="181" spans="1:14" x14ac:dyDescent="0.35">
      <c r="A181" t="s">
        <v>32</v>
      </c>
      <c r="B181">
        <v>2025</v>
      </c>
      <c r="C181" t="s">
        <v>30</v>
      </c>
      <c r="D181" t="s">
        <v>26</v>
      </c>
      <c r="E181" t="s">
        <v>17</v>
      </c>
      <c r="F181" s="3">
        <v>1500000</v>
      </c>
      <c r="G181" s="3">
        <v>2</v>
      </c>
      <c r="H181">
        <v>0</v>
      </c>
      <c r="I181" s="3">
        <f t="shared" si="8"/>
        <v>3000000</v>
      </c>
      <c r="J181" s="3">
        <f t="shared" si="9"/>
        <v>0</v>
      </c>
      <c r="K181">
        <v>0.15</v>
      </c>
      <c r="L181" s="3">
        <f t="shared" si="10"/>
        <v>0</v>
      </c>
      <c r="M181">
        <v>2.1</v>
      </c>
      <c r="N181" s="3">
        <f t="shared" si="11"/>
        <v>0</v>
      </c>
    </row>
    <row r="182" spans="1:14" x14ac:dyDescent="0.35">
      <c r="A182" t="s">
        <v>33</v>
      </c>
      <c r="B182">
        <v>2023</v>
      </c>
      <c r="C182" t="s">
        <v>25</v>
      </c>
      <c r="D182" t="s">
        <v>5</v>
      </c>
      <c r="E182" t="s">
        <v>17</v>
      </c>
      <c r="F182" s="3">
        <v>1381370</v>
      </c>
      <c r="G182" s="3">
        <v>2</v>
      </c>
      <c r="H182">
        <v>0.49</v>
      </c>
      <c r="I182" s="3">
        <f t="shared" si="8"/>
        <v>2762740</v>
      </c>
      <c r="J182" s="3">
        <f t="shared" si="9"/>
        <v>1353742.5999999999</v>
      </c>
      <c r="K182">
        <v>0.2</v>
      </c>
      <c r="L182" s="3">
        <f t="shared" si="10"/>
        <v>270748.51999999996</v>
      </c>
      <c r="M182">
        <v>3.45</v>
      </c>
      <c r="N182" s="3">
        <f t="shared" si="11"/>
        <v>934082.39399999985</v>
      </c>
    </row>
    <row r="183" spans="1:14" x14ac:dyDescent="0.35">
      <c r="A183" t="s">
        <v>33</v>
      </c>
      <c r="B183">
        <v>2023</v>
      </c>
      <c r="C183" t="s">
        <v>25</v>
      </c>
      <c r="D183" t="s">
        <v>18</v>
      </c>
      <c r="E183" t="s">
        <v>17</v>
      </c>
      <c r="F183" s="3">
        <v>1381370</v>
      </c>
      <c r="G183" s="3">
        <v>2</v>
      </c>
      <c r="H183">
        <v>0.49</v>
      </c>
      <c r="I183" s="3">
        <f t="shared" si="8"/>
        <v>2762740</v>
      </c>
      <c r="J183" s="3">
        <f t="shared" si="9"/>
        <v>1353742.5999999999</v>
      </c>
      <c r="K183">
        <v>0.3</v>
      </c>
      <c r="L183" s="3">
        <f t="shared" si="10"/>
        <v>406122.77999999997</v>
      </c>
      <c r="M183">
        <v>3.45</v>
      </c>
      <c r="N183" s="3">
        <f t="shared" si="11"/>
        <v>1401123.591</v>
      </c>
    </row>
    <row r="184" spans="1:14" x14ac:dyDescent="0.35">
      <c r="A184" t="s">
        <v>33</v>
      </c>
      <c r="B184">
        <v>2023</v>
      </c>
      <c r="C184" t="s">
        <v>25</v>
      </c>
      <c r="D184" t="s">
        <v>26</v>
      </c>
      <c r="E184" t="s">
        <v>17</v>
      </c>
      <c r="F184" s="3">
        <v>1381370</v>
      </c>
      <c r="G184" s="3">
        <v>2</v>
      </c>
      <c r="H184">
        <v>0.49</v>
      </c>
      <c r="I184" s="3">
        <f t="shared" si="8"/>
        <v>2762740</v>
      </c>
      <c r="J184" s="3">
        <f t="shared" si="9"/>
        <v>1353742.5999999999</v>
      </c>
      <c r="K184">
        <v>0.5</v>
      </c>
      <c r="L184" s="3">
        <f t="shared" si="10"/>
        <v>676871.29999999993</v>
      </c>
      <c r="M184">
        <v>3.45</v>
      </c>
      <c r="N184" s="3">
        <f t="shared" si="11"/>
        <v>2335205.9849999999</v>
      </c>
    </row>
    <row r="185" spans="1:14" x14ac:dyDescent="0.35">
      <c r="A185" t="s">
        <v>33</v>
      </c>
      <c r="B185">
        <v>2023</v>
      </c>
      <c r="C185" t="s">
        <v>27</v>
      </c>
      <c r="D185" t="s">
        <v>5</v>
      </c>
      <c r="E185" t="s">
        <v>17</v>
      </c>
      <c r="F185" s="3">
        <v>1381370</v>
      </c>
      <c r="G185" s="3">
        <v>3</v>
      </c>
      <c r="H185">
        <v>0.54</v>
      </c>
      <c r="I185" s="3">
        <f t="shared" si="8"/>
        <v>4144110</v>
      </c>
      <c r="J185" s="3">
        <f t="shared" si="9"/>
        <v>2237819.4000000004</v>
      </c>
      <c r="K185">
        <v>0.2</v>
      </c>
      <c r="L185" s="3">
        <f t="shared" si="10"/>
        <v>447563.88000000012</v>
      </c>
      <c r="M185">
        <v>3.4</v>
      </c>
      <c r="N185" s="3">
        <f t="shared" si="11"/>
        <v>1521717.1920000003</v>
      </c>
    </row>
    <row r="186" spans="1:14" x14ac:dyDescent="0.35">
      <c r="A186" t="s">
        <v>33</v>
      </c>
      <c r="B186">
        <v>2023</v>
      </c>
      <c r="C186" t="s">
        <v>27</v>
      </c>
      <c r="D186" t="s">
        <v>18</v>
      </c>
      <c r="E186" t="s">
        <v>17</v>
      </c>
      <c r="F186" s="3">
        <v>1381370</v>
      </c>
      <c r="G186" s="3">
        <v>3</v>
      </c>
      <c r="H186">
        <v>0.54</v>
      </c>
      <c r="I186" s="3">
        <f t="shared" si="8"/>
        <v>4144110</v>
      </c>
      <c r="J186" s="3">
        <f t="shared" si="9"/>
        <v>2237819.4000000004</v>
      </c>
      <c r="K186">
        <v>0.3</v>
      </c>
      <c r="L186" s="3">
        <f t="shared" si="10"/>
        <v>671345.82000000007</v>
      </c>
      <c r="M186">
        <v>3.4</v>
      </c>
      <c r="N186" s="3">
        <f t="shared" si="11"/>
        <v>2282575.7880000002</v>
      </c>
    </row>
    <row r="187" spans="1:14" x14ac:dyDescent="0.35">
      <c r="A187" t="s">
        <v>33</v>
      </c>
      <c r="B187">
        <v>2023</v>
      </c>
      <c r="C187" t="s">
        <v>27</v>
      </c>
      <c r="D187" t="s">
        <v>26</v>
      </c>
      <c r="E187" t="s">
        <v>17</v>
      </c>
      <c r="F187" s="3">
        <v>1381370</v>
      </c>
      <c r="G187" s="3">
        <v>3</v>
      </c>
      <c r="H187">
        <v>0.54</v>
      </c>
      <c r="I187" s="3">
        <f t="shared" si="8"/>
        <v>4144110</v>
      </c>
      <c r="J187" s="3">
        <f t="shared" si="9"/>
        <v>2237819.4000000004</v>
      </c>
      <c r="K187">
        <v>0.5</v>
      </c>
      <c r="L187" s="3">
        <f t="shared" si="10"/>
        <v>1118909.7000000002</v>
      </c>
      <c r="M187">
        <v>3.4</v>
      </c>
      <c r="N187" s="3">
        <f t="shared" si="11"/>
        <v>3804292.9800000004</v>
      </c>
    </row>
    <row r="188" spans="1:14" x14ac:dyDescent="0.35">
      <c r="A188" t="s">
        <v>33</v>
      </c>
      <c r="B188">
        <v>2023</v>
      </c>
      <c r="C188" t="s">
        <v>28</v>
      </c>
      <c r="D188" t="s">
        <v>5</v>
      </c>
      <c r="E188" t="s">
        <v>17</v>
      </c>
      <c r="F188" s="3">
        <v>1381370</v>
      </c>
      <c r="G188" s="3">
        <v>3</v>
      </c>
      <c r="H188">
        <v>0.43</v>
      </c>
      <c r="I188" s="3">
        <f t="shared" si="8"/>
        <v>4144110</v>
      </c>
      <c r="J188" s="3">
        <f t="shared" si="9"/>
        <v>1781967.3</v>
      </c>
      <c r="K188">
        <v>0.2</v>
      </c>
      <c r="L188" s="3">
        <f t="shared" si="10"/>
        <v>356393.46</v>
      </c>
      <c r="M188">
        <v>2.5</v>
      </c>
      <c r="N188" s="3">
        <f t="shared" si="11"/>
        <v>890983.65</v>
      </c>
    </row>
    <row r="189" spans="1:14" x14ac:dyDescent="0.35">
      <c r="A189" t="s">
        <v>33</v>
      </c>
      <c r="B189">
        <v>2023</v>
      </c>
      <c r="C189" t="s">
        <v>28</v>
      </c>
      <c r="D189" t="s">
        <v>18</v>
      </c>
      <c r="E189" t="s">
        <v>17</v>
      </c>
      <c r="F189" s="3">
        <v>1381370</v>
      </c>
      <c r="G189" s="3">
        <v>3</v>
      </c>
      <c r="H189">
        <v>0.43</v>
      </c>
      <c r="I189" s="3">
        <f t="shared" si="8"/>
        <v>4144110</v>
      </c>
      <c r="J189" s="3">
        <f t="shared" si="9"/>
        <v>1781967.3</v>
      </c>
      <c r="K189">
        <v>0.3</v>
      </c>
      <c r="L189" s="3">
        <f t="shared" si="10"/>
        <v>534590.18999999994</v>
      </c>
      <c r="M189">
        <v>2.5</v>
      </c>
      <c r="N189" s="3">
        <f t="shared" si="11"/>
        <v>1336475.4749999999</v>
      </c>
    </row>
    <row r="190" spans="1:14" x14ac:dyDescent="0.35">
      <c r="A190" t="s">
        <v>33</v>
      </c>
      <c r="B190">
        <v>2023</v>
      </c>
      <c r="C190" t="s">
        <v>28</v>
      </c>
      <c r="D190" t="s">
        <v>26</v>
      </c>
      <c r="E190" t="s">
        <v>17</v>
      </c>
      <c r="F190" s="3">
        <v>1381370</v>
      </c>
      <c r="G190" s="3">
        <v>3</v>
      </c>
      <c r="H190">
        <v>0.43</v>
      </c>
      <c r="I190" s="3">
        <f t="shared" si="8"/>
        <v>4144110</v>
      </c>
      <c r="J190" s="3">
        <f t="shared" si="9"/>
        <v>1781967.3</v>
      </c>
      <c r="K190">
        <v>0.5</v>
      </c>
      <c r="L190" s="3">
        <f t="shared" si="10"/>
        <v>890983.65</v>
      </c>
      <c r="M190">
        <v>2.5</v>
      </c>
      <c r="N190" s="3">
        <f t="shared" si="11"/>
        <v>2227459.125</v>
      </c>
    </row>
    <row r="191" spans="1:14" x14ac:dyDescent="0.35">
      <c r="A191" t="s">
        <v>33</v>
      </c>
      <c r="B191">
        <v>2023</v>
      </c>
      <c r="C191" t="s">
        <v>29</v>
      </c>
      <c r="D191" t="s">
        <v>5</v>
      </c>
      <c r="E191" t="s">
        <v>17</v>
      </c>
      <c r="F191" s="3">
        <v>1381370</v>
      </c>
      <c r="G191" s="3">
        <v>2</v>
      </c>
      <c r="H191">
        <v>0.35</v>
      </c>
      <c r="I191" s="3">
        <f t="shared" si="8"/>
        <v>2762740</v>
      </c>
      <c r="J191" s="3">
        <f t="shared" si="9"/>
        <v>966958.99999999988</v>
      </c>
      <c r="K191">
        <v>0.2</v>
      </c>
      <c r="L191" s="3">
        <f t="shared" si="10"/>
        <v>193391.8</v>
      </c>
      <c r="M191">
        <v>1.2</v>
      </c>
      <c r="N191" s="3">
        <f t="shared" si="11"/>
        <v>232070.15999999997</v>
      </c>
    </row>
    <row r="192" spans="1:14" x14ac:dyDescent="0.35">
      <c r="A192" t="s">
        <v>33</v>
      </c>
      <c r="B192">
        <v>2023</v>
      </c>
      <c r="C192" t="s">
        <v>29</v>
      </c>
      <c r="D192" t="s">
        <v>18</v>
      </c>
      <c r="E192" t="s">
        <v>17</v>
      </c>
      <c r="F192" s="3">
        <v>1381370</v>
      </c>
      <c r="G192" s="3">
        <v>2</v>
      </c>
      <c r="H192">
        <v>0.35</v>
      </c>
      <c r="I192" s="3">
        <f t="shared" si="8"/>
        <v>2762740</v>
      </c>
      <c r="J192" s="3">
        <f t="shared" si="9"/>
        <v>966958.99999999988</v>
      </c>
      <c r="K192">
        <v>0.3</v>
      </c>
      <c r="L192" s="3">
        <f t="shared" si="10"/>
        <v>290087.69999999995</v>
      </c>
      <c r="M192">
        <v>1.2</v>
      </c>
      <c r="N192" s="3">
        <f t="shared" si="11"/>
        <v>348105.23999999993</v>
      </c>
    </row>
    <row r="193" spans="1:14" x14ac:dyDescent="0.35">
      <c r="A193" t="s">
        <v>33</v>
      </c>
      <c r="B193">
        <v>2023</v>
      </c>
      <c r="C193" t="s">
        <v>29</v>
      </c>
      <c r="D193" t="s">
        <v>26</v>
      </c>
      <c r="E193" t="s">
        <v>17</v>
      </c>
      <c r="F193" s="3">
        <v>1381370</v>
      </c>
      <c r="G193" s="3">
        <v>2</v>
      </c>
      <c r="H193">
        <v>0.35</v>
      </c>
      <c r="I193" s="3">
        <f t="shared" si="8"/>
        <v>2762740</v>
      </c>
      <c r="J193" s="3">
        <f t="shared" si="9"/>
        <v>966958.99999999988</v>
      </c>
      <c r="K193">
        <v>0.5</v>
      </c>
      <c r="L193" s="3">
        <f t="shared" si="10"/>
        <v>483479.49999999994</v>
      </c>
      <c r="M193">
        <v>1.2</v>
      </c>
      <c r="N193" s="3">
        <f t="shared" si="11"/>
        <v>580175.39999999991</v>
      </c>
    </row>
    <row r="194" spans="1:14" x14ac:dyDescent="0.35">
      <c r="A194" t="s">
        <v>33</v>
      </c>
      <c r="B194">
        <v>2023</v>
      </c>
      <c r="C194" t="s">
        <v>30</v>
      </c>
      <c r="D194" t="s">
        <v>5</v>
      </c>
      <c r="E194" t="s">
        <v>17</v>
      </c>
      <c r="F194" s="3">
        <v>1381370</v>
      </c>
      <c r="G194" s="3">
        <v>2</v>
      </c>
      <c r="H194">
        <v>0</v>
      </c>
      <c r="I194" s="3">
        <f t="shared" si="8"/>
        <v>2762740</v>
      </c>
      <c r="J194" s="3">
        <f t="shared" si="9"/>
        <v>0</v>
      </c>
      <c r="K194">
        <v>0.2</v>
      </c>
      <c r="L194" s="3">
        <f t="shared" si="10"/>
        <v>0</v>
      </c>
      <c r="M194">
        <v>3.5</v>
      </c>
      <c r="N194" s="3">
        <f t="shared" si="11"/>
        <v>0</v>
      </c>
    </row>
    <row r="195" spans="1:14" x14ac:dyDescent="0.35">
      <c r="A195" t="s">
        <v>33</v>
      </c>
      <c r="B195">
        <v>2023</v>
      </c>
      <c r="C195" t="s">
        <v>30</v>
      </c>
      <c r="D195" t="s">
        <v>18</v>
      </c>
      <c r="E195" t="s">
        <v>17</v>
      </c>
      <c r="F195" s="3">
        <v>1381370</v>
      </c>
      <c r="G195" s="3">
        <v>2</v>
      </c>
      <c r="H195">
        <v>0</v>
      </c>
      <c r="I195" s="3">
        <f t="shared" ref="I195:I258" si="12">F195*G195</f>
        <v>2762740</v>
      </c>
      <c r="J195" s="3">
        <f t="shared" ref="J195:J258" si="13">I195*H195</f>
        <v>0</v>
      </c>
      <c r="K195">
        <v>0.3</v>
      </c>
      <c r="L195" s="3">
        <f t="shared" ref="L195:L258" si="14">K195*J195</f>
        <v>0</v>
      </c>
      <c r="M195">
        <v>3.5</v>
      </c>
      <c r="N195" s="3">
        <f t="shared" ref="N195:N258" si="15">M195*L195</f>
        <v>0</v>
      </c>
    </row>
    <row r="196" spans="1:14" x14ac:dyDescent="0.35">
      <c r="A196" t="s">
        <v>33</v>
      </c>
      <c r="B196">
        <v>2023</v>
      </c>
      <c r="C196" t="s">
        <v>30</v>
      </c>
      <c r="D196" t="s">
        <v>26</v>
      </c>
      <c r="E196" t="s">
        <v>17</v>
      </c>
      <c r="F196" s="3">
        <v>1381370</v>
      </c>
      <c r="G196" s="3">
        <v>2</v>
      </c>
      <c r="H196">
        <v>0</v>
      </c>
      <c r="I196" s="3">
        <f t="shared" si="12"/>
        <v>2762740</v>
      </c>
      <c r="J196" s="3">
        <f t="shared" si="13"/>
        <v>0</v>
      </c>
      <c r="K196">
        <v>0.5</v>
      </c>
      <c r="L196" s="3">
        <f t="shared" si="14"/>
        <v>0</v>
      </c>
      <c r="M196">
        <v>3.5</v>
      </c>
      <c r="N196" s="3">
        <f t="shared" si="15"/>
        <v>0</v>
      </c>
    </row>
    <row r="197" spans="1:14" x14ac:dyDescent="0.35">
      <c r="A197" t="s">
        <v>33</v>
      </c>
      <c r="B197">
        <v>2024</v>
      </c>
      <c r="C197" t="s">
        <v>25</v>
      </c>
      <c r="D197" t="s">
        <v>5</v>
      </c>
      <c r="E197" t="s">
        <v>17</v>
      </c>
      <c r="F197" s="3">
        <v>1350000</v>
      </c>
      <c r="G197" s="3">
        <v>2</v>
      </c>
      <c r="H197">
        <v>0.49</v>
      </c>
      <c r="I197" s="3">
        <f t="shared" si="12"/>
        <v>2700000</v>
      </c>
      <c r="J197" s="3">
        <f t="shared" si="13"/>
        <v>1323000</v>
      </c>
      <c r="K197">
        <v>0.2</v>
      </c>
      <c r="L197" s="3">
        <f t="shared" si="14"/>
        <v>264600</v>
      </c>
      <c r="M197">
        <v>3.45</v>
      </c>
      <c r="N197" s="3">
        <f t="shared" si="15"/>
        <v>912870</v>
      </c>
    </row>
    <row r="198" spans="1:14" x14ac:dyDescent="0.35">
      <c r="A198" t="s">
        <v>33</v>
      </c>
      <c r="B198">
        <v>2024</v>
      </c>
      <c r="C198" t="s">
        <v>25</v>
      </c>
      <c r="D198" t="s">
        <v>18</v>
      </c>
      <c r="E198" t="s">
        <v>17</v>
      </c>
      <c r="F198" s="3">
        <v>1350000</v>
      </c>
      <c r="G198" s="3">
        <v>2</v>
      </c>
      <c r="H198">
        <v>0.49</v>
      </c>
      <c r="I198" s="3">
        <f t="shared" si="12"/>
        <v>2700000</v>
      </c>
      <c r="J198" s="3">
        <f t="shared" si="13"/>
        <v>1323000</v>
      </c>
      <c r="K198">
        <v>0.3</v>
      </c>
      <c r="L198" s="3">
        <f t="shared" si="14"/>
        <v>396900</v>
      </c>
      <c r="M198">
        <v>3.45</v>
      </c>
      <c r="N198" s="3">
        <f t="shared" si="15"/>
        <v>1369305</v>
      </c>
    </row>
    <row r="199" spans="1:14" x14ac:dyDescent="0.35">
      <c r="A199" t="s">
        <v>33</v>
      </c>
      <c r="B199">
        <v>2024</v>
      </c>
      <c r="C199" t="s">
        <v>25</v>
      </c>
      <c r="D199" t="s">
        <v>26</v>
      </c>
      <c r="E199" t="s">
        <v>17</v>
      </c>
      <c r="F199" s="3">
        <v>1350000</v>
      </c>
      <c r="G199" s="3">
        <v>2</v>
      </c>
      <c r="H199">
        <v>0.49</v>
      </c>
      <c r="I199" s="3">
        <f t="shared" si="12"/>
        <v>2700000</v>
      </c>
      <c r="J199" s="3">
        <f t="shared" si="13"/>
        <v>1323000</v>
      </c>
      <c r="K199">
        <v>0.5</v>
      </c>
      <c r="L199" s="3">
        <f t="shared" si="14"/>
        <v>661500</v>
      </c>
      <c r="M199">
        <v>3.45</v>
      </c>
      <c r="N199" s="3">
        <f t="shared" si="15"/>
        <v>2282175</v>
      </c>
    </row>
    <row r="200" spans="1:14" x14ac:dyDescent="0.35">
      <c r="A200" t="s">
        <v>33</v>
      </c>
      <c r="B200">
        <v>2024</v>
      </c>
      <c r="C200" t="s">
        <v>27</v>
      </c>
      <c r="D200" t="s">
        <v>5</v>
      </c>
      <c r="E200" t="s">
        <v>17</v>
      </c>
      <c r="F200" s="3">
        <v>1350000</v>
      </c>
      <c r="G200" s="3">
        <v>3</v>
      </c>
      <c r="H200">
        <v>0.54</v>
      </c>
      <c r="I200" s="3">
        <f t="shared" si="12"/>
        <v>4050000</v>
      </c>
      <c r="J200" s="3">
        <f t="shared" si="13"/>
        <v>2187000</v>
      </c>
      <c r="K200">
        <v>0.2</v>
      </c>
      <c r="L200" s="3">
        <f t="shared" si="14"/>
        <v>437400</v>
      </c>
      <c r="M200">
        <v>3.4</v>
      </c>
      <c r="N200" s="3">
        <f t="shared" si="15"/>
        <v>1487160</v>
      </c>
    </row>
    <row r="201" spans="1:14" x14ac:dyDescent="0.35">
      <c r="A201" t="s">
        <v>33</v>
      </c>
      <c r="B201">
        <v>2024</v>
      </c>
      <c r="C201" t="s">
        <v>27</v>
      </c>
      <c r="D201" t="s">
        <v>18</v>
      </c>
      <c r="E201" t="s">
        <v>17</v>
      </c>
      <c r="F201" s="3">
        <v>1350000</v>
      </c>
      <c r="G201" s="3">
        <v>3</v>
      </c>
      <c r="H201">
        <v>0.54</v>
      </c>
      <c r="I201" s="3">
        <f t="shared" si="12"/>
        <v>4050000</v>
      </c>
      <c r="J201" s="3">
        <f t="shared" si="13"/>
        <v>2187000</v>
      </c>
      <c r="K201">
        <v>0.3</v>
      </c>
      <c r="L201" s="3">
        <f t="shared" si="14"/>
        <v>656100</v>
      </c>
      <c r="M201">
        <v>3.4</v>
      </c>
      <c r="N201" s="3">
        <f t="shared" si="15"/>
        <v>2230740</v>
      </c>
    </row>
    <row r="202" spans="1:14" x14ac:dyDescent="0.35">
      <c r="A202" t="s">
        <v>33</v>
      </c>
      <c r="B202">
        <v>2024</v>
      </c>
      <c r="C202" t="s">
        <v>27</v>
      </c>
      <c r="D202" t="s">
        <v>26</v>
      </c>
      <c r="E202" t="s">
        <v>17</v>
      </c>
      <c r="F202" s="3">
        <v>1350000</v>
      </c>
      <c r="G202" s="3">
        <v>3</v>
      </c>
      <c r="H202">
        <v>0.54</v>
      </c>
      <c r="I202" s="3">
        <f t="shared" si="12"/>
        <v>4050000</v>
      </c>
      <c r="J202" s="3">
        <f t="shared" si="13"/>
        <v>2187000</v>
      </c>
      <c r="K202">
        <v>0.5</v>
      </c>
      <c r="L202" s="3">
        <f t="shared" si="14"/>
        <v>1093500</v>
      </c>
      <c r="M202">
        <v>3.4</v>
      </c>
      <c r="N202" s="3">
        <f t="shared" si="15"/>
        <v>3717900</v>
      </c>
    </row>
    <row r="203" spans="1:14" x14ac:dyDescent="0.35">
      <c r="A203" t="s">
        <v>33</v>
      </c>
      <c r="B203">
        <v>2024</v>
      </c>
      <c r="C203" t="s">
        <v>28</v>
      </c>
      <c r="D203" t="s">
        <v>5</v>
      </c>
      <c r="E203" t="s">
        <v>17</v>
      </c>
      <c r="F203" s="3">
        <v>1350000</v>
      </c>
      <c r="G203" s="3">
        <v>3</v>
      </c>
      <c r="H203">
        <v>0.43</v>
      </c>
      <c r="I203" s="3">
        <f t="shared" si="12"/>
        <v>4050000</v>
      </c>
      <c r="J203" s="3">
        <f t="shared" si="13"/>
        <v>1741500</v>
      </c>
      <c r="K203">
        <v>0.2</v>
      </c>
      <c r="L203" s="3">
        <f t="shared" si="14"/>
        <v>348300</v>
      </c>
      <c r="M203">
        <v>2.5</v>
      </c>
      <c r="N203" s="3">
        <f t="shared" si="15"/>
        <v>870750</v>
      </c>
    </row>
    <row r="204" spans="1:14" x14ac:dyDescent="0.35">
      <c r="A204" t="s">
        <v>33</v>
      </c>
      <c r="B204">
        <v>2024</v>
      </c>
      <c r="C204" t="s">
        <v>28</v>
      </c>
      <c r="D204" t="s">
        <v>18</v>
      </c>
      <c r="E204" t="s">
        <v>17</v>
      </c>
      <c r="F204" s="3">
        <v>1350000</v>
      </c>
      <c r="G204" s="3">
        <v>3</v>
      </c>
      <c r="H204">
        <v>0.43</v>
      </c>
      <c r="I204" s="3">
        <f t="shared" si="12"/>
        <v>4050000</v>
      </c>
      <c r="J204" s="3">
        <f t="shared" si="13"/>
        <v>1741500</v>
      </c>
      <c r="K204">
        <v>0.3</v>
      </c>
      <c r="L204" s="3">
        <f t="shared" si="14"/>
        <v>522450</v>
      </c>
      <c r="M204">
        <v>2.5</v>
      </c>
      <c r="N204" s="3">
        <f t="shared" si="15"/>
        <v>1306125</v>
      </c>
    </row>
    <row r="205" spans="1:14" x14ac:dyDescent="0.35">
      <c r="A205" t="s">
        <v>33</v>
      </c>
      <c r="B205">
        <v>2024</v>
      </c>
      <c r="C205" t="s">
        <v>28</v>
      </c>
      <c r="D205" t="s">
        <v>26</v>
      </c>
      <c r="E205" t="s">
        <v>17</v>
      </c>
      <c r="F205" s="3">
        <v>1350000</v>
      </c>
      <c r="G205" s="3">
        <v>3</v>
      </c>
      <c r="H205">
        <v>0.43</v>
      </c>
      <c r="I205" s="3">
        <f t="shared" si="12"/>
        <v>4050000</v>
      </c>
      <c r="J205" s="3">
        <f t="shared" si="13"/>
        <v>1741500</v>
      </c>
      <c r="K205">
        <v>0.5</v>
      </c>
      <c r="L205" s="3">
        <f t="shared" si="14"/>
        <v>870750</v>
      </c>
      <c r="M205">
        <v>2.5</v>
      </c>
      <c r="N205" s="3">
        <f t="shared" si="15"/>
        <v>2176875</v>
      </c>
    </row>
    <row r="206" spans="1:14" x14ac:dyDescent="0.35">
      <c r="A206" t="s">
        <v>33</v>
      </c>
      <c r="B206">
        <v>2024</v>
      </c>
      <c r="C206" t="s">
        <v>29</v>
      </c>
      <c r="D206" t="s">
        <v>5</v>
      </c>
      <c r="E206" t="s">
        <v>17</v>
      </c>
      <c r="F206" s="3">
        <v>1350000</v>
      </c>
      <c r="G206" s="3">
        <v>2</v>
      </c>
      <c r="H206">
        <v>0.35</v>
      </c>
      <c r="I206" s="3">
        <f t="shared" si="12"/>
        <v>2700000</v>
      </c>
      <c r="J206" s="3">
        <f t="shared" si="13"/>
        <v>944999.99999999988</v>
      </c>
      <c r="K206">
        <v>0.2</v>
      </c>
      <c r="L206" s="3">
        <f t="shared" si="14"/>
        <v>189000</v>
      </c>
      <c r="M206">
        <v>1.2</v>
      </c>
      <c r="N206" s="3">
        <f t="shared" si="15"/>
        <v>226800</v>
      </c>
    </row>
    <row r="207" spans="1:14" x14ac:dyDescent="0.35">
      <c r="A207" t="s">
        <v>33</v>
      </c>
      <c r="B207">
        <v>2024</v>
      </c>
      <c r="C207" t="s">
        <v>29</v>
      </c>
      <c r="D207" t="s">
        <v>18</v>
      </c>
      <c r="E207" t="s">
        <v>17</v>
      </c>
      <c r="F207" s="3">
        <v>1350000</v>
      </c>
      <c r="G207" s="3">
        <v>2</v>
      </c>
      <c r="H207">
        <v>0.35</v>
      </c>
      <c r="I207" s="3">
        <f t="shared" si="12"/>
        <v>2700000</v>
      </c>
      <c r="J207" s="3">
        <f t="shared" si="13"/>
        <v>944999.99999999988</v>
      </c>
      <c r="K207">
        <v>0.3</v>
      </c>
      <c r="L207" s="3">
        <f t="shared" si="14"/>
        <v>283499.99999999994</v>
      </c>
      <c r="M207">
        <v>1.2</v>
      </c>
      <c r="N207" s="3">
        <f t="shared" si="15"/>
        <v>340199.99999999994</v>
      </c>
    </row>
    <row r="208" spans="1:14" x14ac:dyDescent="0.35">
      <c r="A208" t="s">
        <v>33</v>
      </c>
      <c r="B208">
        <v>2024</v>
      </c>
      <c r="C208" t="s">
        <v>29</v>
      </c>
      <c r="D208" t="s">
        <v>26</v>
      </c>
      <c r="E208" t="s">
        <v>17</v>
      </c>
      <c r="F208" s="3">
        <v>1350000</v>
      </c>
      <c r="G208" s="3">
        <v>2</v>
      </c>
      <c r="H208">
        <v>0.35</v>
      </c>
      <c r="I208" s="3">
        <f t="shared" si="12"/>
        <v>2700000</v>
      </c>
      <c r="J208" s="3">
        <f t="shared" si="13"/>
        <v>944999.99999999988</v>
      </c>
      <c r="K208">
        <v>0.5</v>
      </c>
      <c r="L208" s="3">
        <f t="shared" si="14"/>
        <v>472499.99999999994</v>
      </c>
      <c r="M208">
        <v>1.2</v>
      </c>
      <c r="N208" s="3">
        <f t="shared" si="15"/>
        <v>566999.99999999988</v>
      </c>
    </row>
    <row r="209" spans="1:14" x14ac:dyDescent="0.35">
      <c r="A209" t="s">
        <v>33</v>
      </c>
      <c r="B209">
        <v>2024</v>
      </c>
      <c r="C209" t="s">
        <v>30</v>
      </c>
      <c r="D209" t="s">
        <v>5</v>
      </c>
      <c r="E209" t="s">
        <v>17</v>
      </c>
      <c r="F209" s="3">
        <v>1350000</v>
      </c>
      <c r="G209" s="3">
        <v>2</v>
      </c>
      <c r="H209">
        <v>0</v>
      </c>
      <c r="I209" s="3">
        <f t="shared" si="12"/>
        <v>2700000</v>
      </c>
      <c r="J209" s="3">
        <f t="shared" si="13"/>
        <v>0</v>
      </c>
      <c r="K209">
        <v>0.2</v>
      </c>
      <c r="L209" s="3">
        <f t="shared" si="14"/>
        <v>0</v>
      </c>
      <c r="M209">
        <v>3.5</v>
      </c>
      <c r="N209" s="3">
        <f t="shared" si="15"/>
        <v>0</v>
      </c>
    </row>
    <row r="210" spans="1:14" x14ac:dyDescent="0.35">
      <c r="A210" t="s">
        <v>33</v>
      </c>
      <c r="B210">
        <v>2024</v>
      </c>
      <c r="C210" t="s">
        <v>30</v>
      </c>
      <c r="D210" t="s">
        <v>18</v>
      </c>
      <c r="E210" t="s">
        <v>17</v>
      </c>
      <c r="F210" s="3">
        <v>1350000</v>
      </c>
      <c r="G210" s="3">
        <v>2</v>
      </c>
      <c r="H210">
        <v>0</v>
      </c>
      <c r="I210" s="3">
        <f t="shared" si="12"/>
        <v>2700000</v>
      </c>
      <c r="J210" s="3">
        <f t="shared" si="13"/>
        <v>0</v>
      </c>
      <c r="K210">
        <v>0.3</v>
      </c>
      <c r="L210" s="3">
        <f t="shared" si="14"/>
        <v>0</v>
      </c>
      <c r="M210">
        <v>3.5</v>
      </c>
      <c r="N210" s="3">
        <f t="shared" si="15"/>
        <v>0</v>
      </c>
    </row>
    <row r="211" spans="1:14" x14ac:dyDescent="0.35">
      <c r="A211" t="s">
        <v>33</v>
      </c>
      <c r="B211">
        <v>2024</v>
      </c>
      <c r="C211" t="s">
        <v>30</v>
      </c>
      <c r="D211" t="s">
        <v>26</v>
      </c>
      <c r="E211" t="s">
        <v>17</v>
      </c>
      <c r="F211" s="3">
        <v>1350000</v>
      </c>
      <c r="G211" s="3">
        <v>2</v>
      </c>
      <c r="H211">
        <v>0</v>
      </c>
      <c r="I211" s="3">
        <f t="shared" si="12"/>
        <v>2700000</v>
      </c>
      <c r="J211" s="3">
        <f t="shared" si="13"/>
        <v>0</v>
      </c>
      <c r="K211">
        <v>0.5</v>
      </c>
      <c r="L211" s="3">
        <f t="shared" si="14"/>
        <v>0</v>
      </c>
      <c r="M211">
        <v>3.5</v>
      </c>
      <c r="N211" s="3">
        <f t="shared" si="15"/>
        <v>0</v>
      </c>
    </row>
    <row r="212" spans="1:14" x14ac:dyDescent="0.35">
      <c r="A212" t="s">
        <v>33</v>
      </c>
      <c r="B212">
        <v>2025</v>
      </c>
      <c r="C212" t="s">
        <v>25</v>
      </c>
      <c r="D212" t="s">
        <v>5</v>
      </c>
      <c r="E212" t="s">
        <v>17</v>
      </c>
      <c r="F212" s="3">
        <v>1370000</v>
      </c>
      <c r="G212" s="3">
        <v>2</v>
      </c>
      <c r="H212">
        <v>0.49</v>
      </c>
      <c r="I212" s="3">
        <f t="shared" si="12"/>
        <v>2740000</v>
      </c>
      <c r="J212" s="3">
        <f t="shared" si="13"/>
        <v>1342600</v>
      </c>
      <c r="K212">
        <v>0.2</v>
      </c>
      <c r="L212" s="3">
        <f t="shared" si="14"/>
        <v>268520</v>
      </c>
      <c r="M212">
        <v>3.45</v>
      </c>
      <c r="N212" s="3">
        <f t="shared" si="15"/>
        <v>926394</v>
      </c>
    </row>
    <row r="213" spans="1:14" x14ac:dyDescent="0.35">
      <c r="A213" t="s">
        <v>33</v>
      </c>
      <c r="B213">
        <v>2025</v>
      </c>
      <c r="C213" t="s">
        <v>25</v>
      </c>
      <c r="D213" t="s">
        <v>18</v>
      </c>
      <c r="E213" t="s">
        <v>17</v>
      </c>
      <c r="F213" s="3">
        <v>1370000</v>
      </c>
      <c r="G213" s="3">
        <v>2</v>
      </c>
      <c r="H213">
        <v>0.49</v>
      </c>
      <c r="I213" s="3">
        <f t="shared" si="12"/>
        <v>2740000</v>
      </c>
      <c r="J213" s="3">
        <f t="shared" si="13"/>
        <v>1342600</v>
      </c>
      <c r="K213">
        <v>0.3</v>
      </c>
      <c r="L213" s="3">
        <f t="shared" si="14"/>
        <v>402780</v>
      </c>
      <c r="M213">
        <v>3.45</v>
      </c>
      <c r="N213" s="3">
        <f t="shared" si="15"/>
        <v>1389591</v>
      </c>
    </row>
    <row r="214" spans="1:14" x14ac:dyDescent="0.35">
      <c r="A214" t="s">
        <v>33</v>
      </c>
      <c r="B214">
        <v>2025</v>
      </c>
      <c r="C214" t="s">
        <v>25</v>
      </c>
      <c r="D214" t="s">
        <v>26</v>
      </c>
      <c r="E214" t="s">
        <v>17</v>
      </c>
      <c r="F214" s="3">
        <v>1370000</v>
      </c>
      <c r="G214" s="3">
        <v>2</v>
      </c>
      <c r="H214">
        <v>0.49</v>
      </c>
      <c r="I214" s="3">
        <f t="shared" si="12"/>
        <v>2740000</v>
      </c>
      <c r="J214" s="3">
        <f t="shared" si="13"/>
        <v>1342600</v>
      </c>
      <c r="K214">
        <v>0.5</v>
      </c>
      <c r="L214" s="3">
        <f t="shared" si="14"/>
        <v>671300</v>
      </c>
      <c r="M214">
        <v>3.45</v>
      </c>
      <c r="N214" s="3">
        <f t="shared" si="15"/>
        <v>2315985</v>
      </c>
    </row>
    <row r="215" spans="1:14" x14ac:dyDescent="0.35">
      <c r="A215" t="s">
        <v>33</v>
      </c>
      <c r="B215">
        <v>2025</v>
      </c>
      <c r="C215" t="s">
        <v>27</v>
      </c>
      <c r="D215" t="s">
        <v>5</v>
      </c>
      <c r="E215" t="s">
        <v>17</v>
      </c>
      <c r="F215" s="3">
        <v>1370000</v>
      </c>
      <c r="G215" s="3">
        <v>3</v>
      </c>
      <c r="H215">
        <v>0.54</v>
      </c>
      <c r="I215" s="3">
        <f t="shared" si="12"/>
        <v>4110000</v>
      </c>
      <c r="J215" s="3">
        <f t="shared" si="13"/>
        <v>2219400</v>
      </c>
      <c r="K215">
        <v>0.2</v>
      </c>
      <c r="L215" s="3">
        <f t="shared" si="14"/>
        <v>443880</v>
      </c>
      <c r="M215">
        <v>3.4</v>
      </c>
      <c r="N215" s="3">
        <f t="shared" si="15"/>
        <v>1509192</v>
      </c>
    </row>
    <row r="216" spans="1:14" x14ac:dyDescent="0.35">
      <c r="A216" t="s">
        <v>33</v>
      </c>
      <c r="B216">
        <v>2025</v>
      </c>
      <c r="C216" t="s">
        <v>27</v>
      </c>
      <c r="D216" t="s">
        <v>18</v>
      </c>
      <c r="E216" t="s">
        <v>17</v>
      </c>
      <c r="F216" s="3">
        <v>1370000</v>
      </c>
      <c r="G216" s="3">
        <v>3</v>
      </c>
      <c r="H216">
        <v>0.54</v>
      </c>
      <c r="I216" s="3">
        <f t="shared" si="12"/>
        <v>4110000</v>
      </c>
      <c r="J216" s="3">
        <f t="shared" si="13"/>
        <v>2219400</v>
      </c>
      <c r="K216">
        <v>0.3</v>
      </c>
      <c r="L216" s="3">
        <f t="shared" si="14"/>
        <v>665820</v>
      </c>
      <c r="M216">
        <v>3.4</v>
      </c>
      <c r="N216" s="3">
        <f t="shared" si="15"/>
        <v>2263788</v>
      </c>
    </row>
    <row r="217" spans="1:14" x14ac:dyDescent="0.35">
      <c r="A217" t="s">
        <v>33</v>
      </c>
      <c r="B217">
        <v>2025</v>
      </c>
      <c r="C217" t="s">
        <v>27</v>
      </c>
      <c r="D217" t="s">
        <v>26</v>
      </c>
      <c r="E217" t="s">
        <v>17</v>
      </c>
      <c r="F217" s="3">
        <v>1370000</v>
      </c>
      <c r="G217" s="3">
        <v>3</v>
      </c>
      <c r="H217">
        <v>0.54</v>
      </c>
      <c r="I217" s="3">
        <f t="shared" si="12"/>
        <v>4110000</v>
      </c>
      <c r="J217" s="3">
        <f t="shared" si="13"/>
        <v>2219400</v>
      </c>
      <c r="K217">
        <v>0.5</v>
      </c>
      <c r="L217" s="3">
        <f t="shared" si="14"/>
        <v>1109700</v>
      </c>
      <c r="M217">
        <v>3.4</v>
      </c>
      <c r="N217" s="3">
        <f t="shared" si="15"/>
        <v>3772980</v>
      </c>
    </row>
    <row r="218" spans="1:14" x14ac:dyDescent="0.35">
      <c r="A218" t="s">
        <v>33</v>
      </c>
      <c r="B218">
        <v>2025</v>
      </c>
      <c r="C218" t="s">
        <v>28</v>
      </c>
      <c r="D218" t="s">
        <v>5</v>
      </c>
      <c r="E218" t="s">
        <v>17</v>
      </c>
      <c r="F218" s="3">
        <v>1370000</v>
      </c>
      <c r="G218" s="3">
        <v>3</v>
      </c>
      <c r="H218">
        <v>0.43</v>
      </c>
      <c r="I218" s="3">
        <f t="shared" si="12"/>
        <v>4110000</v>
      </c>
      <c r="J218" s="3">
        <f t="shared" si="13"/>
        <v>1767300</v>
      </c>
      <c r="K218">
        <v>0.2</v>
      </c>
      <c r="L218" s="3">
        <f t="shared" si="14"/>
        <v>353460</v>
      </c>
      <c r="M218">
        <v>2.5</v>
      </c>
      <c r="N218" s="3">
        <f t="shared" si="15"/>
        <v>883650</v>
      </c>
    </row>
    <row r="219" spans="1:14" x14ac:dyDescent="0.35">
      <c r="A219" t="s">
        <v>33</v>
      </c>
      <c r="B219">
        <v>2025</v>
      </c>
      <c r="C219" t="s">
        <v>28</v>
      </c>
      <c r="D219" t="s">
        <v>18</v>
      </c>
      <c r="E219" t="s">
        <v>17</v>
      </c>
      <c r="F219" s="3">
        <v>1370000</v>
      </c>
      <c r="G219" s="3">
        <v>3</v>
      </c>
      <c r="H219">
        <v>0.43</v>
      </c>
      <c r="I219" s="3">
        <f t="shared" si="12"/>
        <v>4110000</v>
      </c>
      <c r="J219" s="3">
        <f t="shared" si="13"/>
        <v>1767300</v>
      </c>
      <c r="K219">
        <v>0.3</v>
      </c>
      <c r="L219" s="3">
        <f t="shared" si="14"/>
        <v>530190</v>
      </c>
      <c r="M219">
        <v>2.5</v>
      </c>
      <c r="N219" s="3">
        <f t="shared" si="15"/>
        <v>1325475</v>
      </c>
    </row>
    <row r="220" spans="1:14" x14ac:dyDescent="0.35">
      <c r="A220" t="s">
        <v>33</v>
      </c>
      <c r="B220">
        <v>2025</v>
      </c>
      <c r="C220" t="s">
        <v>28</v>
      </c>
      <c r="D220" t="s">
        <v>26</v>
      </c>
      <c r="E220" t="s">
        <v>17</v>
      </c>
      <c r="F220" s="3">
        <v>1370000</v>
      </c>
      <c r="G220" s="3">
        <v>3</v>
      </c>
      <c r="H220">
        <v>0.43</v>
      </c>
      <c r="I220" s="3">
        <f t="shared" si="12"/>
        <v>4110000</v>
      </c>
      <c r="J220" s="3">
        <f t="shared" si="13"/>
        <v>1767300</v>
      </c>
      <c r="K220">
        <v>0.5</v>
      </c>
      <c r="L220" s="3">
        <f t="shared" si="14"/>
        <v>883650</v>
      </c>
      <c r="M220">
        <v>2.5</v>
      </c>
      <c r="N220" s="3">
        <f t="shared" si="15"/>
        <v>2209125</v>
      </c>
    </row>
    <row r="221" spans="1:14" x14ac:dyDescent="0.35">
      <c r="A221" t="s">
        <v>33</v>
      </c>
      <c r="B221">
        <v>2025</v>
      </c>
      <c r="C221" t="s">
        <v>29</v>
      </c>
      <c r="D221" t="s">
        <v>5</v>
      </c>
      <c r="E221" t="s">
        <v>17</v>
      </c>
      <c r="F221" s="3">
        <v>1370000</v>
      </c>
      <c r="G221" s="3">
        <v>2</v>
      </c>
      <c r="H221">
        <v>0.35</v>
      </c>
      <c r="I221" s="3">
        <f t="shared" si="12"/>
        <v>2740000</v>
      </c>
      <c r="J221" s="3">
        <f t="shared" si="13"/>
        <v>958999.99999999988</v>
      </c>
      <c r="K221">
        <v>0.2</v>
      </c>
      <c r="L221" s="3">
        <f t="shared" si="14"/>
        <v>191800</v>
      </c>
      <c r="M221">
        <v>1.2</v>
      </c>
      <c r="N221" s="3">
        <f t="shared" si="15"/>
        <v>230160</v>
      </c>
    </row>
    <row r="222" spans="1:14" x14ac:dyDescent="0.35">
      <c r="A222" t="s">
        <v>33</v>
      </c>
      <c r="B222">
        <v>2025</v>
      </c>
      <c r="C222" t="s">
        <v>29</v>
      </c>
      <c r="D222" t="s">
        <v>18</v>
      </c>
      <c r="E222" t="s">
        <v>17</v>
      </c>
      <c r="F222" s="3">
        <v>1370000</v>
      </c>
      <c r="G222" s="3">
        <v>2</v>
      </c>
      <c r="H222">
        <v>0.35</v>
      </c>
      <c r="I222" s="3">
        <f t="shared" si="12"/>
        <v>2740000</v>
      </c>
      <c r="J222" s="3">
        <f t="shared" si="13"/>
        <v>958999.99999999988</v>
      </c>
      <c r="K222">
        <v>0.3</v>
      </c>
      <c r="L222" s="3">
        <f t="shared" si="14"/>
        <v>287699.99999999994</v>
      </c>
      <c r="M222">
        <v>1.2</v>
      </c>
      <c r="N222" s="3">
        <f t="shared" si="15"/>
        <v>345239.99999999994</v>
      </c>
    </row>
    <row r="223" spans="1:14" x14ac:dyDescent="0.35">
      <c r="A223" t="s">
        <v>33</v>
      </c>
      <c r="B223">
        <v>2025</v>
      </c>
      <c r="C223" t="s">
        <v>29</v>
      </c>
      <c r="D223" t="s">
        <v>26</v>
      </c>
      <c r="E223" t="s">
        <v>17</v>
      </c>
      <c r="F223" s="3">
        <v>1370000</v>
      </c>
      <c r="G223" s="3">
        <v>2</v>
      </c>
      <c r="H223">
        <v>0.35</v>
      </c>
      <c r="I223" s="3">
        <f t="shared" si="12"/>
        <v>2740000</v>
      </c>
      <c r="J223" s="3">
        <f t="shared" si="13"/>
        <v>958999.99999999988</v>
      </c>
      <c r="K223">
        <v>0.5</v>
      </c>
      <c r="L223" s="3">
        <f t="shared" si="14"/>
        <v>479499.99999999994</v>
      </c>
      <c r="M223">
        <v>1.2</v>
      </c>
      <c r="N223" s="3">
        <f t="shared" si="15"/>
        <v>575399.99999999988</v>
      </c>
    </row>
    <row r="224" spans="1:14" x14ac:dyDescent="0.35">
      <c r="A224" t="s">
        <v>33</v>
      </c>
      <c r="B224">
        <v>2025</v>
      </c>
      <c r="C224" t="s">
        <v>30</v>
      </c>
      <c r="D224" t="s">
        <v>5</v>
      </c>
      <c r="E224" t="s">
        <v>17</v>
      </c>
      <c r="F224" s="3">
        <v>1370000</v>
      </c>
      <c r="G224" s="3">
        <v>2</v>
      </c>
      <c r="H224">
        <v>0</v>
      </c>
      <c r="I224" s="3">
        <f t="shared" si="12"/>
        <v>2740000</v>
      </c>
      <c r="J224" s="3">
        <f t="shared" si="13"/>
        <v>0</v>
      </c>
      <c r="K224">
        <v>0.2</v>
      </c>
      <c r="L224" s="3">
        <f t="shared" si="14"/>
        <v>0</v>
      </c>
      <c r="M224">
        <v>3.5</v>
      </c>
      <c r="N224" s="3">
        <f t="shared" si="15"/>
        <v>0</v>
      </c>
    </row>
    <row r="225" spans="1:14" x14ac:dyDescent="0.35">
      <c r="A225" t="s">
        <v>33</v>
      </c>
      <c r="B225">
        <v>2025</v>
      </c>
      <c r="C225" t="s">
        <v>30</v>
      </c>
      <c r="D225" t="s">
        <v>18</v>
      </c>
      <c r="E225" t="s">
        <v>17</v>
      </c>
      <c r="F225" s="3">
        <v>1370000</v>
      </c>
      <c r="G225" s="3">
        <v>2</v>
      </c>
      <c r="H225">
        <v>0</v>
      </c>
      <c r="I225" s="3">
        <f t="shared" si="12"/>
        <v>2740000</v>
      </c>
      <c r="J225" s="3">
        <f t="shared" si="13"/>
        <v>0</v>
      </c>
      <c r="K225">
        <v>0.3</v>
      </c>
      <c r="L225" s="3">
        <f t="shared" si="14"/>
        <v>0</v>
      </c>
      <c r="M225">
        <v>3.5</v>
      </c>
      <c r="N225" s="3">
        <f t="shared" si="15"/>
        <v>0</v>
      </c>
    </row>
    <row r="226" spans="1:14" x14ac:dyDescent="0.35">
      <c r="A226" t="s">
        <v>33</v>
      </c>
      <c r="B226">
        <v>2025</v>
      </c>
      <c r="C226" t="s">
        <v>30</v>
      </c>
      <c r="D226" t="s">
        <v>26</v>
      </c>
      <c r="E226" t="s">
        <v>17</v>
      </c>
      <c r="F226" s="3">
        <v>1370000</v>
      </c>
      <c r="G226" s="3">
        <v>2</v>
      </c>
      <c r="H226">
        <v>0</v>
      </c>
      <c r="I226" s="3">
        <f t="shared" si="12"/>
        <v>2740000</v>
      </c>
      <c r="J226" s="3">
        <f t="shared" si="13"/>
        <v>0</v>
      </c>
      <c r="K226">
        <v>0.5</v>
      </c>
      <c r="L226" s="3">
        <f t="shared" si="14"/>
        <v>0</v>
      </c>
      <c r="M226">
        <v>3.5</v>
      </c>
      <c r="N226" s="3">
        <f t="shared" si="15"/>
        <v>0</v>
      </c>
    </row>
    <row r="227" spans="1:14" x14ac:dyDescent="0.35">
      <c r="A227" t="s">
        <v>34</v>
      </c>
      <c r="B227">
        <v>2023</v>
      </c>
      <c r="C227" t="s">
        <v>25</v>
      </c>
      <c r="D227" t="s">
        <v>5</v>
      </c>
      <c r="E227" t="s">
        <v>17</v>
      </c>
      <c r="F227" s="3">
        <v>7509758</v>
      </c>
      <c r="G227" s="3">
        <v>2</v>
      </c>
      <c r="H227">
        <v>0.8</v>
      </c>
      <c r="I227" s="3">
        <f t="shared" si="12"/>
        <v>15019516</v>
      </c>
      <c r="J227" s="3">
        <f t="shared" si="13"/>
        <v>12015612.800000001</v>
      </c>
      <c r="K227">
        <v>0.55000000000000004</v>
      </c>
      <c r="L227" s="3">
        <f t="shared" si="14"/>
        <v>6608587.040000001</v>
      </c>
      <c r="M227">
        <v>3</v>
      </c>
      <c r="N227" s="3">
        <f t="shared" si="15"/>
        <v>19825761.120000005</v>
      </c>
    </row>
    <row r="228" spans="1:14" x14ac:dyDescent="0.35">
      <c r="A228" t="s">
        <v>34</v>
      </c>
      <c r="B228">
        <v>2023</v>
      </c>
      <c r="C228" t="s">
        <v>25</v>
      </c>
      <c r="D228" t="s">
        <v>18</v>
      </c>
      <c r="E228" t="s">
        <v>17</v>
      </c>
      <c r="F228" s="3">
        <v>7509758</v>
      </c>
      <c r="G228" s="3">
        <v>2</v>
      </c>
      <c r="H228">
        <v>0.8</v>
      </c>
      <c r="I228" s="3">
        <f t="shared" si="12"/>
        <v>15019516</v>
      </c>
      <c r="J228" s="3">
        <f t="shared" si="13"/>
        <v>12015612.800000001</v>
      </c>
      <c r="K228">
        <v>0.25</v>
      </c>
      <c r="L228" s="3">
        <f t="shared" si="14"/>
        <v>3003903.2</v>
      </c>
      <c r="M228">
        <v>3</v>
      </c>
      <c r="N228" s="3">
        <f t="shared" si="15"/>
        <v>9011709.6000000015</v>
      </c>
    </row>
    <row r="229" spans="1:14" x14ac:dyDescent="0.35">
      <c r="A229" t="s">
        <v>34</v>
      </c>
      <c r="B229">
        <v>2023</v>
      </c>
      <c r="C229" t="s">
        <v>25</v>
      </c>
      <c r="D229" t="s">
        <v>26</v>
      </c>
      <c r="E229" t="s">
        <v>17</v>
      </c>
      <c r="F229" s="3">
        <v>7509758</v>
      </c>
      <c r="G229" s="3">
        <v>2</v>
      </c>
      <c r="H229">
        <v>0.4</v>
      </c>
      <c r="I229" s="3">
        <f t="shared" si="12"/>
        <v>15019516</v>
      </c>
      <c r="J229" s="3">
        <f t="shared" si="13"/>
        <v>6007806.4000000004</v>
      </c>
      <c r="K229">
        <v>0.2</v>
      </c>
      <c r="L229" s="3">
        <f t="shared" si="14"/>
        <v>1201561.28</v>
      </c>
      <c r="M229">
        <v>3</v>
      </c>
      <c r="N229" s="3">
        <f t="shared" si="15"/>
        <v>3604683.84</v>
      </c>
    </row>
    <row r="230" spans="1:14" x14ac:dyDescent="0.35">
      <c r="A230" t="s">
        <v>34</v>
      </c>
      <c r="B230">
        <v>2023</v>
      </c>
      <c r="C230" t="s">
        <v>27</v>
      </c>
      <c r="D230" t="s">
        <v>5</v>
      </c>
      <c r="E230" t="s">
        <v>17</v>
      </c>
      <c r="F230" s="3">
        <v>7509758</v>
      </c>
      <c r="G230" s="3">
        <v>3</v>
      </c>
      <c r="H230">
        <v>0.4</v>
      </c>
      <c r="I230" s="3">
        <f t="shared" si="12"/>
        <v>22529274</v>
      </c>
      <c r="J230" s="3">
        <f t="shared" si="13"/>
        <v>9011709.5999999996</v>
      </c>
      <c r="K230">
        <v>0.55000000000000004</v>
      </c>
      <c r="L230" s="3">
        <f t="shared" si="14"/>
        <v>4956440.28</v>
      </c>
      <c r="M230">
        <v>2.2000000000000002</v>
      </c>
      <c r="N230" s="3">
        <f t="shared" si="15"/>
        <v>10904168.616000002</v>
      </c>
    </row>
    <row r="231" spans="1:14" x14ac:dyDescent="0.35">
      <c r="A231" t="s">
        <v>34</v>
      </c>
      <c r="B231">
        <v>2023</v>
      </c>
      <c r="C231" t="s">
        <v>27</v>
      </c>
      <c r="D231" t="s">
        <v>18</v>
      </c>
      <c r="E231" t="s">
        <v>17</v>
      </c>
      <c r="F231" s="3">
        <v>7509758</v>
      </c>
      <c r="G231" s="3">
        <v>3</v>
      </c>
      <c r="H231">
        <v>0.4</v>
      </c>
      <c r="I231" s="3">
        <f t="shared" si="12"/>
        <v>22529274</v>
      </c>
      <c r="J231" s="3">
        <f t="shared" si="13"/>
        <v>9011709.5999999996</v>
      </c>
      <c r="K231">
        <v>0.25</v>
      </c>
      <c r="L231" s="3">
        <f t="shared" si="14"/>
        <v>2252927.4</v>
      </c>
      <c r="M231">
        <v>2.2000000000000002</v>
      </c>
      <c r="N231" s="3">
        <f t="shared" si="15"/>
        <v>4956440.28</v>
      </c>
    </row>
    <row r="232" spans="1:14" x14ac:dyDescent="0.35">
      <c r="A232" t="s">
        <v>34</v>
      </c>
      <c r="B232">
        <v>2023</v>
      </c>
      <c r="C232" t="s">
        <v>27</v>
      </c>
      <c r="D232" t="s">
        <v>26</v>
      </c>
      <c r="E232" t="s">
        <v>17</v>
      </c>
      <c r="F232" s="3">
        <v>7509758</v>
      </c>
      <c r="G232" s="3">
        <v>3</v>
      </c>
      <c r="H232">
        <v>0.75</v>
      </c>
      <c r="I232" s="3">
        <f t="shared" si="12"/>
        <v>22529274</v>
      </c>
      <c r="J232" s="3">
        <f t="shared" si="13"/>
        <v>16896955.5</v>
      </c>
      <c r="K232">
        <v>0.2</v>
      </c>
      <c r="L232" s="3">
        <f t="shared" si="14"/>
        <v>3379391.1</v>
      </c>
      <c r="M232">
        <v>2.2000000000000002</v>
      </c>
      <c r="N232" s="3">
        <f t="shared" si="15"/>
        <v>7434660.4200000009</v>
      </c>
    </row>
    <row r="233" spans="1:14" x14ac:dyDescent="0.35">
      <c r="A233" t="s">
        <v>34</v>
      </c>
      <c r="B233">
        <v>2023</v>
      </c>
      <c r="C233" t="s">
        <v>28</v>
      </c>
      <c r="D233" t="s">
        <v>5</v>
      </c>
      <c r="E233" t="s">
        <v>17</v>
      </c>
      <c r="F233" s="3">
        <v>7509758</v>
      </c>
      <c r="G233" s="3">
        <v>3</v>
      </c>
      <c r="H233">
        <v>0.75</v>
      </c>
      <c r="I233" s="3">
        <f t="shared" si="12"/>
        <v>22529274</v>
      </c>
      <c r="J233" s="3">
        <f t="shared" si="13"/>
        <v>16896955.5</v>
      </c>
      <c r="K233">
        <v>0.55000000000000004</v>
      </c>
      <c r="L233" s="3">
        <f t="shared" si="14"/>
        <v>9293325.5250000004</v>
      </c>
      <c r="M233">
        <v>2</v>
      </c>
      <c r="N233" s="3">
        <f t="shared" si="15"/>
        <v>18586651.050000001</v>
      </c>
    </row>
    <row r="234" spans="1:14" x14ac:dyDescent="0.35">
      <c r="A234" t="s">
        <v>34</v>
      </c>
      <c r="B234">
        <v>2023</v>
      </c>
      <c r="C234" t="s">
        <v>28</v>
      </c>
      <c r="D234" t="s">
        <v>18</v>
      </c>
      <c r="E234" t="s">
        <v>17</v>
      </c>
      <c r="F234" s="3">
        <v>7509758</v>
      </c>
      <c r="G234" s="3">
        <v>3</v>
      </c>
      <c r="H234">
        <v>0.75</v>
      </c>
      <c r="I234" s="3">
        <f t="shared" si="12"/>
        <v>22529274</v>
      </c>
      <c r="J234" s="3">
        <f t="shared" si="13"/>
        <v>16896955.5</v>
      </c>
      <c r="K234">
        <v>0.25</v>
      </c>
      <c r="L234" s="3">
        <f t="shared" si="14"/>
        <v>4224238.875</v>
      </c>
      <c r="M234">
        <v>2</v>
      </c>
      <c r="N234" s="3">
        <f t="shared" si="15"/>
        <v>8448477.75</v>
      </c>
    </row>
    <row r="235" spans="1:14" x14ac:dyDescent="0.35">
      <c r="A235" t="s">
        <v>34</v>
      </c>
      <c r="B235">
        <v>2023</v>
      </c>
      <c r="C235" t="s">
        <v>28</v>
      </c>
      <c r="D235" t="s">
        <v>26</v>
      </c>
      <c r="E235" t="s">
        <v>17</v>
      </c>
      <c r="F235" s="3">
        <v>7509758</v>
      </c>
      <c r="G235" s="3">
        <v>3</v>
      </c>
      <c r="H235">
        <v>0</v>
      </c>
      <c r="I235" s="3">
        <f t="shared" si="12"/>
        <v>22529274</v>
      </c>
      <c r="J235" s="3">
        <f t="shared" si="13"/>
        <v>0</v>
      </c>
      <c r="K235">
        <v>0.2</v>
      </c>
      <c r="L235" s="3">
        <f t="shared" si="14"/>
        <v>0</v>
      </c>
      <c r="M235">
        <v>2</v>
      </c>
      <c r="N235" s="3">
        <f t="shared" si="15"/>
        <v>0</v>
      </c>
    </row>
    <row r="236" spans="1:14" x14ac:dyDescent="0.35">
      <c r="A236" t="s">
        <v>34</v>
      </c>
      <c r="B236">
        <v>2023</v>
      </c>
      <c r="C236" t="s">
        <v>29</v>
      </c>
      <c r="D236" t="s">
        <v>5</v>
      </c>
      <c r="E236" t="s">
        <v>17</v>
      </c>
      <c r="F236" s="3">
        <v>7509758</v>
      </c>
      <c r="G236" s="3">
        <v>2</v>
      </c>
      <c r="H236">
        <v>0</v>
      </c>
      <c r="I236" s="3">
        <f t="shared" si="12"/>
        <v>15019516</v>
      </c>
      <c r="J236" s="3">
        <f t="shared" si="13"/>
        <v>0</v>
      </c>
      <c r="K236">
        <v>0.55000000000000004</v>
      </c>
      <c r="L236" s="3">
        <f t="shared" si="14"/>
        <v>0</v>
      </c>
      <c r="M236">
        <v>0.8</v>
      </c>
      <c r="N236" s="3">
        <f t="shared" si="15"/>
        <v>0</v>
      </c>
    </row>
    <row r="237" spans="1:14" x14ac:dyDescent="0.35">
      <c r="A237" t="s">
        <v>34</v>
      </c>
      <c r="B237">
        <v>2023</v>
      </c>
      <c r="C237" t="s">
        <v>29</v>
      </c>
      <c r="D237" t="s">
        <v>18</v>
      </c>
      <c r="E237" t="s">
        <v>17</v>
      </c>
      <c r="F237" s="3">
        <v>7509758</v>
      </c>
      <c r="G237" s="3">
        <v>2</v>
      </c>
      <c r="H237">
        <v>0</v>
      </c>
      <c r="I237" s="3">
        <f t="shared" si="12"/>
        <v>15019516</v>
      </c>
      <c r="J237" s="3">
        <f t="shared" si="13"/>
        <v>0</v>
      </c>
      <c r="K237">
        <v>0.25</v>
      </c>
      <c r="L237" s="3">
        <f t="shared" si="14"/>
        <v>0</v>
      </c>
      <c r="M237">
        <v>0.8</v>
      </c>
      <c r="N237" s="3">
        <f t="shared" si="15"/>
        <v>0</v>
      </c>
    </row>
    <row r="238" spans="1:14" x14ac:dyDescent="0.35">
      <c r="A238" t="s">
        <v>34</v>
      </c>
      <c r="B238">
        <v>2023</v>
      </c>
      <c r="C238" t="s">
        <v>29</v>
      </c>
      <c r="D238" t="s">
        <v>26</v>
      </c>
      <c r="E238" t="s">
        <v>17</v>
      </c>
      <c r="F238" s="3">
        <v>7509758</v>
      </c>
      <c r="G238" s="3">
        <v>2</v>
      </c>
      <c r="H238">
        <v>0.78</v>
      </c>
      <c r="I238" s="3">
        <f t="shared" si="12"/>
        <v>15019516</v>
      </c>
      <c r="J238" s="3">
        <f t="shared" si="13"/>
        <v>11715222.48</v>
      </c>
      <c r="K238">
        <v>0.2</v>
      </c>
      <c r="L238" s="3">
        <f t="shared" si="14"/>
        <v>2343044.4960000003</v>
      </c>
      <c r="M238">
        <v>0.8</v>
      </c>
      <c r="N238" s="3">
        <f t="shared" si="15"/>
        <v>1874435.5968000004</v>
      </c>
    </row>
    <row r="239" spans="1:14" x14ac:dyDescent="0.35">
      <c r="A239" t="s">
        <v>34</v>
      </c>
      <c r="B239">
        <v>2023</v>
      </c>
      <c r="C239" t="s">
        <v>30</v>
      </c>
      <c r="D239" t="s">
        <v>5</v>
      </c>
      <c r="E239" t="s">
        <v>17</v>
      </c>
      <c r="F239" s="3">
        <v>7509758</v>
      </c>
      <c r="G239" s="3">
        <v>2</v>
      </c>
      <c r="H239">
        <v>0.78</v>
      </c>
      <c r="I239" s="3">
        <f t="shared" si="12"/>
        <v>15019516</v>
      </c>
      <c r="J239" s="3">
        <f t="shared" si="13"/>
        <v>11715222.48</v>
      </c>
      <c r="K239">
        <v>0.55000000000000004</v>
      </c>
      <c r="L239" s="3">
        <f t="shared" si="14"/>
        <v>6443372.364000001</v>
      </c>
      <c r="M239">
        <v>2.1</v>
      </c>
      <c r="N239" s="3">
        <f t="shared" si="15"/>
        <v>13531081.964400003</v>
      </c>
    </row>
    <row r="240" spans="1:14" x14ac:dyDescent="0.35">
      <c r="A240" t="s">
        <v>34</v>
      </c>
      <c r="B240">
        <v>2023</v>
      </c>
      <c r="C240" t="s">
        <v>30</v>
      </c>
      <c r="D240" t="s">
        <v>18</v>
      </c>
      <c r="E240" t="s">
        <v>17</v>
      </c>
      <c r="F240" s="3">
        <v>7509758</v>
      </c>
      <c r="G240" s="3">
        <v>2</v>
      </c>
      <c r="H240">
        <v>0.78</v>
      </c>
      <c r="I240" s="3">
        <f t="shared" si="12"/>
        <v>15019516</v>
      </c>
      <c r="J240" s="3">
        <f t="shared" si="13"/>
        <v>11715222.48</v>
      </c>
      <c r="K240">
        <v>0.25</v>
      </c>
      <c r="L240" s="3">
        <f t="shared" si="14"/>
        <v>2928805.62</v>
      </c>
      <c r="M240">
        <v>2.1</v>
      </c>
      <c r="N240" s="3">
        <f t="shared" si="15"/>
        <v>6150491.8020000001</v>
      </c>
    </row>
    <row r="241" spans="1:14" x14ac:dyDescent="0.35">
      <c r="A241" t="s">
        <v>34</v>
      </c>
      <c r="B241">
        <v>2023</v>
      </c>
      <c r="C241" t="s">
        <v>30</v>
      </c>
      <c r="D241" t="s">
        <v>26</v>
      </c>
      <c r="E241" t="s">
        <v>17</v>
      </c>
      <c r="F241" s="3">
        <v>7509758</v>
      </c>
      <c r="G241" s="3">
        <v>2</v>
      </c>
      <c r="H241">
        <v>0.8</v>
      </c>
      <c r="I241" s="3">
        <f t="shared" si="12"/>
        <v>15019516</v>
      </c>
      <c r="J241" s="3">
        <f t="shared" si="13"/>
        <v>12015612.800000001</v>
      </c>
      <c r="K241">
        <v>0.2</v>
      </c>
      <c r="L241" s="3">
        <f t="shared" si="14"/>
        <v>2403122.56</v>
      </c>
      <c r="M241">
        <v>2.1</v>
      </c>
      <c r="N241" s="3">
        <f t="shared" si="15"/>
        <v>5046557.3760000002</v>
      </c>
    </row>
    <row r="242" spans="1:14" x14ac:dyDescent="0.35">
      <c r="A242" t="s">
        <v>34</v>
      </c>
      <c r="B242">
        <v>2024</v>
      </c>
      <c r="C242" t="s">
        <v>25</v>
      </c>
      <c r="D242" t="s">
        <v>5</v>
      </c>
      <c r="E242" t="s">
        <v>17</v>
      </c>
      <c r="F242" s="3">
        <v>7650000</v>
      </c>
      <c r="G242" s="3">
        <v>2</v>
      </c>
      <c r="H242">
        <v>0.8</v>
      </c>
      <c r="I242" s="3">
        <f t="shared" si="12"/>
        <v>15300000</v>
      </c>
      <c r="J242" s="3">
        <f t="shared" si="13"/>
        <v>12240000</v>
      </c>
      <c r="K242">
        <v>0.55000000000000004</v>
      </c>
      <c r="L242" s="3">
        <f t="shared" si="14"/>
        <v>6732000.0000000009</v>
      </c>
      <c r="M242">
        <v>3</v>
      </c>
      <c r="N242" s="3">
        <f t="shared" si="15"/>
        <v>20196000.000000004</v>
      </c>
    </row>
    <row r="243" spans="1:14" x14ac:dyDescent="0.35">
      <c r="A243" t="s">
        <v>34</v>
      </c>
      <c r="B243">
        <v>2024</v>
      </c>
      <c r="C243" t="s">
        <v>25</v>
      </c>
      <c r="D243" t="s">
        <v>18</v>
      </c>
      <c r="E243" t="s">
        <v>17</v>
      </c>
      <c r="F243" s="3">
        <v>7650000</v>
      </c>
      <c r="G243" s="3">
        <v>2</v>
      </c>
      <c r="H243">
        <v>0.8</v>
      </c>
      <c r="I243" s="3">
        <f t="shared" si="12"/>
        <v>15300000</v>
      </c>
      <c r="J243" s="3">
        <f t="shared" si="13"/>
        <v>12240000</v>
      </c>
      <c r="K243">
        <v>0.25</v>
      </c>
      <c r="L243" s="3">
        <f t="shared" si="14"/>
        <v>3060000</v>
      </c>
      <c r="M243">
        <v>3</v>
      </c>
      <c r="N243" s="3">
        <f t="shared" si="15"/>
        <v>9180000</v>
      </c>
    </row>
    <row r="244" spans="1:14" x14ac:dyDescent="0.35">
      <c r="A244" t="s">
        <v>34</v>
      </c>
      <c r="B244">
        <v>2024</v>
      </c>
      <c r="C244" t="s">
        <v>25</v>
      </c>
      <c r="D244" t="s">
        <v>26</v>
      </c>
      <c r="E244" t="s">
        <v>17</v>
      </c>
      <c r="F244" s="3">
        <v>7650000</v>
      </c>
      <c r="G244" s="3">
        <v>2</v>
      </c>
      <c r="H244">
        <v>0.4</v>
      </c>
      <c r="I244" s="3">
        <f t="shared" si="12"/>
        <v>15300000</v>
      </c>
      <c r="J244" s="3">
        <f t="shared" si="13"/>
        <v>6120000</v>
      </c>
      <c r="K244">
        <v>0.2</v>
      </c>
      <c r="L244" s="3">
        <f t="shared" si="14"/>
        <v>1224000</v>
      </c>
      <c r="M244">
        <v>3</v>
      </c>
      <c r="N244" s="3">
        <f t="shared" si="15"/>
        <v>3672000</v>
      </c>
    </row>
    <row r="245" spans="1:14" x14ac:dyDescent="0.35">
      <c r="A245" t="s">
        <v>34</v>
      </c>
      <c r="B245">
        <v>2024</v>
      </c>
      <c r="C245" t="s">
        <v>27</v>
      </c>
      <c r="D245" t="s">
        <v>5</v>
      </c>
      <c r="E245" t="s">
        <v>17</v>
      </c>
      <c r="F245" s="3">
        <v>7650000</v>
      </c>
      <c r="G245" s="3">
        <v>3</v>
      </c>
      <c r="H245">
        <v>0.4</v>
      </c>
      <c r="I245" s="3">
        <f t="shared" si="12"/>
        <v>22950000</v>
      </c>
      <c r="J245" s="3">
        <f t="shared" si="13"/>
        <v>9180000</v>
      </c>
      <c r="K245">
        <v>0.55000000000000004</v>
      </c>
      <c r="L245" s="3">
        <f t="shared" si="14"/>
        <v>5049000</v>
      </c>
      <c r="M245">
        <v>2.2000000000000002</v>
      </c>
      <c r="N245" s="3">
        <f t="shared" si="15"/>
        <v>11107800</v>
      </c>
    </row>
    <row r="246" spans="1:14" x14ac:dyDescent="0.35">
      <c r="A246" t="s">
        <v>34</v>
      </c>
      <c r="B246">
        <v>2024</v>
      </c>
      <c r="C246" t="s">
        <v>27</v>
      </c>
      <c r="D246" t="s">
        <v>18</v>
      </c>
      <c r="E246" t="s">
        <v>17</v>
      </c>
      <c r="F246" s="3">
        <v>7650000</v>
      </c>
      <c r="G246" s="3">
        <v>3</v>
      </c>
      <c r="H246">
        <v>0.4</v>
      </c>
      <c r="I246" s="3">
        <f t="shared" si="12"/>
        <v>22950000</v>
      </c>
      <c r="J246" s="3">
        <f t="shared" si="13"/>
        <v>9180000</v>
      </c>
      <c r="K246">
        <v>0.25</v>
      </c>
      <c r="L246" s="3">
        <f t="shared" si="14"/>
        <v>2295000</v>
      </c>
      <c r="M246">
        <v>2.2000000000000002</v>
      </c>
      <c r="N246" s="3">
        <f t="shared" si="15"/>
        <v>5049000</v>
      </c>
    </row>
    <row r="247" spans="1:14" x14ac:dyDescent="0.35">
      <c r="A247" t="s">
        <v>34</v>
      </c>
      <c r="B247">
        <v>2024</v>
      </c>
      <c r="C247" t="s">
        <v>27</v>
      </c>
      <c r="D247" t="s">
        <v>26</v>
      </c>
      <c r="E247" t="s">
        <v>17</v>
      </c>
      <c r="F247" s="3">
        <v>7650000</v>
      </c>
      <c r="G247" s="3">
        <v>3</v>
      </c>
      <c r="H247">
        <v>0.75</v>
      </c>
      <c r="I247" s="3">
        <f t="shared" si="12"/>
        <v>22950000</v>
      </c>
      <c r="J247" s="3">
        <f t="shared" si="13"/>
        <v>17212500</v>
      </c>
      <c r="K247">
        <v>0.2</v>
      </c>
      <c r="L247" s="3">
        <f t="shared" si="14"/>
        <v>3442500</v>
      </c>
      <c r="M247">
        <v>2.2000000000000002</v>
      </c>
      <c r="N247" s="3">
        <f t="shared" si="15"/>
        <v>7573500.0000000009</v>
      </c>
    </row>
    <row r="248" spans="1:14" x14ac:dyDescent="0.35">
      <c r="A248" t="s">
        <v>34</v>
      </c>
      <c r="B248">
        <v>2024</v>
      </c>
      <c r="C248" t="s">
        <v>28</v>
      </c>
      <c r="D248" t="s">
        <v>5</v>
      </c>
      <c r="E248" t="s">
        <v>17</v>
      </c>
      <c r="F248" s="3">
        <v>7650000</v>
      </c>
      <c r="G248" s="3">
        <v>3</v>
      </c>
      <c r="H248">
        <v>0.75</v>
      </c>
      <c r="I248" s="3">
        <f t="shared" si="12"/>
        <v>22950000</v>
      </c>
      <c r="J248" s="3">
        <f t="shared" si="13"/>
        <v>17212500</v>
      </c>
      <c r="K248">
        <v>0.55000000000000004</v>
      </c>
      <c r="L248" s="3">
        <f t="shared" si="14"/>
        <v>9466875</v>
      </c>
      <c r="M248">
        <v>2</v>
      </c>
      <c r="N248" s="3">
        <f t="shared" si="15"/>
        <v>18933750</v>
      </c>
    </row>
    <row r="249" spans="1:14" x14ac:dyDescent="0.35">
      <c r="A249" t="s">
        <v>34</v>
      </c>
      <c r="B249">
        <v>2024</v>
      </c>
      <c r="C249" t="s">
        <v>28</v>
      </c>
      <c r="D249" t="s">
        <v>18</v>
      </c>
      <c r="E249" t="s">
        <v>17</v>
      </c>
      <c r="F249" s="3">
        <v>7650000</v>
      </c>
      <c r="G249" s="3">
        <v>3</v>
      </c>
      <c r="H249">
        <v>0.75</v>
      </c>
      <c r="I249" s="3">
        <f t="shared" si="12"/>
        <v>22950000</v>
      </c>
      <c r="J249" s="3">
        <f t="shared" si="13"/>
        <v>17212500</v>
      </c>
      <c r="K249">
        <v>0.25</v>
      </c>
      <c r="L249" s="3">
        <f t="shared" si="14"/>
        <v>4303125</v>
      </c>
      <c r="M249">
        <v>2</v>
      </c>
      <c r="N249" s="3">
        <f t="shared" si="15"/>
        <v>8606250</v>
      </c>
    </row>
    <row r="250" spans="1:14" x14ac:dyDescent="0.35">
      <c r="A250" t="s">
        <v>34</v>
      </c>
      <c r="B250">
        <v>2024</v>
      </c>
      <c r="C250" t="s">
        <v>28</v>
      </c>
      <c r="D250" t="s">
        <v>26</v>
      </c>
      <c r="E250" t="s">
        <v>17</v>
      </c>
      <c r="F250" s="3">
        <v>7650000</v>
      </c>
      <c r="G250" s="3">
        <v>3</v>
      </c>
      <c r="H250">
        <v>0</v>
      </c>
      <c r="I250" s="3">
        <f t="shared" si="12"/>
        <v>22950000</v>
      </c>
      <c r="J250" s="3">
        <f t="shared" si="13"/>
        <v>0</v>
      </c>
      <c r="K250">
        <v>0.2</v>
      </c>
      <c r="L250" s="3">
        <f t="shared" si="14"/>
        <v>0</v>
      </c>
      <c r="M250">
        <v>2</v>
      </c>
      <c r="N250" s="3">
        <f t="shared" si="15"/>
        <v>0</v>
      </c>
    </row>
    <row r="251" spans="1:14" x14ac:dyDescent="0.35">
      <c r="A251" t="s">
        <v>34</v>
      </c>
      <c r="B251">
        <v>2024</v>
      </c>
      <c r="C251" t="s">
        <v>29</v>
      </c>
      <c r="D251" t="s">
        <v>5</v>
      </c>
      <c r="E251" t="s">
        <v>17</v>
      </c>
      <c r="F251" s="3">
        <v>7650000</v>
      </c>
      <c r="G251" s="3">
        <v>2</v>
      </c>
      <c r="H251">
        <v>0</v>
      </c>
      <c r="I251" s="3">
        <f t="shared" si="12"/>
        <v>15300000</v>
      </c>
      <c r="J251" s="3">
        <f t="shared" si="13"/>
        <v>0</v>
      </c>
      <c r="K251">
        <v>0.55000000000000004</v>
      </c>
      <c r="L251" s="3">
        <f t="shared" si="14"/>
        <v>0</v>
      </c>
      <c r="M251">
        <v>0.8</v>
      </c>
      <c r="N251" s="3">
        <f t="shared" si="15"/>
        <v>0</v>
      </c>
    </row>
    <row r="252" spans="1:14" x14ac:dyDescent="0.35">
      <c r="A252" t="s">
        <v>34</v>
      </c>
      <c r="B252">
        <v>2024</v>
      </c>
      <c r="C252" t="s">
        <v>29</v>
      </c>
      <c r="D252" t="s">
        <v>18</v>
      </c>
      <c r="E252" t="s">
        <v>17</v>
      </c>
      <c r="F252" s="3">
        <v>7650000</v>
      </c>
      <c r="G252" s="3">
        <v>2</v>
      </c>
      <c r="H252">
        <v>0</v>
      </c>
      <c r="I252" s="3">
        <f t="shared" si="12"/>
        <v>15300000</v>
      </c>
      <c r="J252" s="3">
        <f t="shared" si="13"/>
        <v>0</v>
      </c>
      <c r="K252">
        <v>0.25</v>
      </c>
      <c r="L252" s="3">
        <f t="shared" si="14"/>
        <v>0</v>
      </c>
      <c r="M252">
        <v>0.8</v>
      </c>
      <c r="N252" s="3">
        <f t="shared" si="15"/>
        <v>0</v>
      </c>
    </row>
    <row r="253" spans="1:14" x14ac:dyDescent="0.35">
      <c r="A253" t="s">
        <v>34</v>
      </c>
      <c r="B253">
        <v>2024</v>
      </c>
      <c r="C253" t="s">
        <v>29</v>
      </c>
      <c r="D253" t="s">
        <v>26</v>
      </c>
      <c r="E253" t="s">
        <v>17</v>
      </c>
      <c r="F253" s="3">
        <v>7650000</v>
      </c>
      <c r="G253" s="3">
        <v>2</v>
      </c>
      <c r="H253">
        <v>0.78</v>
      </c>
      <c r="I253" s="3">
        <f t="shared" si="12"/>
        <v>15300000</v>
      </c>
      <c r="J253" s="3">
        <f t="shared" si="13"/>
        <v>11934000</v>
      </c>
      <c r="K253">
        <v>0.2</v>
      </c>
      <c r="L253" s="3">
        <f t="shared" si="14"/>
        <v>2386800</v>
      </c>
      <c r="M253">
        <v>0.8</v>
      </c>
      <c r="N253" s="3">
        <f t="shared" si="15"/>
        <v>1909440</v>
      </c>
    </row>
    <row r="254" spans="1:14" x14ac:dyDescent="0.35">
      <c r="A254" t="s">
        <v>34</v>
      </c>
      <c r="B254">
        <v>2024</v>
      </c>
      <c r="C254" t="s">
        <v>30</v>
      </c>
      <c r="D254" t="s">
        <v>5</v>
      </c>
      <c r="E254" t="s">
        <v>17</v>
      </c>
      <c r="F254" s="3">
        <v>7650000</v>
      </c>
      <c r="G254" s="3">
        <v>2</v>
      </c>
      <c r="H254">
        <v>0.78</v>
      </c>
      <c r="I254" s="3">
        <f t="shared" si="12"/>
        <v>15300000</v>
      </c>
      <c r="J254" s="3">
        <f t="shared" si="13"/>
        <v>11934000</v>
      </c>
      <c r="K254">
        <v>0.55000000000000004</v>
      </c>
      <c r="L254" s="3">
        <f t="shared" si="14"/>
        <v>6563700.0000000009</v>
      </c>
      <c r="M254">
        <v>2.1</v>
      </c>
      <c r="N254" s="3">
        <f t="shared" si="15"/>
        <v>13783770.000000002</v>
      </c>
    </row>
    <row r="255" spans="1:14" x14ac:dyDescent="0.35">
      <c r="A255" t="s">
        <v>34</v>
      </c>
      <c r="B255">
        <v>2024</v>
      </c>
      <c r="C255" t="s">
        <v>30</v>
      </c>
      <c r="D255" t="s">
        <v>18</v>
      </c>
      <c r="E255" t="s">
        <v>17</v>
      </c>
      <c r="F255" s="3">
        <v>7650000</v>
      </c>
      <c r="G255" s="3">
        <v>2</v>
      </c>
      <c r="H255">
        <v>0.78</v>
      </c>
      <c r="I255" s="3">
        <f t="shared" si="12"/>
        <v>15300000</v>
      </c>
      <c r="J255" s="3">
        <f t="shared" si="13"/>
        <v>11934000</v>
      </c>
      <c r="K255">
        <v>0.25</v>
      </c>
      <c r="L255" s="3">
        <f t="shared" si="14"/>
        <v>2983500</v>
      </c>
      <c r="M255">
        <v>2.1</v>
      </c>
      <c r="N255" s="3">
        <f t="shared" si="15"/>
        <v>6265350</v>
      </c>
    </row>
    <row r="256" spans="1:14" x14ac:dyDescent="0.35">
      <c r="A256" t="s">
        <v>34</v>
      </c>
      <c r="B256">
        <v>2024</v>
      </c>
      <c r="C256" t="s">
        <v>30</v>
      </c>
      <c r="D256" t="s">
        <v>26</v>
      </c>
      <c r="E256" t="s">
        <v>17</v>
      </c>
      <c r="F256" s="3">
        <v>7650000</v>
      </c>
      <c r="G256" s="3">
        <v>2</v>
      </c>
      <c r="H256">
        <v>0.8</v>
      </c>
      <c r="I256" s="3">
        <f t="shared" si="12"/>
        <v>15300000</v>
      </c>
      <c r="J256" s="3">
        <f t="shared" si="13"/>
        <v>12240000</v>
      </c>
      <c r="K256">
        <v>0.2</v>
      </c>
      <c r="L256" s="3">
        <f t="shared" si="14"/>
        <v>2448000</v>
      </c>
      <c r="M256">
        <v>2.1</v>
      </c>
      <c r="N256" s="3">
        <f t="shared" si="15"/>
        <v>5140800</v>
      </c>
    </row>
    <row r="257" spans="1:14" x14ac:dyDescent="0.35">
      <c r="A257" t="s">
        <v>34</v>
      </c>
      <c r="B257">
        <v>2025</v>
      </c>
      <c r="C257" t="s">
        <v>25</v>
      </c>
      <c r="D257" t="s">
        <v>5</v>
      </c>
      <c r="E257" t="s">
        <v>17</v>
      </c>
      <c r="F257" s="3">
        <v>7740000</v>
      </c>
      <c r="G257" s="3">
        <v>2</v>
      </c>
      <c r="H257">
        <v>0.8</v>
      </c>
      <c r="I257" s="3">
        <f t="shared" si="12"/>
        <v>15480000</v>
      </c>
      <c r="J257" s="3">
        <f t="shared" si="13"/>
        <v>12384000</v>
      </c>
      <c r="K257">
        <v>0.55000000000000004</v>
      </c>
      <c r="L257" s="3">
        <f t="shared" si="14"/>
        <v>6811200.0000000009</v>
      </c>
      <c r="M257">
        <v>3</v>
      </c>
      <c r="N257" s="3">
        <f t="shared" si="15"/>
        <v>20433600.000000004</v>
      </c>
    </row>
    <row r="258" spans="1:14" x14ac:dyDescent="0.35">
      <c r="A258" t="s">
        <v>34</v>
      </c>
      <c r="B258">
        <v>2025</v>
      </c>
      <c r="C258" t="s">
        <v>25</v>
      </c>
      <c r="D258" t="s">
        <v>18</v>
      </c>
      <c r="E258" t="s">
        <v>17</v>
      </c>
      <c r="F258" s="3">
        <v>7740000</v>
      </c>
      <c r="G258" s="3">
        <v>2</v>
      </c>
      <c r="H258">
        <v>0.8</v>
      </c>
      <c r="I258" s="3">
        <f t="shared" si="12"/>
        <v>15480000</v>
      </c>
      <c r="J258" s="3">
        <f t="shared" si="13"/>
        <v>12384000</v>
      </c>
      <c r="K258">
        <v>0.25</v>
      </c>
      <c r="L258" s="3">
        <f t="shared" si="14"/>
        <v>3096000</v>
      </c>
      <c r="M258">
        <v>3</v>
      </c>
      <c r="N258" s="3">
        <f t="shared" si="15"/>
        <v>9288000</v>
      </c>
    </row>
    <row r="259" spans="1:14" x14ac:dyDescent="0.35">
      <c r="A259" t="s">
        <v>34</v>
      </c>
      <c r="B259">
        <v>2025</v>
      </c>
      <c r="C259" t="s">
        <v>25</v>
      </c>
      <c r="D259" t="s">
        <v>26</v>
      </c>
      <c r="E259" t="s">
        <v>17</v>
      </c>
      <c r="F259" s="3">
        <v>7740000</v>
      </c>
      <c r="G259" s="3">
        <v>2</v>
      </c>
      <c r="H259">
        <v>0.4</v>
      </c>
      <c r="I259" s="3">
        <f t="shared" ref="I259:I271" si="16">F259*G259</f>
        <v>15480000</v>
      </c>
      <c r="J259" s="3">
        <f t="shared" ref="J259:J271" si="17">I259*H259</f>
        <v>6192000</v>
      </c>
      <c r="K259">
        <v>0.2</v>
      </c>
      <c r="L259" s="3">
        <f t="shared" ref="L259:L271" si="18">K259*J259</f>
        <v>1238400</v>
      </c>
      <c r="M259">
        <v>3</v>
      </c>
      <c r="N259" s="3">
        <f t="shared" ref="N259:N271" si="19">M259*L259</f>
        <v>3715200</v>
      </c>
    </row>
    <row r="260" spans="1:14" x14ac:dyDescent="0.35">
      <c r="A260" t="s">
        <v>34</v>
      </c>
      <c r="B260">
        <v>2025</v>
      </c>
      <c r="C260" t="s">
        <v>27</v>
      </c>
      <c r="D260" t="s">
        <v>5</v>
      </c>
      <c r="E260" t="s">
        <v>17</v>
      </c>
      <c r="F260" s="3">
        <v>7740000</v>
      </c>
      <c r="G260" s="3">
        <v>3</v>
      </c>
      <c r="H260">
        <v>0.4</v>
      </c>
      <c r="I260" s="3">
        <f t="shared" si="16"/>
        <v>23220000</v>
      </c>
      <c r="J260" s="3">
        <f t="shared" si="17"/>
        <v>9288000</v>
      </c>
      <c r="K260">
        <v>0.55000000000000004</v>
      </c>
      <c r="L260" s="3">
        <f t="shared" si="18"/>
        <v>5108400</v>
      </c>
      <c r="M260">
        <v>2.2000000000000002</v>
      </c>
      <c r="N260" s="3">
        <f t="shared" si="19"/>
        <v>11238480</v>
      </c>
    </row>
    <row r="261" spans="1:14" x14ac:dyDescent="0.35">
      <c r="A261" t="s">
        <v>34</v>
      </c>
      <c r="B261">
        <v>2025</v>
      </c>
      <c r="C261" t="s">
        <v>27</v>
      </c>
      <c r="D261" t="s">
        <v>18</v>
      </c>
      <c r="E261" t="s">
        <v>17</v>
      </c>
      <c r="F261" s="3">
        <v>7740000</v>
      </c>
      <c r="G261" s="3">
        <v>3</v>
      </c>
      <c r="H261">
        <v>0.4</v>
      </c>
      <c r="I261" s="3">
        <f t="shared" si="16"/>
        <v>23220000</v>
      </c>
      <c r="J261" s="3">
        <f t="shared" si="17"/>
        <v>9288000</v>
      </c>
      <c r="K261">
        <v>0.25</v>
      </c>
      <c r="L261" s="3">
        <f t="shared" si="18"/>
        <v>2322000</v>
      </c>
      <c r="M261">
        <v>2.2000000000000002</v>
      </c>
      <c r="N261" s="3">
        <f t="shared" si="19"/>
        <v>5108400</v>
      </c>
    </row>
    <row r="262" spans="1:14" x14ac:dyDescent="0.35">
      <c r="A262" t="s">
        <v>34</v>
      </c>
      <c r="B262">
        <v>2025</v>
      </c>
      <c r="C262" t="s">
        <v>27</v>
      </c>
      <c r="D262" t="s">
        <v>26</v>
      </c>
      <c r="E262" t="s">
        <v>17</v>
      </c>
      <c r="F262" s="3">
        <v>7740000</v>
      </c>
      <c r="G262" s="3">
        <v>3</v>
      </c>
      <c r="H262">
        <v>0.75</v>
      </c>
      <c r="I262" s="3">
        <f t="shared" si="16"/>
        <v>23220000</v>
      </c>
      <c r="J262" s="3">
        <f t="shared" si="17"/>
        <v>17415000</v>
      </c>
      <c r="K262">
        <v>0.2</v>
      </c>
      <c r="L262" s="3">
        <f t="shared" si="18"/>
        <v>3483000</v>
      </c>
      <c r="M262">
        <v>2.2000000000000002</v>
      </c>
      <c r="N262" s="3">
        <f t="shared" si="19"/>
        <v>7662600.0000000009</v>
      </c>
    </row>
    <row r="263" spans="1:14" x14ac:dyDescent="0.35">
      <c r="A263" t="s">
        <v>34</v>
      </c>
      <c r="B263">
        <v>2025</v>
      </c>
      <c r="C263" t="s">
        <v>28</v>
      </c>
      <c r="D263" t="s">
        <v>5</v>
      </c>
      <c r="E263" t="s">
        <v>17</v>
      </c>
      <c r="F263" s="3">
        <v>7740000</v>
      </c>
      <c r="G263" s="3">
        <v>3</v>
      </c>
      <c r="H263">
        <v>0.75</v>
      </c>
      <c r="I263" s="3">
        <f t="shared" si="16"/>
        <v>23220000</v>
      </c>
      <c r="J263" s="3">
        <f t="shared" si="17"/>
        <v>17415000</v>
      </c>
      <c r="K263">
        <v>0.55000000000000004</v>
      </c>
      <c r="L263" s="3">
        <f t="shared" si="18"/>
        <v>9578250</v>
      </c>
      <c r="M263">
        <v>2</v>
      </c>
      <c r="N263" s="3">
        <f t="shared" si="19"/>
        <v>19156500</v>
      </c>
    </row>
    <row r="264" spans="1:14" x14ac:dyDescent="0.35">
      <c r="A264" t="s">
        <v>34</v>
      </c>
      <c r="B264">
        <v>2025</v>
      </c>
      <c r="C264" t="s">
        <v>28</v>
      </c>
      <c r="D264" t="s">
        <v>18</v>
      </c>
      <c r="E264" t="s">
        <v>17</v>
      </c>
      <c r="F264" s="3">
        <v>7740000</v>
      </c>
      <c r="G264" s="3">
        <v>3</v>
      </c>
      <c r="H264">
        <v>0.75</v>
      </c>
      <c r="I264" s="3">
        <f t="shared" si="16"/>
        <v>23220000</v>
      </c>
      <c r="J264" s="3">
        <f t="shared" si="17"/>
        <v>17415000</v>
      </c>
      <c r="K264">
        <v>0.25</v>
      </c>
      <c r="L264" s="3">
        <f t="shared" si="18"/>
        <v>4353750</v>
      </c>
      <c r="M264">
        <v>2</v>
      </c>
      <c r="N264" s="3">
        <f t="shared" si="19"/>
        <v>8707500</v>
      </c>
    </row>
    <row r="265" spans="1:14" x14ac:dyDescent="0.35">
      <c r="A265" t="s">
        <v>34</v>
      </c>
      <c r="B265">
        <v>2025</v>
      </c>
      <c r="C265" t="s">
        <v>28</v>
      </c>
      <c r="D265" t="s">
        <v>26</v>
      </c>
      <c r="E265" t="s">
        <v>17</v>
      </c>
      <c r="F265" s="3">
        <v>7740000</v>
      </c>
      <c r="G265" s="3">
        <v>3</v>
      </c>
      <c r="H265">
        <v>0</v>
      </c>
      <c r="I265" s="3">
        <f t="shared" si="16"/>
        <v>23220000</v>
      </c>
      <c r="J265" s="3">
        <f t="shared" si="17"/>
        <v>0</v>
      </c>
      <c r="K265">
        <v>0.2</v>
      </c>
      <c r="L265" s="3">
        <f t="shared" si="18"/>
        <v>0</v>
      </c>
      <c r="M265">
        <v>2</v>
      </c>
      <c r="N265" s="3">
        <f t="shared" si="19"/>
        <v>0</v>
      </c>
    </row>
    <row r="266" spans="1:14" x14ac:dyDescent="0.35">
      <c r="A266" t="s">
        <v>34</v>
      </c>
      <c r="B266">
        <v>2025</v>
      </c>
      <c r="C266" t="s">
        <v>29</v>
      </c>
      <c r="D266" t="s">
        <v>5</v>
      </c>
      <c r="E266" t="s">
        <v>17</v>
      </c>
      <c r="F266" s="3">
        <v>7740000</v>
      </c>
      <c r="G266" s="3">
        <v>2</v>
      </c>
      <c r="H266">
        <v>0</v>
      </c>
      <c r="I266" s="3">
        <f t="shared" si="16"/>
        <v>15480000</v>
      </c>
      <c r="J266" s="3">
        <f t="shared" si="17"/>
        <v>0</v>
      </c>
      <c r="K266">
        <v>0.55000000000000004</v>
      </c>
      <c r="L266" s="3">
        <f t="shared" si="18"/>
        <v>0</v>
      </c>
      <c r="M266">
        <v>0.8</v>
      </c>
      <c r="N266" s="3">
        <f t="shared" si="19"/>
        <v>0</v>
      </c>
    </row>
    <row r="267" spans="1:14" x14ac:dyDescent="0.35">
      <c r="A267" t="s">
        <v>34</v>
      </c>
      <c r="B267">
        <v>2025</v>
      </c>
      <c r="C267" t="s">
        <v>29</v>
      </c>
      <c r="D267" t="s">
        <v>18</v>
      </c>
      <c r="E267" t="s">
        <v>17</v>
      </c>
      <c r="F267" s="3">
        <v>7740000</v>
      </c>
      <c r="G267" s="3">
        <v>2</v>
      </c>
      <c r="H267">
        <v>0</v>
      </c>
      <c r="I267" s="3">
        <f t="shared" si="16"/>
        <v>15480000</v>
      </c>
      <c r="J267" s="3">
        <f t="shared" si="17"/>
        <v>0</v>
      </c>
      <c r="K267">
        <v>0.25</v>
      </c>
      <c r="L267" s="3">
        <f t="shared" si="18"/>
        <v>0</v>
      </c>
      <c r="M267">
        <v>0.8</v>
      </c>
      <c r="N267" s="3">
        <f t="shared" si="19"/>
        <v>0</v>
      </c>
    </row>
    <row r="268" spans="1:14" x14ac:dyDescent="0.35">
      <c r="A268" t="s">
        <v>34</v>
      </c>
      <c r="B268">
        <v>2025</v>
      </c>
      <c r="C268" t="s">
        <v>29</v>
      </c>
      <c r="D268" t="s">
        <v>26</v>
      </c>
      <c r="E268" t="s">
        <v>17</v>
      </c>
      <c r="F268" s="3">
        <v>7740000</v>
      </c>
      <c r="G268" s="3">
        <v>2</v>
      </c>
      <c r="H268">
        <v>0.91</v>
      </c>
      <c r="I268" s="3">
        <f t="shared" si="16"/>
        <v>15480000</v>
      </c>
      <c r="J268" s="3">
        <f t="shared" si="17"/>
        <v>14086800</v>
      </c>
      <c r="K268">
        <v>0.2</v>
      </c>
      <c r="L268" s="3">
        <f t="shared" si="18"/>
        <v>2817360</v>
      </c>
      <c r="M268">
        <v>0.8</v>
      </c>
      <c r="N268" s="3">
        <f t="shared" si="19"/>
        <v>2253888</v>
      </c>
    </row>
    <row r="269" spans="1:14" x14ac:dyDescent="0.35">
      <c r="A269" t="s">
        <v>34</v>
      </c>
      <c r="B269">
        <v>2025</v>
      </c>
      <c r="C269" t="s">
        <v>30</v>
      </c>
      <c r="D269" t="s">
        <v>5</v>
      </c>
      <c r="E269" t="s">
        <v>17</v>
      </c>
      <c r="F269" s="3">
        <v>7740000</v>
      </c>
      <c r="G269" s="3">
        <v>2</v>
      </c>
      <c r="H269">
        <v>0.91</v>
      </c>
      <c r="I269" s="3">
        <f t="shared" si="16"/>
        <v>15480000</v>
      </c>
      <c r="J269" s="3">
        <f t="shared" si="17"/>
        <v>14086800</v>
      </c>
      <c r="K269">
        <v>0.55000000000000004</v>
      </c>
      <c r="L269" s="3">
        <f t="shared" si="18"/>
        <v>7747740.0000000009</v>
      </c>
      <c r="M269">
        <v>2.1</v>
      </c>
      <c r="N269" s="3">
        <f t="shared" si="19"/>
        <v>16270254.000000002</v>
      </c>
    </row>
    <row r="270" spans="1:14" x14ac:dyDescent="0.35">
      <c r="A270" t="s">
        <v>34</v>
      </c>
      <c r="B270">
        <v>2025</v>
      </c>
      <c r="C270" t="s">
        <v>30</v>
      </c>
      <c r="D270" t="s">
        <v>18</v>
      </c>
      <c r="E270" t="s">
        <v>17</v>
      </c>
      <c r="F270" s="3">
        <v>7740000</v>
      </c>
      <c r="G270" s="3">
        <v>2</v>
      </c>
      <c r="H270">
        <v>0.91</v>
      </c>
      <c r="I270" s="3">
        <f t="shared" si="16"/>
        <v>15480000</v>
      </c>
      <c r="J270" s="3">
        <f t="shared" si="17"/>
        <v>14086800</v>
      </c>
      <c r="K270">
        <v>0.25</v>
      </c>
      <c r="L270" s="3">
        <f t="shared" si="18"/>
        <v>3521700</v>
      </c>
      <c r="M270">
        <v>2.1</v>
      </c>
      <c r="N270" s="3">
        <f t="shared" si="19"/>
        <v>7395570</v>
      </c>
    </row>
    <row r="271" spans="1:14" x14ac:dyDescent="0.35">
      <c r="A271" t="s">
        <v>34</v>
      </c>
      <c r="B271">
        <v>2025</v>
      </c>
      <c r="C271" t="s">
        <v>30</v>
      </c>
      <c r="D271" t="s">
        <v>26</v>
      </c>
      <c r="E271" t="s">
        <v>17</v>
      </c>
      <c r="F271" s="3">
        <v>7740000</v>
      </c>
      <c r="G271" s="3">
        <v>2</v>
      </c>
      <c r="H271">
        <v>0.93</v>
      </c>
      <c r="I271" s="3">
        <f t="shared" si="16"/>
        <v>15480000</v>
      </c>
      <c r="J271" s="3">
        <f t="shared" si="17"/>
        <v>14396400</v>
      </c>
      <c r="K271">
        <v>0.2</v>
      </c>
      <c r="L271" s="3">
        <f t="shared" si="18"/>
        <v>2879280</v>
      </c>
      <c r="M271">
        <v>2.1</v>
      </c>
      <c r="N271" s="3">
        <f t="shared" si="19"/>
        <v>6046488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Nair</dc:creator>
  <cp:lastModifiedBy>Prashanth Nair</cp:lastModifiedBy>
  <dcterms:created xsi:type="dcterms:W3CDTF">2015-06-05T18:17:20Z</dcterms:created>
  <dcterms:modified xsi:type="dcterms:W3CDTF">2025-09-12T20:17:42Z</dcterms:modified>
</cp:coreProperties>
</file>