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PRASHANTH\MTECH 3RD SEM\Excel\"/>
    </mc:Choice>
  </mc:AlternateContent>
  <xr:revisionPtr revIDLastSave="0" documentId="13_ncr:1_{3437999C-93F2-49E8-B452-12235FD23DAD}" xr6:coauthVersionLast="47" xr6:coauthVersionMax="47" xr10:uidLastSave="{00000000-0000-0000-0000-000000000000}"/>
  <bookViews>
    <workbookView xWindow="-110" yWindow="-110" windowWidth="19420" windowHeight="11020" firstSheet="5" activeTab="11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heet1" sheetId="14" r:id="rId7"/>
    <sheet name="Substitute" sheetId="7" r:id="rId8"/>
    <sheet name="SUM-SumIF" sheetId="12" r:id="rId9"/>
    <sheet name="Count-CountIF" sheetId="5" r:id="rId10"/>
    <sheet name="Concatenate" sheetId="1" r:id="rId11"/>
    <sheet name="Days-NetworkDays" sheetId="13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3" l="1"/>
  <c r="K3" i="13"/>
  <c r="K4" i="13"/>
  <c r="K5" i="13"/>
  <c r="K6" i="13"/>
  <c r="K7" i="13"/>
  <c r="K8" i="13"/>
  <c r="K9" i="13"/>
  <c r="K10" i="13"/>
  <c r="J3" i="13"/>
  <c r="J4" i="13"/>
  <c r="J5" i="13"/>
  <c r="J6" i="13"/>
  <c r="J7" i="13"/>
  <c r="J8" i="13"/>
  <c r="J9" i="13"/>
  <c r="J10" i="13"/>
  <c r="J2" i="13"/>
  <c r="L3" i="5"/>
  <c r="L4" i="5"/>
  <c r="L5" i="5"/>
  <c r="L6" i="5"/>
  <c r="L7" i="5"/>
  <c r="L8" i="5"/>
  <c r="L9" i="5"/>
  <c r="L10" i="5"/>
  <c r="L2" i="5"/>
  <c r="K3" i="5"/>
  <c r="K4" i="5"/>
  <c r="K5" i="5"/>
  <c r="K6" i="5"/>
  <c r="K7" i="5"/>
  <c r="K8" i="5"/>
  <c r="K9" i="5"/>
  <c r="K10" i="5"/>
  <c r="K2" i="5"/>
  <c r="J3" i="5"/>
  <c r="J4" i="5"/>
  <c r="J5" i="5"/>
  <c r="J6" i="5"/>
  <c r="J7" i="5"/>
  <c r="J8" i="5"/>
  <c r="J9" i="5"/>
  <c r="J10" i="5"/>
  <c r="J2" i="5"/>
  <c r="L2" i="12"/>
  <c r="K2" i="12"/>
  <c r="L3" i="12"/>
  <c r="L4" i="12"/>
  <c r="L5" i="12"/>
  <c r="L6" i="12"/>
  <c r="L7" i="12"/>
  <c r="L8" i="12"/>
  <c r="L9" i="12"/>
  <c r="L10" i="12"/>
  <c r="K3" i="12"/>
  <c r="K4" i="12"/>
  <c r="K5" i="12"/>
  <c r="K6" i="12"/>
  <c r="K7" i="12"/>
  <c r="K8" i="12"/>
  <c r="K9" i="12"/>
  <c r="K10" i="12"/>
  <c r="J3" i="12"/>
  <c r="J4" i="12"/>
  <c r="J5" i="12"/>
  <c r="J6" i="12"/>
  <c r="J7" i="12"/>
  <c r="J8" i="12"/>
  <c r="J9" i="12"/>
  <c r="J10" i="12"/>
  <c r="J2" i="12"/>
  <c r="L3" i="7"/>
  <c r="L4" i="7"/>
  <c r="L5" i="7"/>
  <c r="L6" i="7"/>
  <c r="L7" i="7"/>
  <c r="L8" i="7"/>
  <c r="L9" i="7"/>
  <c r="L10" i="7"/>
  <c r="L2" i="7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J3" i="1"/>
  <c r="J4" i="1"/>
  <c r="J5" i="1"/>
  <c r="J6" i="1"/>
  <c r="J7" i="1"/>
  <c r="J8" i="1"/>
  <c r="J9" i="1"/>
  <c r="J10" i="1"/>
  <c r="J2" i="1"/>
  <c r="J3" i="6"/>
  <c r="J4" i="6"/>
  <c r="J5" i="6"/>
  <c r="J6" i="6"/>
  <c r="J7" i="6"/>
  <c r="J8" i="6"/>
  <c r="J9" i="6"/>
  <c r="J10" i="6"/>
  <c r="J2" i="6"/>
  <c r="M3" i="3"/>
  <c r="M4" i="3"/>
  <c r="M5" i="3"/>
  <c r="M6" i="3"/>
  <c r="M7" i="3"/>
  <c r="M8" i="3"/>
  <c r="M9" i="3"/>
  <c r="M10" i="3"/>
  <c r="M2" i="3"/>
  <c r="J3" i="3"/>
  <c r="J4" i="3"/>
  <c r="J5" i="3"/>
  <c r="J6" i="3"/>
  <c r="J7" i="3"/>
  <c r="J8" i="3"/>
  <c r="J9" i="3"/>
  <c r="J10" i="3"/>
  <c r="J2" i="3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3" i="8"/>
  <c r="K4" i="8"/>
  <c r="K5" i="8"/>
  <c r="K6" i="8"/>
  <c r="K7" i="8"/>
  <c r="K8" i="8"/>
  <c r="K9" i="8"/>
  <c r="K10" i="8"/>
  <c r="K2" i="8"/>
  <c r="J3" i="8"/>
  <c r="J4" i="8"/>
  <c r="J5" i="8"/>
  <c r="J6" i="8"/>
  <c r="J7" i="8"/>
  <c r="J8" i="8"/>
  <c r="J9" i="8"/>
  <c r="J10" i="8"/>
  <c r="J2" i="8"/>
  <c r="K3" i="9"/>
  <c r="K4" i="9"/>
  <c r="K5" i="9"/>
  <c r="K6" i="9"/>
  <c r="K7" i="9"/>
  <c r="K8" i="9"/>
  <c r="K9" i="9"/>
  <c r="K10" i="9"/>
  <c r="J3" i="9"/>
  <c r="J4" i="9"/>
  <c r="J5" i="9"/>
  <c r="J6" i="9"/>
  <c r="J7" i="9"/>
  <c r="J8" i="9"/>
  <c r="J9" i="9"/>
  <c r="J10" i="9"/>
  <c r="J2" i="9"/>
  <c r="K2" i="9"/>
  <c r="H11" i="1"/>
  <c r="H12" i="1"/>
</calcChain>
</file>

<file path=xl/sharedStrings.xml><?xml version="1.0" encoding="utf-8"?>
<sst xmlns="http://schemas.openxmlformats.org/spreadsheetml/2006/main" count="592" uniqueCount="96">
  <si>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</si>
  <si>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</si>
  <si>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</si>
  <si>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</si>
  <si>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</si>
  <si>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</si>
  <si>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</si>
  <si>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</si>
  <si>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</si>
  <si>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</si>
  <si>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</si>
  <si>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</si>
  <si>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</si>
  <si>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</si>
  <si>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</si>
  <si>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</si>
  <si>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</si>
  <si>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</si>
  <si>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</si>
  <si>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</si>
  <si>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</si>
  <si>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</si>
  <si>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</si>
  <si>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</si>
  <si>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</si>
  <si>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</si>
  <si>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</si>
  <si>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</si>
  <si>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</si>
  <si>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</si>
  <si>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</si>
  <si>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</si>
  <si>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</si>
  <si>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</si>
  <si>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</si>
  <si>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</si>
  <si>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</si>
  <si>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</si>
  <si>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</si>
  <si>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</si>
  <si>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</si>
  <si>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</si>
  <si>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</si>
  <si>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</si>
  <si>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</si>
  <si>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</si>
  <si>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</si>
  <si>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</si>
  <si>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</si>
  <si>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</si>
  <si>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</si>
  <si>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</si>
  <si>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</si>
  <si>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</si>
  <si>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</si>
  <si>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</si>
  <si>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</si>
  <si>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</si>
  <si>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</si>
  <si>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</si>
  <si>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</si>
  <si>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</si>
  <si>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</si>
  <si>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</si>
  <si>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</si>
  <si>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</si>
  <si>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</si>
  <si>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</si>
  <si>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</si>
  <si>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</si>
  <si>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</si>
  <si>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</si>
  <si>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</si>
  <si>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</si>
  <si>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</si>
  <si>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</si>
  <si>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</si>
  <si>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</si>
  <si>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</si>
  <si>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</si>
  <si>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</si>
  <si>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</si>
  <si>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</si>
  <si>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</si>
  <si>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</si>
  <si>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</si>
  <si>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</si>
  <si>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</si>
  <si>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06/09/2015</t>
  </si>
  <si>
    <t>08/09/2017</t>
  </si>
  <si>
    <t>03/12/2015</t>
  </si>
  <si>
    <t>30/08/2017</t>
  </si>
  <si>
    <t>11/09/2013</t>
  </si>
  <si>
    <t>04/10/2013</t>
  </si>
  <si>
    <t>22/04/2015</t>
  </si>
  <si>
    <t>14/09/2011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</si>
</sst>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workbookViewId="0">
      <selection activeCell="J9" sqref="J9"/>
    </sheetView>
  </sheetViews>
  <sheetFormatPr defaultColWidth="13.6328125" defaultRowHeight="14.5" x14ac:dyDescent="0.35"/>
  <cols>
    <col min="1" max="1" width="10.81640625" bestFit="1" customWidth="1"/>
    <col min="4" max="4" width="7.6328125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MIN(I2:I10)</f>
        <v>40800</v>
      </c>
    </row>
    <row r="3" spans="1:11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1">
        <f t="shared" ref="J3:J10" si="0">MAX(H3:H11)</f>
        <v>37933</v>
      </c>
      <c r="K3" s="1">
        <f t="shared" ref="K3:K10" si="1">MIN(I3:I11)</f>
        <v>40800</v>
      </c>
    </row>
    <row r="4" spans="1:11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s="1">
        <f t="shared" si="0"/>
        <v>37933</v>
      </c>
      <c r="K4" s="1">
        <f t="shared" si="1"/>
        <v>40800</v>
      </c>
    </row>
    <row r="5" spans="1:11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s="1">
        <f t="shared" si="0"/>
        <v>37933</v>
      </c>
      <c r="K5" s="1">
        <f t="shared" si="1"/>
        <v>40800</v>
      </c>
    </row>
    <row r="6" spans="1:11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s="1">
        <f t="shared" si="0"/>
        <v>37933</v>
      </c>
      <c r="K6" s="1">
        <f t="shared" si="1"/>
        <v>40800</v>
      </c>
    </row>
    <row r="7" spans="1:11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s="1">
        <f t="shared" si="0"/>
        <v>37933</v>
      </c>
      <c r="K7" s="1">
        <f t="shared" si="1"/>
        <v>40800</v>
      </c>
    </row>
    <row r="8" spans="1:11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s="1">
        <f t="shared" si="0"/>
        <v>37933</v>
      </c>
      <c r="K8" s="1">
        <f t="shared" si="1"/>
        <v>40800</v>
      </c>
    </row>
    <row r="9" spans="1:11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s="1">
        <f t="shared" si="0"/>
        <v>37843</v>
      </c>
      <c r="K9" s="1">
        <f t="shared" si="1"/>
        <v>40800</v>
      </c>
    </row>
    <row r="10" spans="1:11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s="1">
        <f t="shared" si="0"/>
        <v>37843</v>
      </c>
      <c r="K10" s="1">
        <f t="shared" si="1"/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L2" sqref="L2:L10"/>
    </sheetView>
  </sheetViews>
  <sheetFormatPr defaultColWidth="13.6328125" defaultRowHeight="14.5" x14ac:dyDescent="0.35"/>
  <cols>
    <col min="1" max="1" width="10.81640625" bestFit="1" customWidth="1"/>
    <col min="4" max="4" width="7.6328125" customWidth="1"/>
  </cols>
  <sheetData>
    <row r="1" spans="1:12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COUNTIF(G2:G10,"&gt;45000")</f>
        <v>5</v>
      </c>
      <c r="L2">
        <f>COUNTIFS(G2:G10,"&gt;45000",D2:D10,"&gt;30")</f>
        <v>4</v>
      </c>
    </row>
    <row r="3" spans="1:12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COUNT(G3:G11)</f>
        <v>8</v>
      </c>
      <c r="K3">
        <f t="shared" ref="K3:K10" si="1">COUNTIF(G3:G11,"&gt;45000")</f>
        <v>5</v>
      </c>
      <c r="L3">
        <f t="shared" ref="L3:L10" si="2">COUNTIFS(G3:G11,"&gt;45000",D3:D11,"&gt;30")</f>
        <v>4</v>
      </c>
    </row>
    <row r="4" spans="1:12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  <c r="K4">
        <f t="shared" si="1"/>
        <v>5</v>
      </c>
      <c r="L4">
        <f t="shared" si="2"/>
        <v>4</v>
      </c>
    </row>
    <row r="5" spans="1:12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  <c r="K5">
        <f t="shared" si="1"/>
        <v>4</v>
      </c>
      <c r="L5">
        <f t="shared" si="2"/>
        <v>4</v>
      </c>
    </row>
    <row r="6" spans="1:12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5</v>
      </c>
      <c r="K6">
        <f t="shared" si="1"/>
        <v>3</v>
      </c>
      <c r="L6">
        <f t="shared" si="2"/>
        <v>3</v>
      </c>
    </row>
    <row r="7" spans="1:12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4</v>
      </c>
      <c r="K7">
        <f t="shared" si="1"/>
        <v>2</v>
      </c>
      <c r="L7">
        <f t="shared" si="2"/>
        <v>2</v>
      </c>
    </row>
    <row r="8" spans="1:12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3</v>
      </c>
      <c r="K8">
        <f t="shared" si="1"/>
        <v>1</v>
      </c>
      <c r="L8">
        <f t="shared" si="2"/>
        <v>1</v>
      </c>
    </row>
    <row r="9" spans="1:12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2</v>
      </c>
      <c r="K9">
        <f t="shared" si="1"/>
        <v>1</v>
      </c>
      <c r="L9">
        <f t="shared" si="2"/>
        <v>1</v>
      </c>
    </row>
    <row r="10" spans="1:12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1</v>
      </c>
      <c r="K10">
        <f t="shared" si="1"/>
        <v>0</v>
      </c>
      <c r="L10">
        <f t="shared" si="2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J12"/>
  <sheetViews>
    <sheetView workbookViewId="0">
      <selection activeCell="J2" sqref="J2:J10"/>
    </sheetView>
  </sheetViews>
  <sheetFormatPr defaultRowHeight="14.5" x14ac:dyDescent="0.35"/>
  <cols>
    <col min="2" max="2" width="10.453125" customWidth="1"/>
    <col min="3" max="5" width="10.6328125" customWidth="1"/>
    <col min="6" max="6" width="16.54296875" customWidth="1"/>
    <col min="8" max="8" width="14.1796875" customWidth="1"/>
    <col min="9" max="9" width="14.81640625" customWidth="1"/>
    <col min="10" max="10" width="22" bestFit="1" customWidth="1"/>
  </cols>
  <sheetData>
    <row r="1" spans="1:10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0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CONCATENATE(E2:E10,"-",F2:F10)</f>
        <v>Male-Salesman</v>
      </c>
    </row>
    <row r="3" spans="1:10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CONCATENATE(E3:E11,"-",F3:F11)</f>
        <v>Female-Receptionist</v>
      </c>
    </row>
    <row r="4" spans="1:10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Male-Salesman</v>
      </c>
    </row>
    <row r="5" spans="1:10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Female-Accountant</v>
      </c>
    </row>
    <row r="6" spans="1:10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Male-HR</v>
      </c>
    </row>
    <row r="7" spans="1:10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Male-Regional Manager</v>
      </c>
    </row>
    <row r="8" spans="1:10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Female-Supplier Relations</v>
      </c>
    </row>
    <row r="9" spans="1:10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Male-Salesman</v>
      </c>
    </row>
    <row r="10" spans="1:10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Male-Accountant</v>
      </c>
    </row>
    <row r="11" spans="1:10" x14ac:dyDescent="0.35">
      <c r="H11" t="str">
        <f t="shared" ref="H11:H12" si="1">CONCATENATE(B11," ",C11)</f>
        <v xml:space="preserve"> </v>
      </c>
    </row>
    <row r="12" spans="1:10" x14ac:dyDescent="0.35">
      <c r="H12" t="str">
        <f t="shared" si="1"/>
        <v xml:space="preserve"> 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tabSelected="1" workbookViewId="0">
      <selection activeCell="K2" sqref="K2"/>
    </sheetView>
  </sheetViews>
  <sheetFormatPr defaultRowHeight="14.5" x14ac:dyDescent="0.35"/>
  <cols>
    <col min="8" max="8" width="14.453125" customWidth="1"/>
    <col min="9" max="9" width="13.36328125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>
        <f>_xlfn.DAYS(I2:I10,H2:H10)</f>
        <v>5231</v>
      </c>
      <c r="K2" s="3" t="e">
        <f>NETWORKDAYS(H2:H10,I2:I10)</f>
        <v>#VALUE!</v>
      </c>
    </row>
    <row r="3" spans="1:11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>
        <f t="shared" ref="J3:J10" si="0">_xlfn.DAYS(I3:I11,H3:H11)</f>
        <v>6058</v>
      </c>
      <c r="K3" s="3" t="e">
        <f t="shared" ref="K3:K10" si="1">NETWORKDAYS(H3:H11,I3:I11)</f>
        <v>#VALUE!</v>
      </c>
    </row>
    <row r="4" spans="1:11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>
        <f t="shared" si="0"/>
        <v>6333</v>
      </c>
      <c r="K4" s="3" t="e">
        <f t="shared" si="1"/>
        <v>#VALUE!</v>
      </c>
    </row>
    <row r="5" spans="1:11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>
        <f t="shared" si="0"/>
        <v>5428</v>
      </c>
      <c r="K5" s="3" t="e">
        <f t="shared" si="1"/>
        <v>#VALUE!</v>
      </c>
    </row>
    <row r="6" spans="1:11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t="e">
        <f t="shared" si="0"/>
        <v>#VALUE!</v>
      </c>
      <c r="K6" s="3" t="e">
        <f t="shared" si="1"/>
        <v>#VALUE!</v>
      </c>
    </row>
    <row r="7" spans="1:11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>
        <f t="shared" si="0"/>
        <v>4540</v>
      </c>
      <c r="K7" s="3" t="e">
        <f t="shared" si="1"/>
        <v>#VALUE!</v>
      </c>
    </row>
    <row r="8" spans="1:11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>
        <f t="shared" si="0"/>
        <v>3743</v>
      </c>
      <c r="K8" s="3" t="e">
        <f t="shared" si="1"/>
        <v>#VALUE!</v>
      </c>
    </row>
    <row r="9" spans="1:11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t="e">
        <f t="shared" si="0"/>
        <v>#VALUE!</v>
      </c>
      <c r="K9" s="3" t="e">
        <f t="shared" si="1"/>
        <v>#VALUE!</v>
      </c>
    </row>
    <row r="10" spans="1:11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t="e">
        <f t="shared" si="0"/>
        <v>#VALUE!</v>
      </c>
      <c r="K10" s="3" t="e">
        <f t="shared" si="1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workbookViewId="0">
      <selection activeCell="K12" sqref="K12"/>
    </sheetView>
  </sheetViews>
  <sheetFormatPr defaultColWidth="13.6328125" defaultRowHeight="14.5" x14ac:dyDescent="0.35"/>
  <cols>
    <col min="1" max="1" width="10.81640625" bestFit="1" customWidth="1"/>
    <col min="4" max="4" width="7.6328125" customWidth="1"/>
    <col min="11" max="11" width="18.90625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IF(D2:D10&gt;30, "Old", "Young")</f>
        <v>Young</v>
      </c>
      <c r="K2" t="str">
        <f>_xlfn.IFS(F2:F10="Salesman","Sales",F2:F10="Accountant","Accounts")</f>
        <v>Sales</v>
      </c>
    </row>
    <row r="3" spans="1:11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IF(D3:D11&gt;30, "Old", "Young")</f>
        <v>Young</v>
      </c>
      <c r="K3" t="e">
        <f t="shared" ref="K3:K10" si="1">_xlfn.IFS(F3:F11="Salesman","Sales",F3:F11="Accountant","Accounts")</f>
        <v>#N/A</v>
      </c>
    </row>
    <row r="4" spans="1:11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str">
        <f t="shared" si="1"/>
        <v>Sales</v>
      </c>
    </row>
    <row r="5" spans="1:11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str">
        <f t="shared" si="1"/>
        <v>Accounts</v>
      </c>
    </row>
    <row r="6" spans="1:11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e">
        <f t="shared" si="1"/>
        <v>#N/A</v>
      </c>
    </row>
    <row r="7" spans="1:11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e">
        <f t="shared" si="1"/>
        <v>#N/A</v>
      </c>
    </row>
    <row r="8" spans="1:11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e">
        <f t="shared" si="1"/>
        <v>#N/A</v>
      </c>
    </row>
    <row r="9" spans="1:11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str">
        <f t="shared" si="1"/>
        <v>Sales</v>
      </c>
    </row>
    <row r="10" spans="1:11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str">
        <f t="shared" si="1"/>
        <v>Accounts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workbookViewId="0">
      <selection activeCell="J12" sqref="J12"/>
    </sheetView>
  </sheetViews>
  <sheetFormatPr defaultColWidth="10.90625" defaultRowHeight="14.5" x14ac:dyDescent="0.35"/>
  <cols>
    <col min="1" max="1" width="10.81640625" bestFit="1" customWidth="1"/>
  </cols>
  <sheetData>
    <row r="1" spans="1:12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topLeftCell="D1" workbookViewId="0">
      <selection activeCell="L2" sqref="L2:L10"/>
    </sheetView>
  </sheetViews>
  <sheetFormatPr defaultColWidth="14.54296875" defaultRowHeight="14.5" x14ac:dyDescent="0.35"/>
  <cols>
    <col min="4" max="4" width="8" customWidth="1"/>
    <col min="10" max="10" width="32.36328125" bestFit="1" customWidth="1"/>
  </cols>
  <sheetData>
    <row r="1" spans="1:13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1" t="s">
        <v>39</v>
      </c>
      <c r="K2" t="str">
        <f>LEFT(F2:F10, 5)</f>
        <v>Sales</v>
      </c>
      <c r="L2" t="str">
        <f>RIGHT(I2:I10, 4)</f>
        <v>2015</v>
      </c>
    </row>
    <row r="3" spans="1:13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1" t="s">
        <v>40</v>
      </c>
      <c r="K3" t="str">
        <f t="shared" ref="K3:K10" si="0">LEFT(F3:F11, 5)</f>
        <v>Recep</v>
      </c>
      <c r="L3" t="str">
        <f t="shared" ref="L3:L10" si="1">RIGHT(I3:I11, 4)</f>
        <v>2015</v>
      </c>
    </row>
    <row r="4" spans="1:13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1" t="s">
        <v>41</v>
      </c>
      <c r="K4" t="str">
        <f t="shared" si="0"/>
        <v>Sales</v>
      </c>
      <c r="L4" t="str">
        <f t="shared" si="1"/>
        <v>2017</v>
      </c>
    </row>
    <row r="5" spans="1:13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1" t="s">
        <v>42</v>
      </c>
      <c r="K5" t="str">
        <f t="shared" si="0"/>
        <v>Accou</v>
      </c>
      <c r="L5" t="str">
        <f t="shared" si="1"/>
        <v>2015</v>
      </c>
    </row>
    <row r="6" spans="1:13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1" t="s">
        <v>43</v>
      </c>
      <c r="K6" t="str">
        <f t="shared" si="0"/>
        <v>HR</v>
      </c>
      <c r="L6" t="str">
        <f t="shared" si="1"/>
        <v>2017</v>
      </c>
    </row>
    <row r="7" spans="1:13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1" t="s">
        <v>44</v>
      </c>
      <c r="K7" t="str">
        <f t="shared" si="0"/>
        <v>Regio</v>
      </c>
      <c r="L7" t="str">
        <f t="shared" si="1"/>
        <v>2013</v>
      </c>
    </row>
    <row r="8" spans="1:13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1" t="s">
        <v>45</v>
      </c>
      <c r="K8" t="str">
        <f t="shared" si="0"/>
        <v>Suppl</v>
      </c>
      <c r="L8" t="str">
        <f t="shared" si="1"/>
        <v>2013</v>
      </c>
    </row>
    <row r="9" spans="1:13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1" t="s">
        <v>46</v>
      </c>
      <c r="K9" t="str">
        <f t="shared" si="0"/>
        <v>Sales</v>
      </c>
      <c r="L9" t="str">
        <f t="shared" si="1"/>
        <v>2015</v>
      </c>
    </row>
    <row r="10" spans="1:13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1" t="s">
        <v>47</v>
      </c>
      <c r="K10" t="str">
        <f t="shared" si="0"/>
        <v>Accou</v>
      </c>
      <c r="L10" t="str">
        <f t="shared" si="1"/>
        <v>2015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M13"/>
  <sheetViews>
    <sheetView topLeftCell="B1" workbookViewId="0">
      <selection activeCell="M2" sqref="M2:M10"/>
    </sheetView>
  </sheetViews>
  <sheetFormatPr defaultColWidth="13.6328125" defaultRowHeight="14.5" x14ac:dyDescent="0.35"/>
  <cols>
    <col min="1" max="1" width="10.81640625" bestFit="1" customWidth="1"/>
    <col min="4" max="4" width="7.6328125" customWidth="1"/>
  </cols>
  <sheetData>
    <row r="1" spans="1:13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3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TEXT(I2:I10,"dd/mm/yyyy")</f>
        <v>06/09/2015</v>
      </c>
      <c r="K2" s="2"/>
      <c r="L2" t="s">
        <v>88</v>
      </c>
      <c r="M2" t="str">
        <f>LEFT(L2:L10,2)</f>
        <v>06</v>
      </c>
    </row>
    <row r="3" spans="1:13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L10" si="0">TEXT(I3:I11,"dd/mm/yyyy")</f>
        <v>10/10/2015</v>
      </c>
      <c r="K3" s="2"/>
      <c r="L3" t="s">
        <v>57</v>
      </c>
      <c r="M3" t="str">
        <f t="shared" ref="M3:M10" si="1">LEFT(L3:L11,2)</f>
        <v>10</v>
      </c>
    </row>
    <row r="4" spans="1:13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08/09/2017</v>
      </c>
      <c r="K4" s="2"/>
      <c r="L4" t="s">
        <v>89</v>
      </c>
      <c r="M4" t="str">
        <f t="shared" si="1"/>
        <v>08</v>
      </c>
    </row>
    <row r="5" spans="1:13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03/12/2015</v>
      </c>
      <c r="K5" s="2"/>
      <c r="L5" t="s">
        <v>90</v>
      </c>
      <c r="M5" t="str">
        <f t="shared" si="1"/>
        <v>03</v>
      </c>
    </row>
    <row r="6" spans="1:13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30/08/2017</v>
      </c>
      <c r="K6" s="2"/>
      <c r="L6" t="s">
        <v>91</v>
      </c>
      <c r="M6" t="str">
        <f t="shared" si="1"/>
        <v>30</v>
      </c>
    </row>
    <row r="7" spans="1:13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11/09/2013</v>
      </c>
      <c r="K7" s="2"/>
      <c r="L7" t="s">
        <v>92</v>
      </c>
      <c r="M7" t="str">
        <f t="shared" si="1"/>
        <v>11</v>
      </c>
    </row>
    <row r="8" spans="1:13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04/10/2013</v>
      </c>
      <c r="K8" s="2"/>
      <c r="L8" t="s">
        <v>93</v>
      </c>
      <c r="M8" t="str">
        <f t="shared" si="1"/>
        <v>04</v>
      </c>
    </row>
    <row r="9" spans="1:13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22/04/2015</v>
      </c>
      <c r="K9" s="2"/>
      <c r="L9" t="s">
        <v>94</v>
      </c>
      <c r="M9" t="str">
        <f t="shared" si="1"/>
        <v>22</v>
      </c>
    </row>
    <row r="10" spans="1:13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14/09/2011</v>
      </c>
      <c r="K10" s="2"/>
      <c r="L10" t="s">
        <v>95</v>
      </c>
      <c r="M10" t="str">
        <f t="shared" si="1"/>
        <v>14</v>
      </c>
    </row>
    <row r="12" spans="1:13" x14ac:dyDescent="0.35">
      <c r="H12" s="1"/>
    </row>
    <row r="13" spans="1:13" x14ac:dyDescent="0.35">
      <c r="H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workbookViewId="0">
      <selection activeCell="J2" sqref="J2:J10"/>
    </sheetView>
  </sheetViews>
  <sheetFormatPr defaultColWidth="13.6328125" defaultRowHeight="14.5" x14ac:dyDescent="0.35"/>
  <cols>
    <col min="1" max="1" width="10.81640625" bestFit="1" customWidth="1"/>
    <col min="4" max="4" width="7.6328125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35">
      <c r="A2">
        <v>1001</v>
      </c>
      <c r="B2" s="2" t="s">
        <v>2</v>
      </c>
      <c r="C2" s="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35">
      <c r="A3">
        <v>1002</v>
      </c>
      <c r="B3" s="2" t="s">
        <v>4</v>
      </c>
      <c r="C3" s="2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35">
      <c r="A4">
        <v>1003</v>
      </c>
      <c r="B4" s="2" t="s">
        <v>6</v>
      </c>
      <c r="C4" s="2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35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35">
      <c r="A6">
        <v>1005</v>
      </c>
      <c r="B6" s="2" t="s">
        <v>14</v>
      </c>
      <c r="C6" s="2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35">
      <c r="A7">
        <v>1006</v>
      </c>
      <c r="B7" s="2" t="s">
        <v>8</v>
      </c>
      <c r="C7" s="2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35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35">
      <c r="A9">
        <v>1008</v>
      </c>
      <c r="B9" s="2" t="s">
        <v>16</v>
      </c>
      <c r="C9" s="2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35">
      <c r="A10">
        <v>1009</v>
      </c>
      <c r="B10" s="2" t="s">
        <v>10</v>
      </c>
      <c r="C10" s="2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E08EA-4297-4FE6-99AB-BB3A8D0D12A2}">
  <sheetPr>
    <tabColor theme="9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workbookViewId="0">
      <selection activeCell="L2" sqref="L2:L10"/>
    </sheetView>
  </sheetViews>
  <sheetFormatPr defaultColWidth="13.6328125" defaultRowHeight="14.5" x14ac:dyDescent="0.35"/>
  <cols>
    <col min="1" max="1" width="10.81640625" bestFit="1" customWidth="1"/>
    <col min="4" max="4" width="7.6328125" customWidth="1"/>
  </cols>
  <sheetData>
    <row r="1" spans="1:12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t="str">
        <f>SUBSTITUTE(H2:H10,"/","-",1)</f>
        <v>11-2/2001</v>
      </c>
      <c r="K2" t="str">
        <f>SUBSTITUTE(H2:H10,"/","-",2)</f>
        <v>11/2-2001</v>
      </c>
      <c r="L2" t="str">
        <f>SUBSTITUTE(H2:H10,"/","-")</f>
        <v>11-2-2001</v>
      </c>
    </row>
    <row r="3" spans="1:12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t="str">
        <f t="shared" ref="J3:J10" si="0">SUBSTITUTE(H3:H11,"/","-",1)</f>
        <v>10-3/1999</v>
      </c>
      <c r="K3" t="str">
        <f t="shared" ref="K3:K10" si="1">SUBSTITUTE(H3:H11,"/","-",2)</f>
        <v>10/3-1999</v>
      </c>
      <c r="L3" t="str">
        <f t="shared" ref="L3:L10" si="2">SUBSTITUTE(H3:H11,"/","-")</f>
        <v>10-3-1999</v>
      </c>
    </row>
    <row r="4" spans="1:12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2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t="str">
        <f t="shared" si="0"/>
        <v>1-5/2000</v>
      </c>
      <c r="K5" t="str">
        <f t="shared" si="1"/>
        <v>1/5-2000</v>
      </c>
      <c r="L5" t="str">
        <f t="shared" si="2"/>
        <v>1-5-2000</v>
      </c>
    </row>
    <row r="6" spans="1:12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2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5-6-2001</v>
      </c>
    </row>
    <row r="8" spans="1:12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2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6-9-2002</v>
      </c>
    </row>
    <row r="10" spans="1:12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8-10-2003</v>
      </c>
    </row>
    <row r="12" spans="1:12" x14ac:dyDescent="0.35">
      <c r="H12" s="2"/>
      <c r="I12" s="2"/>
    </row>
    <row r="13" spans="1:12" x14ac:dyDescent="0.35">
      <c r="H13" s="2"/>
      <c r="I13" s="2"/>
    </row>
    <row r="14" spans="1:12" x14ac:dyDescent="0.35">
      <c r="H14" s="2"/>
      <c r="I14" s="2"/>
    </row>
    <row r="15" spans="1:12" x14ac:dyDescent="0.35">
      <c r="H15" s="2"/>
      <c r="I15" s="2"/>
    </row>
    <row r="16" spans="1:12" x14ac:dyDescent="0.35">
      <c r="H16" s="2"/>
      <c r="I16" s="2"/>
    </row>
    <row r="17" spans="8:9" x14ac:dyDescent="0.35">
      <c r="H17" s="2"/>
      <c r="I17" s="2"/>
    </row>
    <row r="18" spans="8:9" x14ac:dyDescent="0.35">
      <c r="H18" s="2"/>
      <c r="I18" s="2"/>
    </row>
    <row r="19" spans="8:9" x14ac:dyDescent="0.35">
      <c r="H19" s="2"/>
      <c r="I19" s="2"/>
    </row>
    <row r="20" spans="8:9" x14ac:dyDescent="0.35">
      <c r="H20" s="2"/>
      <c r="I20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workbookViewId="0">
      <selection activeCell="L3" sqref="L3"/>
    </sheetView>
  </sheetViews>
  <sheetFormatPr defaultColWidth="13" defaultRowHeight="14.5" x14ac:dyDescent="0.35"/>
  <sheetData>
    <row r="1" spans="1:12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SUMIF(G2:G10,"&gt;40000")</f>
        <v>401000</v>
      </c>
      <c r="L2">
        <f>SUMIFS(G2:G10,D2:D10,"&gt;32",E2:E10,"Male")</f>
        <v>113000</v>
      </c>
    </row>
    <row r="3" spans="1:12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SUM(G3:G11)</f>
        <v>392000</v>
      </c>
      <c r="K3">
        <f t="shared" ref="K3:K10" si="1">SUMIF(G3:G11,"&gt;40000")</f>
        <v>356000</v>
      </c>
      <c r="L3">
        <f t="shared" ref="L3:L10" si="2">SUMIFS(G3:G11,D3:D11,"&gt;32")</f>
        <v>113000</v>
      </c>
    </row>
    <row r="4" spans="1:12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356000</v>
      </c>
      <c r="K4">
        <f t="shared" si="1"/>
        <v>356000</v>
      </c>
      <c r="L4">
        <f t="shared" si="2"/>
        <v>113000</v>
      </c>
    </row>
    <row r="5" spans="1:12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293000</v>
      </c>
      <c r="K5">
        <f t="shared" si="1"/>
        <v>293000</v>
      </c>
      <c r="L5">
        <f t="shared" si="2"/>
        <v>113000</v>
      </c>
    </row>
    <row r="6" spans="1:12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246000</v>
      </c>
      <c r="K6">
        <f t="shared" si="1"/>
        <v>246000</v>
      </c>
      <c r="L6">
        <f t="shared" si="2"/>
        <v>113000</v>
      </c>
    </row>
    <row r="7" spans="1:12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196000</v>
      </c>
      <c r="K7">
        <f t="shared" si="1"/>
        <v>196000</v>
      </c>
      <c r="L7">
        <f t="shared" si="2"/>
        <v>113000</v>
      </c>
    </row>
    <row r="8" spans="1:12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131000</v>
      </c>
      <c r="K8">
        <f t="shared" si="1"/>
        <v>131000</v>
      </c>
      <c r="L8">
        <f t="shared" si="2"/>
        <v>48000</v>
      </c>
    </row>
    <row r="9" spans="1:12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90000</v>
      </c>
      <c r="K9">
        <f t="shared" si="1"/>
        <v>90000</v>
      </c>
      <c r="L9">
        <f t="shared" si="2"/>
        <v>48000</v>
      </c>
    </row>
    <row r="10" spans="1:12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42000</v>
      </c>
      <c r="K10">
        <f t="shared" si="1"/>
        <v>42000</v>
      </c>
      <c r="L10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Max-Min</vt:lpstr>
      <vt:lpstr>IF-IFS</vt:lpstr>
      <vt:lpstr>Len</vt:lpstr>
      <vt:lpstr>LeftRight</vt:lpstr>
      <vt:lpstr>DateToText</vt:lpstr>
      <vt:lpstr>TRIM</vt:lpstr>
      <vt:lpstr>Sheet1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PRASHANTH K</cp:lastModifiedBy>
  <dcterms:created xsi:type="dcterms:W3CDTF">2021-12-16T14:18:34Z</dcterms:created>
  <dcterms:modified xsi:type="dcterms:W3CDTF">2023-08-29T17:23:09Z</dcterms:modified>
</cp:coreProperties>
</file>