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EW\Desktop\Allo health\"/>
    </mc:Choice>
  </mc:AlternateContent>
  <xr:revisionPtr revIDLastSave="0" documentId="13_ncr:1_{4A4E9480-6FC6-445D-AB13-F70CEBE3FC8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3" sheetId="6" r:id="rId1"/>
    <sheet name="Sheet5" sheetId="8" r:id="rId2"/>
    <sheet name="Sheet6" sheetId="9" r:id="rId3"/>
    <sheet name="cleaned and merged" sheetId="3" r:id="rId4"/>
  </sheets>
  <definedNames>
    <definedName name="ExternalData_1" localSheetId="3" hidden="1">'cleaned and merged'!$A$1:$P$451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34513-01CD-4157-91B4-BE32A53D552C}" keepAlive="1" name="Query - Sample Data xlsx" description="Connection to the 'Sample Data xlsx' query in the workbook." type="5" refreshedVersion="8" background="1" saveData="1">
    <dbPr connection="Provider=Microsoft.Mashup.OleDb.1;Data Source=$Workbook$;Location=&quot;Sample Data xlsx&quot;;Extended Properties=&quot;&quot;" command="SELECT * FROM [Sample Data xlsx]"/>
  </connection>
</connections>
</file>

<file path=xl/sharedStrings.xml><?xml version="1.0" encoding="utf-8"?>
<sst xmlns="http://schemas.openxmlformats.org/spreadsheetml/2006/main" count="1422" uniqueCount="50">
  <si>
    <t>Campaign A</t>
  </si>
  <si>
    <t>Ad Set 1</t>
  </si>
  <si>
    <t>Campaign B</t>
  </si>
  <si>
    <t>Ad Set 2</t>
  </si>
  <si>
    <t>Ad Set 3</t>
  </si>
  <si>
    <t>Retargeting</t>
  </si>
  <si>
    <t>Ad Set 5</t>
  </si>
  <si>
    <t>OpenAudience</t>
  </si>
  <si>
    <t>LookalikeAudience</t>
  </si>
  <si>
    <t>Ad Set 6</t>
  </si>
  <si>
    <t>Ad Set 7</t>
  </si>
  <si>
    <t>Name</t>
  </si>
  <si>
    <t>Google Raw</t>
  </si>
  <si>
    <t>Facebook Raw</t>
  </si>
  <si>
    <t>Row Labels</t>
  </si>
  <si>
    <t>Grand Total</t>
  </si>
  <si>
    <t>Column Labels</t>
  </si>
  <si>
    <t xml:space="preserve">  Date</t>
  </si>
  <si>
    <t xml:space="preserve">  Campaign Name</t>
  </si>
  <si>
    <t xml:space="preserve">  Ad Set Name</t>
  </si>
  <si>
    <t xml:space="preserve">  Cost (INR)</t>
  </si>
  <si>
    <t xml:space="preserve">  Impressions</t>
  </si>
  <si>
    <t xml:space="preserve">  Clicks (Traffic)</t>
  </si>
  <si>
    <t xml:space="preserve">  CTR</t>
  </si>
  <si>
    <t xml:space="preserve">  CPC (INR)</t>
  </si>
  <si>
    <t xml:space="preserve">  Leads</t>
  </si>
  <si>
    <t xml:space="preserve">  CPL (INR)</t>
  </si>
  <si>
    <t xml:space="preserve">  Traffic to Lead</t>
  </si>
  <si>
    <t xml:space="preserve">  Call </t>
  </si>
  <si>
    <t xml:space="preserve">  Lead To Call</t>
  </si>
  <si>
    <t xml:space="preserve">  Type of Call (Online)</t>
  </si>
  <si>
    <t xml:space="preserve">  Type of Call (Offline)</t>
  </si>
  <si>
    <t>Offline Revenue</t>
  </si>
  <si>
    <t>Online revenue</t>
  </si>
  <si>
    <t>Total Revenue</t>
  </si>
  <si>
    <t>Sum of   Impressions</t>
  </si>
  <si>
    <t>Sum of   Clicks (Traffic)</t>
  </si>
  <si>
    <t>TOTAL CLICKS</t>
  </si>
  <si>
    <t>Sum of   CTR</t>
  </si>
  <si>
    <t>TOTAL IMPRESSION</t>
  </si>
  <si>
    <t>CTR OF COMPANY</t>
  </si>
  <si>
    <t>Sum of   Cost (INR)</t>
  </si>
  <si>
    <t>TOTAL COST OCCURING</t>
  </si>
  <si>
    <t>Sum of   Traffic to Lead</t>
  </si>
  <si>
    <t>Sum of   Lead To Call</t>
  </si>
  <si>
    <t>Values</t>
  </si>
  <si>
    <r>
      <rPr>
        <b/>
        <sz val="18"/>
        <color rgb="FF000000"/>
        <rFont val="Arial"/>
        <family val="2"/>
        <scheme val="minor"/>
      </rPr>
      <t>TOTAL CONVERSION</t>
    </r>
    <r>
      <rPr>
        <sz val="10"/>
        <color rgb="FF000000"/>
        <rFont val="Arial"/>
        <scheme val="minor"/>
      </rPr>
      <t xml:space="preserve"> </t>
    </r>
  </si>
  <si>
    <t>Sum of Offline Revenue</t>
  </si>
  <si>
    <t>Sum of Online revenue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</si>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</sst>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- Copy.xlsx]Sheet5!PivotTable8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Comparision Matrix</a:t>
            </a:r>
          </a:p>
        </c:rich>
      </c:tx>
      <c:layout>
        <c:manualLayout>
          <c:xMode val="edge"/>
          <c:yMode val="edge"/>
          <c:x val="0.31701424501424502"/>
          <c:y val="2.1917808219178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  Cost (INR)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Sheet5!$A$4:$A$11</c:f>
              <c:multiLvlStrCache>
                <c:ptCount val="5"/>
                <c:lvl>
                  <c:pt idx="0">
                    <c:v>LookalikeAudience</c:v>
                  </c:pt>
                  <c:pt idx="1">
                    <c:v>OpenAudience</c:v>
                  </c:pt>
                  <c:pt idx="2">
                    <c:v>Retargeting</c:v>
                  </c:pt>
                  <c:pt idx="3">
                    <c:v>Campaign A</c:v>
                  </c:pt>
                  <c:pt idx="4">
                    <c:v>Campaign B</c:v>
                  </c:pt>
                </c:lvl>
                <c:lvl>
                  <c:pt idx="0">
                    <c:v>Facebook Raw</c:v>
                  </c:pt>
                  <c:pt idx="3">
                    <c:v>Google Raw</c:v>
                  </c:pt>
                </c:lvl>
              </c:multiLvlStrCache>
            </c:multiLvlStrRef>
          </c:cat>
          <c:val>
            <c:numRef>
              <c:f>Sheet5!$B$4:$B$11</c:f>
              <c:numCache>
                <c:formatCode>General</c:formatCode>
                <c:ptCount val="5"/>
                <c:pt idx="0">
                  <c:v>156272.62</c:v>
                </c:pt>
                <c:pt idx="1">
                  <c:v>158393.19999999998</c:v>
                </c:pt>
                <c:pt idx="2">
                  <c:v>156191.62999999998</c:v>
                </c:pt>
                <c:pt idx="3">
                  <c:v>191706.44999999998</c:v>
                </c:pt>
                <c:pt idx="4">
                  <c:v>192749.89999999997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8-49D1-8F0E-4D429A21FB61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  Clicks (Traffic)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Sheet5!$A$4:$A$11</c:f>
              <c:multiLvlStrCache>
                <c:ptCount val="5"/>
                <c:lvl>
                  <c:pt idx="0">
                    <c:v>LookalikeAudience</c:v>
                  </c:pt>
                  <c:pt idx="1">
                    <c:v>OpenAudience</c:v>
                  </c:pt>
                  <c:pt idx="2">
                    <c:v>Retargeting</c:v>
                  </c:pt>
                  <c:pt idx="3">
                    <c:v>Campaign A</c:v>
                  </c:pt>
                  <c:pt idx="4">
                    <c:v>Campaign B</c:v>
                  </c:pt>
                </c:lvl>
                <c:lvl>
                  <c:pt idx="0">
                    <c:v>Facebook Raw</c:v>
                  </c:pt>
                  <c:pt idx="3">
                    <c:v>Google Raw</c:v>
                  </c:pt>
                </c:lvl>
              </c:multiLvlStrCache>
            </c:multiLvlStrRef>
          </c:cat>
          <c:val>
            <c:numRef>
              <c:f>Sheet5!$C$4:$C$11</c:f>
              <c:numCache>
                <c:formatCode>General</c:formatCode>
                <c:ptCount val="5"/>
                <c:pt idx="0">
                  <c:v>70968</c:v>
                </c:pt>
                <c:pt idx="1">
                  <c:v>71885</c:v>
                </c:pt>
                <c:pt idx="2">
                  <c:v>73873</c:v>
                </c:pt>
                <c:pt idx="3">
                  <c:v>93654</c:v>
                </c:pt>
                <c:pt idx="4">
                  <c:v>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8-49D1-8F0E-4D429A21FB61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  Impressions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Sheet5!$A$4:$A$11</c:f>
              <c:multiLvlStrCache>
                <c:ptCount val="5"/>
                <c:lvl>
                  <c:pt idx="0">
                    <c:v>LookalikeAudience</c:v>
                  </c:pt>
                  <c:pt idx="1">
                    <c:v>OpenAudience</c:v>
                  </c:pt>
                  <c:pt idx="2">
                    <c:v>Retargeting</c:v>
                  </c:pt>
                  <c:pt idx="3">
                    <c:v>Campaign A</c:v>
                  </c:pt>
                  <c:pt idx="4">
                    <c:v>Campaign B</c:v>
                  </c:pt>
                </c:lvl>
                <c:lvl>
                  <c:pt idx="0">
                    <c:v>Facebook Raw</c:v>
                  </c:pt>
                  <c:pt idx="3">
                    <c:v>Google Raw</c:v>
                  </c:pt>
                </c:lvl>
              </c:multiLvlStrCache>
            </c:multiLvlStrRef>
          </c:cat>
          <c:val>
            <c:numRef>
              <c:f>Sheet5!$D$4:$D$11</c:f>
              <c:numCache>
                <c:formatCode>General</c:formatCode>
                <c:ptCount val="5"/>
                <c:pt idx="0">
                  <c:v>1458074</c:v>
                </c:pt>
                <c:pt idx="1">
                  <c:v>1434769</c:v>
                </c:pt>
                <c:pt idx="2">
                  <c:v>1437708</c:v>
                </c:pt>
                <c:pt idx="3">
                  <c:v>1844675</c:v>
                </c:pt>
                <c:pt idx="4">
                  <c:v>1835990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8-49D1-8F0E-4D429A21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462816"/>
        <c:axId val="419463536"/>
      </c:barChart>
      <c:catAx>
        <c:axId val="4194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3536"/>
        <c:crosses val="autoZero"/>
        <c:auto val="1"/>
        <c:lblAlgn val="ctr"/>
        <c:lblOffset val="100"/>
        <c:noMultiLvlLbl val="0"/>
      </c:catAx>
      <c:valAx>
        <c:axId val="4194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- Copy.xlsx]Sheet6!PivotTable9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Online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Sheet6!$A$4:$A$9</c:f>
              <c:strCache>
                <c:ptCount val="5"/>
                <c:pt idx="0">
                  <c:v>Campaign A</c:v>
                </c:pt>
                <c:pt idx="1">
                  <c:v>Campaign B</c:v>
                </c:pt>
                <c:pt idx="2">
                  <c:v>LookalikeAudience</c:v>
                </c:pt>
                <c:pt idx="3">
                  <c:v>OpenAudience</c:v>
                </c:pt>
                <c:pt idx="4">
                  <c:v>Retargeting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1575600</c:v>
                </c:pt>
                <c:pt idx="1">
                  <c:v>1580400</c:v>
                </c:pt>
                <c:pt idx="2">
                  <c:v>1518000</c:v>
                </c:pt>
                <c:pt idx="3">
                  <c:v>1453200</c:v>
                </c:pt>
                <c:pt idx="4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F-4CC7-8FAE-98F16EBDFCDA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Offline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Sheet6!$A$4:$A$9</c:f>
              <c:strCache>
                <c:ptCount val="5"/>
                <c:pt idx="0">
                  <c:v>Campaign A</c:v>
                </c:pt>
                <c:pt idx="1">
                  <c:v>Campaign B</c:v>
                </c:pt>
                <c:pt idx="2">
                  <c:v>LookalikeAudience</c:v>
                </c:pt>
                <c:pt idx="3">
                  <c:v>OpenAudience</c:v>
                </c:pt>
                <c:pt idx="4">
                  <c:v>Retargeting</c:v>
                </c:pt>
              </c:strCache>
            </c:strRef>
          </c:cat>
          <c:val>
            <c:numRef>
              <c:f>Sheet6!$C$4:$C$9</c:f>
              <c:numCache>
                <c:formatCode>General</c:formatCode>
                <c:ptCount val="5"/>
                <c:pt idx="0">
                  <c:v>2680000</c:v>
                </c:pt>
                <c:pt idx="1">
                  <c:v>2564000</c:v>
                </c:pt>
                <c:pt idx="2">
                  <c:v>926000</c:v>
                </c:pt>
                <c:pt idx="3">
                  <c:v>1038000</c:v>
                </c:pt>
                <c:pt idx="4">
                  <c:v>946000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F-4CC7-8FAE-98F16EBDFCDA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Sheet6!$A$4:$A$9</c:f>
              <c:strCache>
                <c:ptCount val="5"/>
                <c:pt idx="0">
                  <c:v>Campaign A</c:v>
                </c:pt>
                <c:pt idx="1">
                  <c:v>Campaign B</c:v>
                </c:pt>
                <c:pt idx="2">
                  <c:v>LookalikeAudience</c:v>
                </c:pt>
                <c:pt idx="3">
                  <c:v>OpenAudience</c:v>
                </c:pt>
                <c:pt idx="4">
                  <c:v>Retargeting</c:v>
                </c:pt>
              </c:strCache>
            </c:strRef>
          </c:cat>
          <c:val>
            <c:numRef>
              <c:f>Sheet6!$D$4:$D$9</c:f>
              <c:numCache>
                <c:formatCode>General</c:formatCode>
                <c:ptCount val="5"/>
                <c:pt idx="0">
                  <c:v>4255600</c:v>
                </c:pt>
                <c:pt idx="1">
                  <c:v>4144400</c:v>
                </c:pt>
                <c:pt idx="2">
                  <c:v>2444000</c:v>
                </c:pt>
                <c:pt idx="3">
                  <c:v>2491200</c:v>
                </c:pt>
                <c:pt idx="4">
                  <c:v>2446000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F-4CC7-8FAE-98F16EBD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8872328"/>
        <c:axId val="1288537000"/>
      </c:barChart>
      <c:catAx>
        <c:axId val="12888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37000"/>
        <c:crosses val="autoZero"/>
        <c:auto val="1"/>
        <c:lblAlgn val="ctr"/>
        <c:lblOffset val="100"/>
        <c:noMultiLvlLbl val="0"/>
      </c:catAx>
      <c:valAx>
        <c:axId val="12885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13</xdr:row>
      <xdr:rowOff>38099</xdr:rowOff>
    </xdr:from>
    <xdr:to>
      <xdr:col>6</xdr:col>
      <xdr:colOff>323849</xdr:colOff>
      <xdr:row>34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F996A-5244-9123-15E5-C95F9CFA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12</xdr:row>
      <xdr:rowOff>57150</xdr:rowOff>
    </xdr:from>
    <xdr:to>
      <xdr:col>7</xdr:col>
      <xdr:colOff>419100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93978-10EE-0A1D-D90B-10D9E4C4E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5439.152353587961" createdVersion="8" refreshedVersion="8" minRefreshableVersion="3" recordCount="450" xr:uid="{325A31AE-F6EE-4843-AF3E-32DBE2A25A2F}">
  <cacheSource type="worksheet">
    <worksheetSource name="Sample_Data_xlsx"/>
  </cacheSource>
  <cacheFields count="19">
    <cacheField name="Name" numFmtId="0">
      <sharedItems count="2">
        <s v="Google Raw"/>
        <s v="Facebook Raw"/>
      </sharedItems>
    </cacheField>
    <cacheField name="  Date" numFmtId="14">
      <sharedItems containsSemiMixedTypes="0" containsNonDate="0" containsDate="1" containsString="0" minDate="2024-04-01T00:00:00" maxDate="2024-05-01T00:00:00" count="30"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  Campaign Name" numFmtId="0">
      <sharedItems count="5">
        <s v="Campaign A"/>
        <s v="Campaign B"/>
        <s v="Retargeting"/>
        <s v="OpenAudience"/>
        <s v="LookalikeAudience"/>
      </sharedItems>
    </cacheField>
    <cacheField name="  Ad Set Name" numFmtId="0">
      <sharedItems count="7">
        <s v="Ad Set 1"/>
        <s v="   "/>
        <s v="Ad Set 2"/>
        <s v="Ad Set 3"/>
        <s v="Ad Set 5"/>
        <s v="Ad Set 6"/>
        <s v="Ad Set 7"/>
      </sharedItems>
    </cacheField>
    <cacheField name="  Cost (INR)" numFmtId="2">
      <sharedItems containsSemiMixedTypes="0" containsString="0" containsNumber="1" minValue="1500.18" maxValue="2496.1"/>
    </cacheField>
    <cacheField name="  Impressions" numFmtId="2">
      <sharedItems containsSemiMixedTypes="0" containsString="0" containsNumber="1" containsInteger="1" minValue="14031" maxValue="22967"/>
    </cacheField>
    <cacheField name="  Clicks (Traffic)" numFmtId="2">
      <sharedItems containsSemiMixedTypes="0" containsString="0" containsNumber="1" containsInteger="1" minValue="700" maxValue="1199"/>
    </cacheField>
    <cacheField name="  CTR" numFmtId="10">
      <sharedItems containsSemiMixedTypes="0" containsString="0" containsNumber="1" minValue="3.9258269295021721E-2" maxValue="6.6285777679165742E-2"/>
    </cacheField>
    <cacheField name="  CPC (INR)" numFmtId="2">
      <sharedItems containsSemiMixedTypes="0" containsString="0" containsNumber="1" minValue="1.5437322175732218" maxValue="2.8138668555240791"/>
    </cacheField>
    <cacheField name="  Leads" numFmtId="2">
      <sharedItems containsSemiMixedTypes="0" containsString="0" containsNumber="1" containsInteger="1" minValue="45" maxValue="69"/>
    </cacheField>
    <cacheField name="  CPL (INR)" numFmtId="2">
      <sharedItems containsSemiMixedTypes="0" containsString="0" containsNumber="1" minValue="26.480294117647059" maxValue="48.718599999999995"/>
    </cacheField>
    <cacheField name="  Traffic to Lead" numFmtId="10">
      <sharedItems containsSemiMixedTypes="0" containsString="0" containsNumber="1" minValue="4.2662116040955635E-2" maxValue="7.6813655761024183E-2"/>
    </cacheField>
    <cacheField name="  Call " numFmtId="2">
      <sharedItems containsSemiMixedTypes="0" containsString="0" containsNumber="1" containsInteger="1" minValue="15" maxValue="39"/>
    </cacheField>
    <cacheField name="  Lead To Call" numFmtId="10">
      <sharedItems containsSemiMixedTypes="0" containsString="0" containsNumber="1" minValue="0.27777777777777779" maxValue="0.78"/>
    </cacheField>
    <cacheField name="  Type of Call (Online)" numFmtId="2">
      <sharedItems containsSemiMixedTypes="0" containsString="0" containsNumber="1" containsInteger="1" minValue="10" maxValue="19" count="10">
        <n v="17"/>
        <n v="13"/>
        <n v="15"/>
        <n v="10"/>
        <n v="11"/>
        <n v="14"/>
        <n v="19"/>
        <n v="16"/>
        <n v="18"/>
        <n v="12"/>
      </sharedItems>
    </cacheField>
    <cacheField name="  Type of Call (Offline)" numFmtId="2">
      <sharedItems containsSemiMixedTypes="0" containsString="0" containsNumber="1" containsInteger="1" minValue="0" maxValue="28" count="29">
        <n v="10"/>
        <n v="14"/>
        <n v="12"/>
        <n v="25"/>
        <n v="27"/>
        <n v="15"/>
        <n v="24"/>
        <n v="19"/>
        <n v="17"/>
        <n v="26"/>
        <n v="7"/>
        <n v="20"/>
        <n v="6"/>
        <n v="21"/>
        <n v="9"/>
        <n v="22"/>
        <n v="11"/>
        <n v="13"/>
        <n v="8"/>
        <n v="16"/>
        <n v="3"/>
        <n v="18"/>
        <n v="23"/>
        <n v="5"/>
        <n v="4"/>
        <n v="28"/>
        <n v="2"/>
        <n v="1"/>
        <n v="0"/>
      </sharedItems>
    </cacheField>
    <cacheField name="Offline Revenue" numFmtId="2">
      <sharedItems containsSemiMixedTypes="0" containsString="0" containsNumber="1" containsInteger="1" minValue="0" maxValue="56000"/>
    </cacheField>
    <cacheField name="Online revenue" numFmtId="2">
      <sharedItems containsSemiMixedTypes="0" containsString="0" containsNumber="1" containsInteger="1" minValue="12000" maxValue="22800"/>
    </cacheField>
    <cacheField name="Total Revenue" numFmtId="2">
      <sharedItems containsSemiMixedTypes="0" containsString="0" containsNumber="1" containsInteger="1" minValue="18000" maxValue="6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x v="0"/>
    <x v="0"/>
    <n v="2330.33"/>
    <n v="18714"/>
    <n v="1061"/>
    <n v="5.6695522069039224E-2"/>
    <n v="2.1963524976437321"/>
    <n v="51"/>
    <n v="45.692745098039211"/>
    <n v="4.80678605089538E-2"/>
    <n v="27"/>
    <n v="0.52941176470588236"/>
    <x v="0"/>
    <x v="0"/>
    <n v="20000"/>
    <n v="20400"/>
    <n v="40400"/>
  </r>
  <r>
    <x v="0"/>
    <x v="1"/>
    <x v="0"/>
    <x v="0"/>
    <n v="2095.1799999999998"/>
    <n v="19795"/>
    <n v="1156"/>
    <n v="5.8398585501389239E-2"/>
    <n v="1.8124394463667819"/>
    <n v="51"/>
    <n v="41.081960784313722"/>
    <n v="4.4117647058823539E-2"/>
    <n v="27"/>
    <n v="0.52941176470588236"/>
    <x v="1"/>
    <x v="1"/>
    <n v="28000"/>
    <n v="15600"/>
    <n v="43600"/>
  </r>
  <r>
    <x v="0"/>
    <x v="2"/>
    <x v="0"/>
    <x v="0"/>
    <n v="2333.8200000000002"/>
    <n v="18258"/>
    <n v="1082"/>
    <n v="5.9261693504217325E-2"/>
    <n v="2.1569500924214418"/>
    <n v="57"/>
    <n v="40.944210526315793"/>
    <n v="5.2680221811460259E-2"/>
    <n v="27"/>
    <n v="0.47368421052631576"/>
    <x v="2"/>
    <x v="2"/>
    <n v="24000"/>
    <n v="18000"/>
    <n v="42000"/>
  </r>
  <r>
    <x v="0"/>
    <x v="3"/>
    <x v="0"/>
    <x v="0"/>
    <n v="2487.0500000000002"/>
    <n v="22554"/>
    <n v="1002"/>
    <n v="4.4426709231178502E-2"/>
    <n v="2.4820858283433136"/>
    <n v="60"/>
    <n v="41.450833333333335"/>
    <n v="5.9880239520958077E-2"/>
    <n v="35"/>
    <n v="0.58333333333333337"/>
    <x v="3"/>
    <x v="3"/>
    <n v="50000"/>
    <n v="12000"/>
    <n v="62000"/>
  </r>
  <r>
    <x v="0"/>
    <x v="4"/>
    <x v="0"/>
    <x v="0"/>
    <n v="1841.06"/>
    <n v="19872"/>
    <n v="1078"/>
    <n v="5.4247181964573267E-2"/>
    <n v="1.7078478664192949"/>
    <n v="54"/>
    <n v="34.093703703703703"/>
    <n v="5.0092764378478663E-2"/>
    <n v="37"/>
    <n v="0.68518518518518523"/>
    <x v="3"/>
    <x v="4"/>
    <n v="54000"/>
    <n v="12000"/>
    <n v="66000"/>
  </r>
  <r>
    <x v="0"/>
    <x v="5"/>
    <x v="0"/>
    <x v="0"/>
    <n v="2098.41"/>
    <n v="18565"/>
    <n v="1085"/>
    <n v="5.844330729868031E-2"/>
    <n v="1.9340184331797232"/>
    <n v="69"/>
    <n v="30.411739130434785"/>
    <n v="6.3594470046082943E-2"/>
    <n v="28"/>
    <n v="0.40579710144927533"/>
    <x v="1"/>
    <x v="5"/>
    <n v="30000"/>
    <n v="15600"/>
    <n v="45600"/>
  </r>
  <r>
    <x v="0"/>
    <x v="6"/>
    <x v="0"/>
    <x v="0"/>
    <n v="2451.69"/>
    <n v="20690"/>
    <n v="932"/>
    <n v="4.5045915901401647E-2"/>
    <n v="2.6305686695278969"/>
    <n v="65"/>
    <n v="37.71830769230769"/>
    <n v="6.974248927038626E-2"/>
    <n v="35"/>
    <n v="0.53846153846153844"/>
    <x v="4"/>
    <x v="6"/>
    <n v="48000"/>
    <n v="13200"/>
    <n v="61200"/>
  </r>
  <r>
    <x v="0"/>
    <x v="7"/>
    <x v="0"/>
    <x v="1"/>
    <n v="2146.37"/>
    <n v="22444"/>
    <n v="1176"/>
    <n v="5.2397077169844951E-2"/>
    <n v="1.8251445578231291"/>
    <n v="67"/>
    <n v="32.03537313432836"/>
    <n v="5.6972789115646259E-2"/>
    <n v="32"/>
    <n v="0.47761194029850745"/>
    <x v="1"/>
    <x v="7"/>
    <n v="38000"/>
    <n v="15600"/>
    <n v="53600"/>
  </r>
  <r>
    <x v="0"/>
    <x v="8"/>
    <x v="0"/>
    <x v="0"/>
    <n v="2005.48"/>
    <n v="18767"/>
    <n v="1132"/>
    <n v="6.0318644429050994E-2"/>
    <n v="1.771625441696113"/>
    <n v="51"/>
    <n v="39.323137254901958"/>
    <n v="4.5053003533568906E-2"/>
    <n v="34"/>
    <n v="0.66666666666666663"/>
    <x v="0"/>
    <x v="8"/>
    <n v="34000"/>
    <n v="20400"/>
    <n v="54400"/>
  </r>
  <r>
    <x v="0"/>
    <x v="9"/>
    <x v="0"/>
    <x v="0"/>
    <n v="1887.03"/>
    <n v="18791"/>
    <n v="1060"/>
    <n v="5.6409983502740672E-2"/>
    <n v="1.7802169811320754"/>
    <n v="68"/>
    <n v="27.750441176470588"/>
    <n v="6.4150943396226415E-2"/>
    <n v="27"/>
    <n v="0.39705882352941174"/>
    <x v="0"/>
    <x v="0"/>
    <n v="20000"/>
    <n v="20400"/>
    <n v="40400"/>
  </r>
  <r>
    <x v="0"/>
    <x v="10"/>
    <x v="0"/>
    <x v="0"/>
    <n v="1984.95"/>
    <n v="21074"/>
    <n v="1068"/>
    <n v="5.0678561260320776E-2"/>
    <n v="1.8585674157303371"/>
    <n v="53"/>
    <n v="37.451886792452832"/>
    <n v="4.9625468164794011E-2"/>
    <n v="24"/>
    <n v="0.45283018867924529"/>
    <x v="5"/>
    <x v="0"/>
    <n v="20000"/>
    <n v="16800"/>
    <n v="36800"/>
  </r>
  <r>
    <x v="0"/>
    <x v="11"/>
    <x v="0"/>
    <x v="0"/>
    <n v="1975.22"/>
    <n v="19297"/>
    <n v="1129"/>
    <n v="5.8506503601596101E-2"/>
    <n v="1.7495305580159433"/>
    <n v="61"/>
    <n v="32.38065573770492"/>
    <n v="5.4030115146147042E-2"/>
    <n v="37"/>
    <n v="0.60655737704918034"/>
    <x v="4"/>
    <x v="9"/>
    <n v="52000"/>
    <n v="13200"/>
    <n v="65200"/>
  </r>
  <r>
    <x v="0"/>
    <x v="12"/>
    <x v="0"/>
    <x v="0"/>
    <n v="2354.5"/>
    <n v="22340"/>
    <n v="1032"/>
    <n v="4.6195165622202328E-2"/>
    <n v="2.281492248062015"/>
    <n v="60"/>
    <n v="39.241666666666667"/>
    <n v="5.8139534883720929E-2"/>
    <n v="32"/>
    <n v="0.53333333333333333"/>
    <x v="1"/>
    <x v="7"/>
    <n v="38000"/>
    <n v="15600"/>
    <n v="53600"/>
  </r>
  <r>
    <x v="0"/>
    <x v="13"/>
    <x v="0"/>
    <x v="0"/>
    <n v="1827.09"/>
    <n v="21844"/>
    <n v="1047"/>
    <n v="4.7930781908075447E-2"/>
    <n v="1.7450716332378222"/>
    <n v="55"/>
    <n v="33.219818181818184"/>
    <n v="5.253104106972302E-2"/>
    <n v="24"/>
    <n v="0.43636363636363634"/>
    <x v="0"/>
    <x v="10"/>
    <n v="14000"/>
    <n v="20400"/>
    <n v="34400"/>
  </r>
  <r>
    <x v="0"/>
    <x v="14"/>
    <x v="0"/>
    <x v="0"/>
    <n v="1952.54"/>
    <n v="19528"/>
    <n v="1017"/>
    <n v="5.2079065956575174E-2"/>
    <n v="1.9199016715830872"/>
    <n v="68"/>
    <n v="28.713823529411769"/>
    <n v="6.6863323500491637E-2"/>
    <n v="39"/>
    <n v="0.57352941176470584"/>
    <x v="6"/>
    <x v="11"/>
    <n v="40000"/>
    <n v="22800"/>
    <n v="62800"/>
  </r>
  <r>
    <x v="0"/>
    <x v="15"/>
    <x v="0"/>
    <x v="0"/>
    <n v="2370.88"/>
    <n v="18550"/>
    <n v="1027"/>
    <n v="5.536388140161725E-2"/>
    <n v="2.3085491723466407"/>
    <n v="63"/>
    <n v="37.633015873015871"/>
    <n v="6.1343719571567673E-2"/>
    <n v="22"/>
    <n v="0.34920634920634919"/>
    <x v="7"/>
    <x v="12"/>
    <n v="12000"/>
    <n v="19200"/>
    <n v="31200"/>
  </r>
  <r>
    <x v="0"/>
    <x v="16"/>
    <x v="0"/>
    <x v="0"/>
    <n v="2331.91"/>
    <n v="21397"/>
    <n v="1090"/>
    <n v="5.0941720801981581E-2"/>
    <n v="2.1393669724770641"/>
    <n v="64"/>
    <n v="36.436093749999998"/>
    <n v="5.8715596330275233E-2"/>
    <n v="31"/>
    <n v="0.484375"/>
    <x v="3"/>
    <x v="13"/>
    <n v="42000"/>
    <n v="12000"/>
    <n v="54000"/>
  </r>
  <r>
    <x v="0"/>
    <x v="17"/>
    <x v="0"/>
    <x v="0"/>
    <n v="1886.74"/>
    <n v="19094"/>
    <n v="1002"/>
    <n v="5.2477217974232743E-2"/>
    <n v="1.8829740518962077"/>
    <n v="67"/>
    <n v="28.160298507462688"/>
    <n v="6.6866267465069865E-2"/>
    <n v="33"/>
    <n v="0.4925373134328358"/>
    <x v="7"/>
    <x v="8"/>
    <n v="34000"/>
    <n v="19200"/>
    <n v="53200"/>
  </r>
  <r>
    <x v="0"/>
    <x v="18"/>
    <x v="0"/>
    <x v="0"/>
    <n v="1951.15"/>
    <n v="18682"/>
    <n v="1130"/>
    <n v="6.0486029333047857E-2"/>
    <n v="1.7266814159292037"/>
    <n v="53"/>
    <n v="36.814150943396221"/>
    <n v="4.6902654867256643E-2"/>
    <n v="29"/>
    <n v="0.54716981132075471"/>
    <x v="5"/>
    <x v="5"/>
    <n v="30000"/>
    <n v="16800"/>
    <n v="46800"/>
  </r>
  <r>
    <x v="0"/>
    <x v="19"/>
    <x v="0"/>
    <x v="0"/>
    <n v="2234.3000000000002"/>
    <n v="21522"/>
    <n v="1060"/>
    <n v="4.9251928259455437E-2"/>
    <n v="2.1078301886792454"/>
    <n v="53"/>
    <n v="42.156603773584912"/>
    <n v="0.05"/>
    <n v="33"/>
    <n v="0.62264150943396224"/>
    <x v="8"/>
    <x v="5"/>
    <n v="30000"/>
    <n v="21600"/>
    <n v="51600"/>
  </r>
  <r>
    <x v="0"/>
    <x v="20"/>
    <x v="0"/>
    <x v="0"/>
    <n v="2042.35"/>
    <n v="20924"/>
    <n v="908"/>
    <n v="4.339514433186771E-2"/>
    <n v="2.2492841409691628"/>
    <n v="69"/>
    <n v="29.599275362318838"/>
    <n v="7.5991189427312769E-2"/>
    <n v="38"/>
    <n v="0.55072463768115942"/>
    <x v="0"/>
    <x v="13"/>
    <n v="42000"/>
    <n v="20400"/>
    <n v="62400"/>
  </r>
  <r>
    <x v="0"/>
    <x v="21"/>
    <x v="0"/>
    <x v="0"/>
    <n v="2114.52"/>
    <n v="19273"/>
    <n v="1014"/>
    <n v="5.2612463031183519E-2"/>
    <n v="2.0853254437869824"/>
    <n v="58"/>
    <n v="36.457241379310346"/>
    <n v="5.7199211045364899E-2"/>
    <n v="25"/>
    <n v="0.43103448275862066"/>
    <x v="7"/>
    <x v="14"/>
    <n v="18000"/>
    <n v="19200"/>
    <n v="37200"/>
  </r>
  <r>
    <x v="0"/>
    <x v="22"/>
    <x v="0"/>
    <x v="0"/>
    <n v="2394.3200000000002"/>
    <n v="20044"/>
    <n v="932"/>
    <n v="4.6497705048892439E-2"/>
    <n v="2.5690128755364809"/>
    <n v="65"/>
    <n v="36.835692307692312"/>
    <n v="6.974248927038626E-2"/>
    <n v="35"/>
    <n v="0.53846153846153844"/>
    <x v="7"/>
    <x v="7"/>
    <n v="38000"/>
    <n v="19200"/>
    <n v="57200"/>
  </r>
  <r>
    <x v="0"/>
    <x v="23"/>
    <x v="0"/>
    <x v="0"/>
    <n v="2123.85"/>
    <n v="18188"/>
    <n v="921"/>
    <n v="5.0637783153727731E-2"/>
    <n v="2.3060260586319217"/>
    <n v="62"/>
    <n v="34.255645161290325"/>
    <n v="6.7318132464712271E-2"/>
    <n v="23"/>
    <n v="0.37096774193548382"/>
    <x v="1"/>
    <x v="0"/>
    <n v="20000"/>
    <n v="15600"/>
    <n v="35600"/>
  </r>
  <r>
    <x v="0"/>
    <x v="24"/>
    <x v="0"/>
    <x v="0"/>
    <n v="2199.87"/>
    <n v="18742"/>
    <n v="926"/>
    <n v="4.9407747305517023E-2"/>
    <n v="2.3756695464362849"/>
    <n v="52"/>
    <n v="42.305192307692309"/>
    <n v="5.6155507559395246E-2"/>
    <n v="38"/>
    <n v="0.73076923076923073"/>
    <x v="9"/>
    <x v="9"/>
    <n v="52000"/>
    <n v="14400"/>
    <n v="66400"/>
  </r>
  <r>
    <x v="0"/>
    <x v="25"/>
    <x v="0"/>
    <x v="0"/>
    <n v="1850.29"/>
    <n v="21201"/>
    <n v="1067"/>
    <n v="5.0327814725720482E-2"/>
    <n v="1.7341049671977506"/>
    <n v="54"/>
    <n v="34.264629629629631"/>
    <n v="5.0609184629803183E-2"/>
    <n v="33"/>
    <n v="0.61111111111111116"/>
    <x v="4"/>
    <x v="15"/>
    <n v="44000"/>
    <n v="13200"/>
    <n v="57200"/>
  </r>
  <r>
    <x v="0"/>
    <x v="26"/>
    <x v="0"/>
    <x v="0"/>
    <n v="2306.31"/>
    <n v="22296"/>
    <n v="1088"/>
    <n v="4.8797990670972374E-2"/>
    <n v="2.1197702205882352"/>
    <n v="50"/>
    <n v="46.126199999999997"/>
    <n v="4.595588235294118E-2"/>
    <n v="21"/>
    <n v="0.42"/>
    <x v="4"/>
    <x v="0"/>
    <n v="20000"/>
    <n v="13200"/>
    <n v="33200"/>
  </r>
  <r>
    <x v="0"/>
    <x v="27"/>
    <x v="0"/>
    <x v="0"/>
    <n v="2466"/>
    <n v="18728"/>
    <n v="1098"/>
    <n v="5.8628791114908159E-2"/>
    <n v="2.2459016393442623"/>
    <n v="53"/>
    <n v="46.528301886792455"/>
    <n v="4.8269581056466303E-2"/>
    <n v="23"/>
    <n v="0.43396226415094347"/>
    <x v="9"/>
    <x v="16"/>
    <n v="22000"/>
    <n v="14400"/>
    <n v="36400"/>
  </r>
  <r>
    <x v="0"/>
    <x v="28"/>
    <x v="0"/>
    <x v="0"/>
    <n v="2381.44"/>
    <n v="21787"/>
    <n v="922"/>
    <n v="4.2318813971634464E-2"/>
    <n v="2.5829067245119308"/>
    <n v="55"/>
    <n v="43.298909090909085"/>
    <n v="5.9652928416485902E-2"/>
    <n v="28"/>
    <n v="0.50909090909090904"/>
    <x v="5"/>
    <x v="1"/>
    <n v="28000"/>
    <n v="16800"/>
    <n v="44800"/>
  </r>
  <r>
    <x v="0"/>
    <x v="29"/>
    <x v="0"/>
    <x v="0"/>
    <n v="2234.83"/>
    <n v="22013"/>
    <n v="966"/>
    <n v="4.3883159950938083E-2"/>
    <n v="2.3134886128364389"/>
    <n v="62"/>
    <n v="36.045645161290317"/>
    <n v="6.4182194616977231E-2"/>
    <n v="32"/>
    <n v="0.5161290322580645"/>
    <x v="1"/>
    <x v="7"/>
    <n v="38000"/>
    <n v="15600"/>
    <n v="53600"/>
  </r>
  <r>
    <x v="0"/>
    <x v="0"/>
    <x v="1"/>
    <x v="0"/>
    <n v="1893.16"/>
    <n v="21900"/>
    <n v="1025"/>
    <n v="4.6803652968036527E-2"/>
    <n v="1.8469853658536584"/>
    <n v="59"/>
    <n v="32.087457627118646"/>
    <n v="5.75609756097561E-2"/>
    <n v="23"/>
    <n v="0.38983050847457634"/>
    <x v="0"/>
    <x v="12"/>
    <n v="12000"/>
    <n v="20400"/>
    <n v="32400"/>
  </r>
  <r>
    <x v="0"/>
    <x v="1"/>
    <x v="1"/>
    <x v="0"/>
    <n v="1997.6"/>
    <n v="18340"/>
    <n v="925"/>
    <n v="5.0436205016357691E-2"/>
    <n v="2.1595675675675676"/>
    <n v="66"/>
    <n v="30.266666666666666"/>
    <n v="7.1351351351351358E-2"/>
    <n v="32"/>
    <n v="0.48484848484848486"/>
    <x v="3"/>
    <x v="15"/>
    <n v="44000"/>
    <n v="12000"/>
    <n v="56000"/>
  </r>
  <r>
    <x v="0"/>
    <x v="2"/>
    <x v="1"/>
    <x v="0"/>
    <n v="1948.95"/>
    <n v="19947"/>
    <n v="1091"/>
    <n v="5.469494159522735E-2"/>
    <n v="1.7863886342804769"/>
    <n v="55"/>
    <n v="35.435454545454547"/>
    <n v="5.0412465627864347E-2"/>
    <n v="32"/>
    <n v="0.58181818181818179"/>
    <x v="6"/>
    <x v="17"/>
    <n v="26000"/>
    <n v="22800"/>
    <n v="48800"/>
  </r>
  <r>
    <x v="0"/>
    <x v="3"/>
    <x v="1"/>
    <x v="0"/>
    <n v="2400"/>
    <n v="22478"/>
    <n v="1082"/>
    <n v="4.8135955156152682E-2"/>
    <n v="2.2181146025878005"/>
    <n v="68"/>
    <n v="35.294117647058826"/>
    <n v="6.2846580406654348E-2"/>
    <n v="21"/>
    <n v="0.30882352941176472"/>
    <x v="1"/>
    <x v="18"/>
    <n v="16000"/>
    <n v="15600"/>
    <n v="31600"/>
  </r>
  <r>
    <x v="0"/>
    <x v="4"/>
    <x v="1"/>
    <x v="0"/>
    <n v="2212.13"/>
    <n v="18682"/>
    <n v="1113"/>
    <n v="5.9576062520072803E-2"/>
    <n v="1.9875381850853553"/>
    <n v="55"/>
    <n v="40.220545454545459"/>
    <n v="4.9415992812219235E-2"/>
    <n v="24"/>
    <n v="0.43636363636363634"/>
    <x v="1"/>
    <x v="16"/>
    <n v="22000"/>
    <n v="15600"/>
    <n v="37600"/>
  </r>
  <r>
    <x v="0"/>
    <x v="5"/>
    <x v="1"/>
    <x v="0"/>
    <n v="2211.86"/>
    <n v="18173"/>
    <n v="1164"/>
    <n v="6.4051064766411703E-2"/>
    <n v="1.9002233676975944"/>
    <n v="57"/>
    <n v="38.804561403508771"/>
    <n v="4.8969072164948453E-2"/>
    <n v="28"/>
    <n v="0.49122807017543857"/>
    <x v="9"/>
    <x v="19"/>
    <n v="32000"/>
    <n v="14400"/>
    <n v="46400"/>
  </r>
  <r>
    <x v="0"/>
    <x v="6"/>
    <x v="1"/>
    <x v="0"/>
    <n v="2428.2399999999998"/>
    <n v="21954"/>
    <n v="1087"/>
    <n v="4.9512617290698731E-2"/>
    <n v="2.233891444342226"/>
    <n v="50"/>
    <n v="48.564799999999998"/>
    <n v="4.5998160073597055E-2"/>
    <n v="39"/>
    <n v="0.78"/>
    <x v="6"/>
    <x v="11"/>
    <n v="40000"/>
    <n v="22800"/>
    <n v="62800"/>
  </r>
  <r>
    <x v="0"/>
    <x v="7"/>
    <x v="1"/>
    <x v="0"/>
    <n v="1945.85"/>
    <n v="18766"/>
    <n v="912"/>
    <n v="4.8598529255035702E-2"/>
    <n v="2.1336074561403509"/>
    <n v="57"/>
    <n v="34.137719298245614"/>
    <n v="6.25E-2"/>
    <n v="28"/>
    <n v="0.49122807017543857"/>
    <x v="9"/>
    <x v="19"/>
    <n v="32000"/>
    <n v="14400"/>
    <n v="46400"/>
  </r>
  <r>
    <x v="0"/>
    <x v="8"/>
    <x v="1"/>
    <x v="0"/>
    <n v="2198.21"/>
    <n v="19982"/>
    <n v="1186"/>
    <n v="5.9353418076268642E-2"/>
    <n v="1.8534654300168631"/>
    <n v="56"/>
    <n v="39.253749999999997"/>
    <n v="4.7217537942664416E-2"/>
    <n v="30"/>
    <n v="0.5357142857142857"/>
    <x v="7"/>
    <x v="1"/>
    <n v="28000"/>
    <n v="19200"/>
    <n v="47200"/>
  </r>
  <r>
    <x v="0"/>
    <x v="9"/>
    <x v="1"/>
    <x v="0"/>
    <n v="2168.6"/>
    <n v="18369"/>
    <n v="1073"/>
    <n v="5.8413631662039306E-2"/>
    <n v="2.0210624417520968"/>
    <n v="60"/>
    <n v="36.143333333333331"/>
    <n v="5.591798695246971E-2"/>
    <n v="30"/>
    <n v="0.5"/>
    <x v="0"/>
    <x v="17"/>
    <n v="26000"/>
    <n v="20400"/>
    <n v="46400"/>
  </r>
  <r>
    <x v="0"/>
    <x v="10"/>
    <x v="1"/>
    <x v="0"/>
    <n v="2197.63"/>
    <n v="18737"/>
    <n v="900"/>
    <n v="4.8033303090142497E-2"/>
    <n v="2.4418111111111114"/>
    <n v="63"/>
    <n v="34.883015873015871"/>
    <n v="7.0000000000000007E-2"/>
    <n v="22"/>
    <n v="0.34920634920634919"/>
    <x v="6"/>
    <x v="20"/>
    <n v="6000"/>
    <n v="22800"/>
    <n v="28800"/>
  </r>
  <r>
    <x v="0"/>
    <x v="11"/>
    <x v="1"/>
    <x v="0"/>
    <n v="1904.3"/>
    <n v="19646"/>
    <n v="1165"/>
    <n v="5.9299602972615294E-2"/>
    <n v="1.6345922746781116"/>
    <n v="51"/>
    <n v="37.339215686274507"/>
    <n v="4.3776824034334763E-2"/>
    <n v="31"/>
    <n v="0.60784313725490191"/>
    <x v="7"/>
    <x v="5"/>
    <n v="30000"/>
    <n v="19200"/>
    <n v="49200"/>
  </r>
  <r>
    <x v="0"/>
    <x v="12"/>
    <x v="1"/>
    <x v="0"/>
    <n v="1942.97"/>
    <n v="21163"/>
    <n v="986"/>
    <n v="4.659074800359117E-2"/>
    <n v="1.9705578093306289"/>
    <n v="56"/>
    <n v="34.695892857142859"/>
    <n v="5.6795131845841784E-2"/>
    <n v="22"/>
    <n v="0.3928571428571429"/>
    <x v="4"/>
    <x v="16"/>
    <n v="22000"/>
    <n v="13200"/>
    <n v="35200"/>
  </r>
  <r>
    <x v="0"/>
    <x v="13"/>
    <x v="1"/>
    <x v="0"/>
    <n v="2462.9"/>
    <n v="21427"/>
    <n v="1179"/>
    <n v="5.5024035095907031E-2"/>
    <n v="2.0889737065309584"/>
    <n v="59"/>
    <n v="41.744067796610175"/>
    <n v="5.0042408821034778E-2"/>
    <n v="22"/>
    <n v="0.3728813559322034"/>
    <x v="4"/>
    <x v="16"/>
    <n v="22000"/>
    <n v="13200"/>
    <n v="35200"/>
  </r>
  <r>
    <x v="0"/>
    <x v="14"/>
    <x v="1"/>
    <x v="0"/>
    <n v="2487.29"/>
    <n v="19310"/>
    <n v="918"/>
    <n v="4.7540134645261523E-2"/>
    <n v="2.7094662309368189"/>
    <n v="57"/>
    <n v="43.636666666666663"/>
    <n v="6.2091503267973858E-2"/>
    <n v="26"/>
    <n v="0.45614035087719296"/>
    <x v="6"/>
    <x v="10"/>
    <n v="14000"/>
    <n v="22800"/>
    <n v="36800"/>
  </r>
  <r>
    <x v="0"/>
    <x v="15"/>
    <x v="1"/>
    <x v="0"/>
    <n v="1948.89"/>
    <n v="18244"/>
    <n v="1160"/>
    <n v="6.3582547686910768E-2"/>
    <n v="1.6800775862068966"/>
    <n v="66"/>
    <n v="29.52863636363637"/>
    <n v="5.6896551724137934E-2"/>
    <n v="20"/>
    <n v="0.30303030303030304"/>
    <x v="0"/>
    <x v="20"/>
    <n v="6000"/>
    <n v="20400"/>
    <n v="26400"/>
  </r>
  <r>
    <x v="0"/>
    <x v="16"/>
    <x v="1"/>
    <x v="0"/>
    <n v="2180.98"/>
    <n v="18977"/>
    <n v="925"/>
    <n v="4.8743215471360062E-2"/>
    <n v="2.3578162162162162"/>
    <n v="69"/>
    <n v="31.608405797101451"/>
    <n v="7.4594594594594596E-2"/>
    <n v="28"/>
    <n v="0.40579710144927533"/>
    <x v="6"/>
    <x v="14"/>
    <n v="18000"/>
    <n v="22800"/>
    <n v="40800"/>
  </r>
  <r>
    <x v="0"/>
    <x v="17"/>
    <x v="1"/>
    <x v="0"/>
    <n v="2015.23"/>
    <n v="20548"/>
    <n v="1105"/>
    <n v="5.3776523262604632E-2"/>
    <n v="1.823737556561086"/>
    <n v="66"/>
    <n v="30.53378787878788"/>
    <n v="5.972850678733032E-2"/>
    <n v="28"/>
    <n v="0.42424242424242425"/>
    <x v="9"/>
    <x v="19"/>
    <n v="32000"/>
    <n v="14400"/>
    <n v="46400"/>
  </r>
  <r>
    <x v="0"/>
    <x v="18"/>
    <x v="1"/>
    <x v="0"/>
    <n v="2103.38"/>
    <n v="19497"/>
    <n v="992"/>
    <n v="5.0879622506026567E-2"/>
    <n v="2.1203427419354841"/>
    <n v="54"/>
    <n v="38.951481481481487"/>
    <n v="5.4435483870967742E-2"/>
    <n v="21"/>
    <n v="0.3888888888888889"/>
    <x v="5"/>
    <x v="10"/>
    <n v="14000"/>
    <n v="16800"/>
    <n v="30800"/>
  </r>
  <r>
    <x v="0"/>
    <x v="19"/>
    <x v="1"/>
    <x v="0"/>
    <n v="2487.65"/>
    <n v="21963"/>
    <n v="1096"/>
    <n v="4.9902108090880123E-2"/>
    <n v="2.269753649635037"/>
    <n v="58"/>
    <n v="42.890517241379314"/>
    <n v="5.2919708029197078E-2"/>
    <n v="22"/>
    <n v="0.37931034482758619"/>
    <x v="9"/>
    <x v="0"/>
    <n v="20000"/>
    <n v="14400"/>
    <n v="34400"/>
  </r>
  <r>
    <x v="0"/>
    <x v="20"/>
    <x v="1"/>
    <x v="0"/>
    <n v="1948.45"/>
    <n v="19796"/>
    <n v="1043"/>
    <n v="5.2687411598302689E-2"/>
    <n v="1.8681208053691276"/>
    <n v="52"/>
    <n v="37.470192307692301"/>
    <n v="4.9856184084372007E-2"/>
    <n v="28"/>
    <n v="0.53846153846153844"/>
    <x v="6"/>
    <x v="14"/>
    <n v="18000"/>
    <n v="22800"/>
    <n v="40800"/>
  </r>
  <r>
    <x v="0"/>
    <x v="21"/>
    <x v="1"/>
    <x v="0"/>
    <n v="2448.08"/>
    <n v="18248"/>
    <n v="1081"/>
    <n v="5.9239368697939498E-2"/>
    <n v="2.2646438482886215"/>
    <n v="57"/>
    <n v="42.948771929824559"/>
    <n v="5.2728954671600367E-2"/>
    <n v="38"/>
    <n v="0.66666666666666663"/>
    <x v="9"/>
    <x v="9"/>
    <n v="52000"/>
    <n v="14400"/>
    <n v="66400"/>
  </r>
  <r>
    <x v="0"/>
    <x v="22"/>
    <x v="1"/>
    <x v="0"/>
    <n v="2020.26"/>
    <n v="20222"/>
    <n v="1165"/>
    <n v="5.7610523192562553E-2"/>
    <n v="1.7341287553648068"/>
    <n v="55"/>
    <n v="36.731999999999999"/>
    <n v="4.7210300429184553E-2"/>
    <n v="39"/>
    <n v="0.70909090909090911"/>
    <x v="1"/>
    <x v="9"/>
    <n v="52000"/>
    <n v="15600"/>
    <n v="67600"/>
  </r>
  <r>
    <x v="0"/>
    <x v="23"/>
    <x v="1"/>
    <x v="0"/>
    <n v="2045.29"/>
    <n v="22171"/>
    <n v="1072"/>
    <n v="4.8351450092463125E-2"/>
    <n v="1.9079197761194029"/>
    <n v="62"/>
    <n v="32.98854838709677"/>
    <n v="5.7835820895522382E-2"/>
    <n v="20"/>
    <n v="0.32258064516129031"/>
    <x v="4"/>
    <x v="14"/>
    <n v="18000"/>
    <n v="13200"/>
    <n v="31200"/>
  </r>
  <r>
    <x v="0"/>
    <x v="24"/>
    <x v="1"/>
    <x v="0"/>
    <n v="1967.82"/>
    <n v="18700"/>
    <n v="1020"/>
    <n v="5.4545454545454543E-2"/>
    <n v="1.9292352941176467"/>
    <n v="68"/>
    <n v="28.938529411764705"/>
    <n v="6.6666666666666666E-2"/>
    <n v="25"/>
    <n v="0.36764705882352944"/>
    <x v="8"/>
    <x v="10"/>
    <n v="14000"/>
    <n v="21600"/>
    <n v="35600"/>
  </r>
  <r>
    <x v="0"/>
    <x v="25"/>
    <x v="1"/>
    <x v="0"/>
    <n v="2001.35"/>
    <n v="22666"/>
    <n v="1022"/>
    <n v="4.5089561457689935E-2"/>
    <n v="1.9582681017612524"/>
    <n v="53"/>
    <n v="37.761320754716976"/>
    <n v="5.1859099804305281E-2"/>
    <n v="21"/>
    <n v="0.3962264150943397"/>
    <x v="9"/>
    <x v="14"/>
    <n v="18000"/>
    <n v="14400"/>
    <n v="32400"/>
  </r>
  <r>
    <x v="0"/>
    <x v="26"/>
    <x v="1"/>
    <x v="0"/>
    <n v="2013.31"/>
    <n v="22030"/>
    <n v="903"/>
    <n v="4.0989559691330002E-2"/>
    <n v="2.229579180509413"/>
    <n v="69"/>
    <n v="29.178405797101448"/>
    <n v="7.6411960132890366E-2"/>
    <n v="36"/>
    <n v="0.52173913043478259"/>
    <x v="7"/>
    <x v="11"/>
    <n v="40000"/>
    <n v="19200"/>
    <n v="59200"/>
  </r>
  <r>
    <x v="0"/>
    <x v="27"/>
    <x v="1"/>
    <x v="0"/>
    <n v="2281.41"/>
    <n v="21194"/>
    <n v="1004"/>
    <n v="4.7371897706898182E-2"/>
    <n v="2.2723207171314739"/>
    <n v="69"/>
    <n v="33.063913043478259"/>
    <n v="6.872509960159362E-2"/>
    <n v="38"/>
    <n v="0.55072463768115942"/>
    <x v="0"/>
    <x v="13"/>
    <n v="42000"/>
    <n v="20400"/>
    <n v="62400"/>
  </r>
  <r>
    <x v="0"/>
    <x v="28"/>
    <x v="1"/>
    <x v="0"/>
    <n v="2468.64"/>
    <n v="20810"/>
    <n v="1191"/>
    <n v="5.7232099951946183E-2"/>
    <n v="2.0727455919395466"/>
    <n v="65"/>
    <n v="37.979076923076931"/>
    <n v="5.4575986565910999E-2"/>
    <n v="35"/>
    <n v="0.53846153846153844"/>
    <x v="3"/>
    <x v="3"/>
    <n v="50000"/>
    <n v="12000"/>
    <n v="62000"/>
  </r>
  <r>
    <x v="0"/>
    <x v="29"/>
    <x v="1"/>
    <x v="0"/>
    <n v="1984.22"/>
    <n v="20518"/>
    <n v="1000"/>
    <n v="4.8737693732332589E-2"/>
    <n v="1.9842200000000001"/>
    <n v="67"/>
    <n v="29.615223880597014"/>
    <n v="6.7000000000000004E-2"/>
    <n v="29"/>
    <n v="0.43283582089552242"/>
    <x v="2"/>
    <x v="1"/>
    <n v="28000"/>
    <n v="18000"/>
    <n v="46000"/>
  </r>
  <r>
    <x v="0"/>
    <x v="0"/>
    <x v="0"/>
    <x v="2"/>
    <n v="2297.42"/>
    <n v="21092"/>
    <n v="1153"/>
    <n v="5.4665275934003416E-2"/>
    <n v="1.9925585429314832"/>
    <n v="60"/>
    <n v="38.290333333333336"/>
    <n v="5.2038161318300087E-2"/>
    <n v="29"/>
    <n v="0.48333333333333334"/>
    <x v="7"/>
    <x v="17"/>
    <n v="26000"/>
    <n v="19200"/>
    <n v="45200"/>
  </r>
  <r>
    <x v="0"/>
    <x v="1"/>
    <x v="0"/>
    <x v="2"/>
    <n v="2207.44"/>
    <n v="22368"/>
    <n v="925"/>
    <n v="4.1353719599427755E-2"/>
    <n v="2.3864216216216216"/>
    <n v="55"/>
    <n v="40.135272727272728"/>
    <n v="5.9459459459459463E-2"/>
    <n v="29"/>
    <n v="0.52727272727272723"/>
    <x v="4"/>
    <x v="21"/>
    <n v="36000"/>
    <n v="13200"/>
    <n v="49200"/>
  </r>
  <r>
    <x v="0"/>
    <x v="2"/>
    <x v="0"/>
    <x v="2"/>
    <n v="2017.42"/>
    <n v="19393"/>
    <n v="1080"/>
    <n v="5.5690197493941114E-2"/>
    <n v="1.8679814814814817"/>
    <n v="66"/>
    <n v="30.566969696969696"/>
    <n v="6.1111111111111109E-2"/>
    <n v="33"/>
    <n v="0.5"/>
    <x v="7"/>
    <x v="8"/>
    <n v="34000"/>
    <n v="19200"/>
    <n v="53200"/>
  </r>
  <r>
    <x v="0"/>
    <x v="3"/>
    <x v="0"/>
    <x v="2"/>
    <n v="2080.94"/>
    <n v="20741"/>
    <n v="958"/>
    <n v="4.618870835543127E-2"/>
    <n v="2.1721711899791232"/>
    <n v="65"/>
    <n v="32.014461538461539"/>
    <n v="6.7849686847599164E-2"/>
    <n v="26"/>
    <n v="0.4"/>
    <x v="5"/>
    <x v="2"/>
    <n v="24000"/>
    <n v="16800"/>
    <n v="40800"/>
  </r>
  <r>
    <x v="0"/>
    <x v="4"/>
    <x v="0"/>
    <x v="2"/>
    <n v="1945.6"/>
    <n v="19401"/>
    <n v="931"/>
    <n v="4.7987217153754959E-2"/>
    <n v="2.0897959183673467"/>
    <n v="65"/>
    <n v="29.932307692307692"/>
    <n v="6.9817400644468314E-2"/>
    <n v="35"/>
    <n v="0.53846153846153844"/>
    <x v="6"/>
    <x v="19"/>
    <n v="32000"/>
    <n v="22800"/>
    <n v="54800"/>
  </r>
  <r>
    <x v="0"/>
    <x v="5"/>
    <x v="0"/>
    <x v="2"/>
    <n v="2317.9699999999998"/>
    <n v="21703"/>
    <n v="1158"/>
    <n v="5.3356678800165869E-2"/>
    <n v="2.0017012089810016"/>
    <n v="58"/>
    <n v="39.965000000000003"/>
    <n v="5.0086355785837651E-2"/>
    <n v="25"/>
    <n v="0.43103448275862066"/>
    <x v="6"/>
    <x v="12"/>
    <n v="12000"/>
    <n v="22800"/>
    <n v="34800"/>
  </r>
  <r>
    <x v="0"/>
    <x v="6"/>
    <x v="0"/>
    <x v="2"/>
    <n v="1990.64"/>
    <n v="20693"/>
    <n v="1126"/>
    <n v="5.4414536316628813E-2"/>
    <n v="1.7678863232682061"/>
    <n v="67"/>
    <n v="29.711044776119405"/>
    <n v="5.9502664298401418E-2"/>
    <n v="32"/>
    <n v="0.47761194029850745"/>
    <x v="7"/>
    <x v="19"/>
    <n v="32000"/>
    <n v="19200"/>
    <n v="51200"/>
  </r>
  <r>
    <x v="0"/>
    <x v="7"/>
    <x v="0"/>
    <x v="2"/>
    <n v="2435.9299999999998"/>
    <n v="20309"/>
    <n v="1041"/>
    <n v="5.1258062927766017E-2"/>
    <n v="2.339990393852065"/>
    <n v="50"/>
    <n v="48.718599999999995"/>
    <n v="4.8030739673390971E-2"/>
    <n v="25"/>
    <n v="0.5"/>
    <x v="0"/>
    <x v="18"/>
    <n v="16000"/>
    <n v="20400"/>
    <n v="36400"/>
  </r>
  <r>
    <x v="0"/>
    <x v="8"/>
    <x v="0"/>
    <x v="2"/>
    <n v="1922.65"/>
    <n v="18765"/>
    <n v="984"/>
    <n v="5.2438049560351717E-2"/>
    <n v="1.9539126016260164"/>
    <n v="64"/>
    <n v="30.041406250000001"/>
    <n v="6.5040650406504072E-2"/>
    <n v="34"/>
    <n v="0.53125"/>
    <x v="4"/>
    <x v="22"/>
    <n v="46000"/>
    <n v="13200"/>
    <n v="59200"/>
  </r>
  <r>
    <x v="0"/>
    <x v="9"/>
    <x v="0"/>
    <x v="2"/>
    <n v="1972.19"/>
    <n v="19278"/>
    <n v="1008"/>
    <n v="5.2287581699346407E-2"/>
    <n v="1.9565376984126983"/>
    <n v="60"/>
    <n v="32.869833333333332"/>
    <n v="5.9523809523809521E-2"/>
    <n v="29"/>
    <n v="0.48333333333333334"/>
    <x v="5"/>
    <x v="5"/>
    <n v="30000"/>
    <n v="16800"/>
    <n v="46800"/>
  </r>
  <r>
    <x v="0"/>
    <x v="10"/>
    <x v="0"/>
    <x v="2"/>
    <n v="2311.02"/>
    <n v="20844"/>
    <n v="1107"/>
    <n v="5.3108808290155442E-2"/>
    <n v="2.087642276422764"/>
    <n v="57"/>
    <n v="40.544210526315787"/>
    <n v="5.1490514905149054E-2"/>
    <n v="21"/>
    <n v="0.36842105263157898"/>
    <x v="7"/>
    <x v="23"/>
    <n v="10000"/>
    <n v="19200"/>
    <n v="29200"/>
  </r>
  <r>
    <x v="0"/>
    <x v="11"/>
    <x v="0"/>
    <x v="2"/>
    <n v="2107.27"/>
    <n v="20123"/>
    <n v="1152"/>
    <n v="5.724792525965313E-2"/>
    <n v="1.8292274305555556"/>
    <n v="64"/>
    <n v="32.92609375"/>
    <n v="5.5555555555555552E-2"/>
    <n v="31"/>
    <n v="0.484375"/>
    <x v="2"/>
    <x v="19"/>
    <n v="32000"/>
    <n v="18000"/>
    <n v="50000"/>
  </r>
  <r>
    <x v="0"/>
    <x v="12"/>
    <x v="0"/>
    <x v="2"/>
    <n v="2149.67"/>
    <n v="19796"/>
    <n v="1176"/>
    <n v="5.9405940594059403E-2"/>
    <n v="1.8279506802721088"/>
    <n v="51"/>
    <n v="42.150392156862743"/>
    <n v="4.336734693877551E-2"/>
    <n v="23"/>
    <n v="0.4509803921568627"/>
    <x v="8"/>
    <x v="23"/>
    <n v="10000"/>
    <n v="21600"/>
    <n v="31600"/>
  </r>
  <r>
    <x v="0"/>
    <x v="13"/>
    <x v="0"/>
    <x v="2"/>
    <n v="1866.58"/>
    <n v="18470"/>
    <n v="973"/>
    <n v="5.2680021656740662E-2"/>
    <n v="1.9183761562178827"/>
    <n v="52"/>
    <n v="35.895769230769233"/>
    <n v="5.3442959917780058E-2"/>
    <n v="29"/>
    <n v="0.55769230769230771"/>
    <x v="9"/>
    <x v="8"/>
    <n v="34000"/>
    <n v="14400"/>
    <n v="48400"/>
  </r>
  <r>
    <x v="0"/>
    <x v="14"/>
    <x v="0"/>
    <x v="2"/>
    <n v="2088.9899999999998"/>
    <n v="22967"/>
    <n v="908"/>
    <n v="3.9534984978447339E-2"/>
    <n v="2.3006497797356822"/>
    <n v="61"/>
    <n v="34.245737704918028"/>
    <n v="6.71806167400881E-2"/>
    <n v="21"/>
    <n v="0.34426229508196721"/>
    <x v="9"/>
    <x v="14"/>
    <n v="18000"/>
    <n v="14400"/>
    <n v="32400"/>
  </r>
  <r>
    <x v="0"/>
    <x v="15"/>
    <x v="0"/>
    <x v="2"/>
    <n v="2258.5100000000002"/>
    <n v="19054"/>
    <n v="1199"/>
    <n v="6.2926419649417448E-2"/>
    <n v="1.8836613844870729"/>
    <n v="56"/>
    <n v="40.330535714285709"/>
    <n v="4.6705587989991658E-2"/>
    <n v="26"/>
    <n v="0.4642857142857143"/>
    <x v="8"/>
    <x v="18"/>
    <n v="16000"/>
    <n v="21600"/>
    <n v="37600"/>
  </r>
  <r>
    <x v="0"/>
    <x v="16"/>
    <x v="0"/>
    <x v="2"/>
    <n v="2246.35"/>
    <n v="21249"/>
    <n v="998"/>
    <n v="4.6966916090168946E-2"/>
    <n v="2.2508517034068136"/>
    <n v="52"/>
    <n v="43.199038461538457"/>
    <n v="5.2104208416833664E-2"/>
    <n v="37"/>
    <n v="0.71153846153846156"/>
    <x v="8"/>
    <x v="7"/>
    <n v="38000"/>
    <n v="21600"/>
    <n v="59600"/>
  </r>
  <r>
    <x v="0"/>
    <x v="17"/>
    <x v="0"/>
    <x v="2"/>
    <n v="1922.48"/>
    <n v="19482"/>
    <n v="940"/>
    <n v="4.8249666358690074E-2"/>
    <n v="2.0451914893617023"/>
    <n v="50"/>
    <n v="38.449599999999997"/>
    <n v="5.3191489361702128E-2"/>
    <n v="22"/>
    <n v="0.44"/>
    <x v="9"/>
    <x v="0"/>
    <n v="20000"/>
    <n v="14400"/>
    <n v="34400"/>
  </r>
  <r>
    <x v="0"/>
    <x v="18"/>
    <x v="0"/>
    <x v="2"/>
    <n v="1966.68"/>
    <n v="21182"/>
    <n v="1087"/>
    <n v="5.1317156075913514E-2"/>
    <n v="1.8092732290708371"/>
    <n v="68"/>
    <n v="28.921764705882353"/>
    <n v="6.2557497700092002E-2"/>
    <n v="34"/>
    <n v="0.5"/>
    <x v="1"/>
    <x v="13"/>
    <n v="42000"/>
    <n v="15600"/>
    <n v="57600"/>
  </r>
  <r>
    <x v="0"/>
    <x v="19"/>
    <x v="0"/>
    <x v="2"/>
    <n v="2415.91"/>
    <n v="21456"/>
    <n v="1044"/>
    <n v="4.8657718120805368E-2"/>
    <n v="2.314090038314176"/>
    <n v="59"/>
    <n v="40.947627118644064"/>
    <n v="5.6513409961685822E-2"/>
    <n v="22"/>
    <n v="0.3728813559322034"/>
    <x v="0"/>
    <x v="23"/>
    <n v="10000"/>
    <n v="20400"/>
    <n v="30400"/>
  </r>
  <r>
    <x v="0"/>
    <x v="20"/>
    <x v="0"/>
    <x v="2"/>
    <n v="1925.99"/>
    <n v="21085"/>
    <n v="1186"/>
    <n v="5.6248517903723025E-2"/>
    <n v="1.62393760539629"/>
    <n v="58"/>
    <n v="33.206724137931033"/>
    <n v="4.8903878583473864E-2"/>
    <n v="21"/>
    <n v="0.36206896551724138"/>
    <x v="0"/>
    <x v="24"/>
    <n v="8000"/>
    <n v="20400"/>
    <n v="28400"/>
  </r>
  <r>
    <x v="0"/>
    <x v="21"/>
    <x v="0"/>
    <x v="2"/>
    <n v="1805.61"/>
    <n v="20071"/>
    <n v="922"/>
    <n v="4.5936923920083701E-2"/>
    <n v="1.9583622559652929"/>
    <n v="59"/>
    <n v="30.603559322033895"/>
    <n v="6.3991323210412149E-2"/>
    <n v="28"/>
    <n v="0.47457627118644075"/>
    <x v="2"/>
    <x v="17"/>
    <n v="26000"/>
    <n v="18000"/>
    <n v="44000"/>
  </r>
  <r>
    <x v="0"/>
    <x v="22"/>
    <x v="0"/>
    <x v="2"/>
    <n v="2044.29"/>
    <n v="22477"/>
    <n v="1062"/>
    <n v="4.7248298260444008E-2"/>
    <n v="1.9249435028248587"/>
    <n v="56"/>
    <n v="36.505178571428573"/>
    <n v="5.2730696798493411E-2"/>
    <n v="20"/>
    <n v="0.35714285714285715"/>
    <x v="9"/>
    <x v="18"/>
    <n v="16000"/>
    <n v="14400"/>
    <n v="30400"/>
  </r>
  <r>
    <x v="0"/>
    <x v="23"/>
    <x v="0"/>
    <x v="2"/>
    <n v="1899.87"/>
    <n v="20374"/>
    <n v="1040"/>
    <n v="5.1045450083439678E-2"/>
    <n v="1.8267980769230767"/>
    <n v="67"/>
    <n v="28.356268656716416"/>
    <n v="6.4423076923076916E-2"/>
    <n v="29"/>
    <n v="0.43283582089552242"/>
    <x v="3"/>
    <x v="7"/>
    <n v="38000"/>
    <n v="12000"/>
    <n v="50000"/>
  </r>
  <r>
    <x v="0"/>
    <x v="24"/>
    <x v="0"/>
    <x v="2"/>
    <n v="2411.17"/>
    <n v="21559"/>
    <n v="1121"/>
    <n v="5.1996845864836029E-2"/>
    <n v="2.1509099018733275"/>
    <n v="69"/>
    <n v="34.944492753623187"/>
    <n v="6.1552185548617307E-2"/>
    <n v="30"/>
    <n v="0.43478260869565216"/>
    <x v="1"/>
    <x v="8"/>
    <n v="34000"/>
    <n v="15600"/>
    <n v="49600"/>
  </r>
  <r>
    <x v="0"/>
    <x v="25"/>
    <x v="0"/>
    <x v="2"/>
    <n v="1897.89"/>
    <n v="19178"/>
    <n v="1017"/>
    <n v="5.302951298362707E-2"/>
    <n v="1.8661651917404132"/>
    <n v="58"/>
    <n v="32.722241379310347"/>
    <n v="5.7030481809242861E-2"/>
    <n v="32"/>
    <n v="0.55172413793103448"/>
    <x v="1"/>
    <x v="7"/>
    <n v="38000"/>
    <n v="15600"/>
    <n v="53600"/>
  </r>
  <r>
    <x v="0"/>
    <x v="26"/>
    <x v="0"/>
    <x v="2"/>
    <n v="2353.67"/>
    <n v="19679"/>
    <n v="966"/>
    <n v="4.9087860155495704E-2"/>
    <n v="2.4365113871635611"/>
    <n v="55"/>
    <n v="42.793999999999997"/>
    <n v="5.6935817805383024E-2"/>
    <n v="31"/>
    <n v="0.5636363636363636"/>
    <x v="2"/>
    <x v="19"/>
    <n v="32000"/>
    <n v="18000"/>
    <n v="50000"/>
  </r>
  <r>
    <x v="0"/>
    <x v="27"/>
    <x v="0"/>
    <x v="2"/>
    <n v="2496.1"/>
    <n v="18556"/>
    <n v="981"/>
    <n v="5.2866997197671912E-2"/>
    <n v="2.5444444444444443"/>
    <n v="65"/>
    <n v="38.401538461538458"/>
    <n v="6.6258919469928651E-2"/>
    <n v="24"/>
    <n v="0.36923076923076931"/>
    <x v="7"/>
    <x v="18"/>
    <n v="16000"/>
    <n v="19200"/>
    <n v="35200"/>
  </r>
  <r>
    <x v="0"/>
    <x v="28"/>
    <x v="0"/>
    <x v="2"/>
    <n v="2000.87"/>
    <n v="22331"/>
    <n v="1079"/>
    <n v="4.8318481035332046E-2"/>
    <n v="1.8543744207599628"/>
    <n v="60"/>
    <n v="33.347833333333334"/>
    <n v="5.5607043558850787E-2"/>
    <n v="33"/>
    <n v="0.55000000000000004"/>
    <x v="2"/>
    <x v="21"/>
    <n v="36000"/>
    <n v="18000"/>
    <n v="54000"/>
  </r>
  <r>
    <x v="0"/>
    <x v="29"/>
    <x v="0"/>
    <x v="2"/>
    <n v="2398.27"/>
    <n v="20281"/>
    <n v="940"/>
    <n v="4.6348799368867405E-2"/>
    <n v="2.5513510638297872"/>
    <n v="58"/>
    <n v="41.349482758620688"/>
    <n v="6.1702127659574467E-2"/>
    <n v="33"/>
    <n v="0.56896551724137934"/>
    <x v="5"/>
    <x v="7"/>
    <n v="38000"/>
    <n v="16800"/>
    <n v="54800"/>
  </r>
  <r>
    <x v="0"/>
    <x v="0"/>
    <x v="1"/>
    <x v="2"/>
    <n v="2397.37"/>
    <n v="22883"/>
    <n v="911"/>
    <n v="3.9811213564654994E-2"/>
    <n v="2.6315806805708011"/>
    <n v="64"/>
    <n v="37.458906249999998"/>
    <n v="7.025246981339188E-2"/>
    <n v="37"/>
    <n v="0.578125"/>
    <x v="1"/>
    <x v="6"/>
    <n v="48000"/>
    <n v="15600"/>
    <n v="63600"/>
  </r>
  <r>
    <x v="0"/>
    <x v="1"/>
    <x v="1"/>
    <x v="2"/>
    <n v="2123.4299999999998"/>
    <n v="18817"/>
    <n v="1007"/>
    <n v="5.3515438167614393E-2"/>
    <n v="2.1086693147964248"/>
    <n v="59"/>
    <n v="35.990338983050847"/>
    <n v="5.8589870903674283E-2"/>
    <n v="37"/>
    <n v="0.6271186440677966"/>
    <x v="5"/>
    <x v="22"/>
    <n v="46000"/>
    <n v="16800"/>
    <n v="62800"/>
  </r>
  <r>
    <x v="0"/>
    <x v="2"/>
    <x v="1"/>
    <x v="2"/>
    <n v="2130.02"/>
    <n v="20126"/>
    <n v="1060"/>
    <n v="5.2668190400476995E-2"/>
    <n v="2.0094528301886792"/>
    <n v="61"/>
    <n v="34.918360655737708"/>
    <n v="5.7547169811320749E-2"/>
    <n v="27"/>
    <n v="0.44262295081967218"/>
    <x v="2"/>
    <x v="2"/>
    <n v="24000"/>
    <n v="18000"/>
    <n v="42000"/>
  </r>
  <r>
    <x v="0"/>
    <x v="3"/>
    <x v="1"/>
    <x v="2"/>
    <n v="2076.61"/>
    <n v="21913"/>
    <n v="1064"/>
    <n v="4.8555651896134713E-2"/>
    <n v="1.9517011278195493"/>
    <n v="61"/>
    <n v="34.042786885245903"/>
    <n v="5.733082706766917E-2"/>
    <n v="37"/>
    <n v="0.60655737704918034"/>
    <x v="1"/>
    <x v="6"/>
    <n v="48000"/>
    <n v="15600"/>
    <n v="63600"/>
  </r>
  <r>
    <x v="0"/>
    <x v="4"/>
    <x v="1"/>
    <x v="2"/>
    <n v="2139.5300000000002"/>
    <n v="21680"/>
    <n v="1045"/>
    <n v="4.820110701107011E-2"/>
    <n v="2.0473971291866029"/>
    <n v="53"/>
    <n v="40.368490566037742"/>
    <n v="5.0717703349282293E-2"/>
    <n v="27"/>
    <n v="0.50943396226415094"/>
    <x v="0"/>
    <x v="0"/>
    <n v="20000"/>
    <n v="20400"/>
    <n v="40400"/>
  </r>
  <r>
    <x v="0"/>
    <x v="5"/>
    <x v="1"/>
    <x v="2"/>
    <n v="2426.4499999999998"/>
    <n v="18730"/>
    <n v="908"/>
    <n v="4.8478376935397763E-2"/>
    <n v="2.6723017621145373"/>
    <n v="51"/>
    <n v="47.57745098039215"/>
    <n v="5.6167400881057261E-2"/>
    <n v="31"/>
    <n v="0.60784313725490191"/>
    <x v="2"/>
    <x v="19"/>
    <n v="32000"/>
    <n v="18000"/>
    <n v="50000"/>
  </r>
  <r>
    <x v="0"/>
    <x v="6"/>
    <x v="1"/>
    <x v="2"/>
    <n v="2255.2800000000002"/>
    <n v="22916"/>
    <n v="1048"/>
    <n v="4.5732239483330425E-2"/>
    <n v="2.1519847328244275"/>
    <n v="69"/>
    <n v="32.685217391304349"/>
    <n v="6.5839694656488548E-2"/>
    <n v="23"/>
    <n v="0.33333333333333331"/>
    <x v="2"/>
    <x v="18"/>
    <n v="16000"/>
    <n v="18000"/>
    <n v="34000"/>
  </r>
  <r>
    <x v="0"/>
    <x v="7"/>
    <x v="1"/>
    <x v="2"/>
    <n v="2140.11"/>
    <n v="18383"/>
    <n v="1172"/>
    <n v="6.375455583963445E-2"/>
    <n v="1.8260324232081913"/>
    <n v="50"/>
    <n v="42.802199999999999"/>
    <n v="4.2662116040955635E-2"/>
    <n v="34"/>
    <n v="0.68"/>
    <x v="7"/>
    <x v="21"/>
    <n v="36000"/>
    <n v="19200"/>
    <n v="55200"/>
  </r>
  <r>
    <x v="0"/>
    <x v="8"/>
    <x v="1"/>
    <x v="2"/>
    <n v="1918.15"/>
    <n v="20567"/>
    <n v="1100"/>
    <n v="5.3483736082073227E-2"/>
    <n v="1.7437727272727273"/>
    <n v="56"/>
    <n v="34.252678571428575"/>
    <n v="5.0909090909090911E-2"/>
    <n v="21"/>
    <n v="0.375"/>
    <x v="2"/>
    <x v="12"/>
    <n v="12000"/>
    <n v="18000"/>
    <n v="30000"/>
  </r>
  <r>
    <x v="0"/>
    <x v="9"/>
    <x v="1"/>
    <x v="2"/>
    <n v="2481.9"/>
    <n v="21003"/>
    <n v="1160"/>
    <n v="5.5230205208779699E-2"/>
    <n v="2.1395689655172414"/>
    <n v="51"/>
    <n v="48.664705882352941"/>
    <n v="4.3965517241379315E-2"/>
    <n v="23"/>
    <n v="0.4509803921568627"/>
    <x v="3"/>
    <x v="17"/>
    <n v="26000"/>
    <n v="12000"/>
    <n v="38000"/>
  </r>
  <r>
    <x v="0"/>
    <x v="10"/>
    <x v="1"/>
    <x v="2"/>
    <n v="2214.81"/>
    <n v="21733"/>
    <n v="1019"/>
    <n v="4.6887222196659459E-2"/>
    <n v="2.1735132482826298"/>
    <n v="64"/>
    <n v="34.606406249999999"/>
    <n v="6.2806673209028455E-2"/>
    <n v="31"/>
    <n v="0.484375"/>
    <x v="6"/>
    <x v="2"/>
    <n v="24000"/>
    <n v="22800"/>
    <n v="46800"/>
  </r>
  <r>
    <x v="0"/>
    <x v="11"/>
    <x v="1"/>
    <x v="2"/>
    <n v="2079.1799999999998"/>
    <n v="18303"/>
    <n v="1048"/>
    <n v="5.7258372944326064E-2"/>
    <n v="1.9839503816793893"/>
    <n v="54"/>
    <n v="38.50333333333333"/>
    <n v="5.1526717557251911E-2"/>
    <n v="25"/>
    <n v="0.46296296296296297"/>
    <x v="3"/>
    <x v="5"/>
    <n v="30000"/>
    <n v="12000"/>
    <n v="42000"/>
  </r>
  <r>
    <x v="0"/>
    <x v="12"/>
    <x v="1"/>
    <x v="2"/>
    <n v="2464.2199999999998"/>
    <n v="18639"/>
    <n v="1002"/>
    <n v="5.3758248833091903E-2"/>
    <n v="2.4593013972055888"/>
    <n v="60"/>
    <n v="41.07033333333333"/>
    <n v="5.9880239520958077E-2"/>
    <n v="26"/>
    <n v="0.43333333333333335"/>
    <x v="4"/>
    <x v="5"/>
    <n v="30000"/>
    <n v="13200"/>
    <n v="43200"/>
  </r>
  <r>
    <x v="0"/>
    <x v="13"/>
    <x v="1"/>
    <x v="2"/>
    <n v="2252.27"/>
    <n v="21633"/>
    <n v="1133"/>
    <n v="5.2373688346507651E-2"/>
    <n v="1.9878817299205649"/>
    <n v="66"/>
    <n v="34.12530303030303"/>
    <n v="5.8252427184466021E-2"/>
    <n v="38"/>
    <n v="0.5757575757575758"/>
    <x v="5"/>
    <x v="6"/>
    <n v="48000"/>
    <n v="16800"/>
    <n v="64800"/>
  </r>
  <r>
    <x v="0"/>
    <x v="14"/>
    <x v="1"/>
    <x v="2"/>
    <n v="1904.89"/>
    <n v="22364"/>
    <n v="1100"/>
    <n v="4.9186192094437489E-2"/>
    <n v="1.7317181818181819"/>
    <n v="52"/>
    <n v="36.6325"/>
    <n v="4.7272727272727272E-2"/>
    <n v="37"/>
    <n v="0.71153846153846156"/>
    <x v="7"/>
    <x v="13"/>
    <n v="42000"/>
    <n v="19200"/>
    <n v="61200"/>
  </r>
  <r>
    <x v="0"/>
    <x v="15"/>
    <x v="1"/>
    <x v="2"/>
    <n v="1822.56"/>
    <n v="20272"/>
    <n v="1128"/>
    <n v="5.564325177584846E-2"/>
    <n v="1.6157446808510638"/>
    <n v="63"/>
    <n v="28.929523809523808"/>
    <n v="5.5851063829787231E-2"/>
    <n v="20"/>
    <n v="0.31746031746031744"/>
    <x v="7"/>
    <x v="24"/>
    <n v="8000"/>
    <n v="19200"/>
    <n v="27200"/>
  </r>
  <r>
    <x v="0"/>
    <x v="16"/>
    <x v="1"/>
    <x v="2"/>
    <n v="2485.5100000000002"/>
    <n v="21886"/>
    <n v="1097"/>
    <n v="5.0123366535684909E-2"/>
    <n v="2.2657338195077488"/>
    <n v="64"/>
    <n v="38.836093750000003"/>
    <n v="5.8340929808568823E-2"/>
    <n v="25"/>
    <n v="0.390625"/>
    <x v="3"/>
    <x v="5"/>
    <n v="30000"/>
    <n v="12000"/>
    <n v="42000"/>
  </r>
  <r>
    <x v="0"/>
    <x v="17"/>
    <x v="1"/>
    <x v="2"/>
    <n v="2489.15"/>
    <n v="22725"/>
    <n v="1177"/>
    <n v="5.1793179317931794E-2"/>
    <n v="2.1148258283772305"/>
    <n v="55"/>
    <n v="45.257272727272728"/>
    <n v="4.6728971962616821E-2"/>
    <n v="29"/>
    <n v="0.52727272727272723"/>
    <x v="1"/>
    <x v="19"/>
    <n v="32000"/>
    <n v="15600"/>
    <n v="47600"/>
  </r>
  <r>
    <x v="0"/>
    <x v="18"/>
    <x v="1"/>
    <x v="2"/>
    <n v="1909.03"/>
    <n v="21522"/>
    <n v="988"/>
    <n v="4.590651426447357E-2"/>
    <n v="1.9322165991902831"/>
    <n v="66"/>
    <n v="28.924696969696971"/>
    <n v="6.6801619433198386E-2"/>
    <n v="39"/>
    <n v="0.59090909090909094"/>
    <x v="8"/>
    <x v="13"/>
    <n v="42000"/>
    <n v="21600"/>
    <n v="63600"/>
  </r>
  <r>
    <x v="0"/>
    <x v="19"/>
    <x v="1"/>
    <x v="2"/>
    <n v="2388.33"/>
    <n v="21951"/>
    <n v="1119"/>
    <n v="5.0977176438431054E-2"/>
    <n v="2.1343431635388739"/>
    <n v="67"/>
    <n v="35.646716417910447"/>
    <n v="5.9874888293118857E-2"/>
    <n v="26"/>
    <n v="0.38805970149253727"/>
    <x v="5"/>
    <x v="2"/>
    <n v="24000"/>
    <n v="16800"/>
    <n v="40800"/>
  </r>
  <r>
    <x v="0"/>
    <x v="20"/>
    <x v="1"/>
    <x v="2"/>
    <n v="2151.42"/>
    <n v="21318"/>
    <n v="1004"/>
    <n v="4.7096350501923255E-2"/>
    <n v="2.1428486055776892"/>
    <n v="69"/>
    <n v="31.18"/>
    <n v="6.872509960159362E-2"/>
    <n v="31"/>
    <n v="0.44927536231884058"/>
    <x v="5"/>
    <x v="8"/>
    <n v="34000"/>
    <n v="16800"/>
    <n v="50800"/>
  </r>
  <r>
    <x v="0"/>
    <x v="21"/>
    <x v="1"/>
    <x v="2"/>
    <n v="2146.15"/>
    <n v="18494"/>
    <n v="995"/>
    <n v="5.3801232832269917E-2"/>
    <n v="2.1569346733668344"/>
    <n v="69"/>
    <n v="31.103623188405798"/>
    <n v="6.9346733668341709E-2"/>
    <n v="38"/>
    <n v="0.55072463768115942"/>
    <x v="0"/>
    <x v="13"/>
    <n v="42000"/>
    <n v="20400"/>
    <n v="62400"/>
  </r>
  <r>
    <x v="0"/>
    <x v="22"/>
    <x v="1"/>
    <x v="2"/>
    <n v="2425.6999999999998"/>
    <n v="22381"/>
    <n v="1034"/>
    <n v="4.6199901702336801E-2"/>
    <n v="2.3459381044487424"/>
    <n v="53"/>
    <n v="45.767924528301883"/>
    <n v="5.1257253384912958E-2"/>
    <n v="24"/>
    <n v="0.45283018867924529"/>
    <x v="6"/>
    <x v="23"/>
    <n v="10000"/>
    <n v="22800"/>
    <n v="32800"/>
  </r>
  <r>
    <x v="0"/>
    <x v="23"/>
    <x v="1"/>
    <x v="2"/>
    <n v="2113.66"/>
    <n v="21497"/>
    <n v="1002"/>
    <n v="4.6611155044889982E-2"/>
    <n v="2.109441117764471"/>
    <n v="52"/>
    <n v="40.647307692307699"/>
    <n v="5.1896207584830337E-2"/>
    <n v="34"/>
    <n v="0.65384615384615385"/>
    <x v="8"/>
    <x v="19"/>
    <n v="32000"/>
    <n v="21600"/>
    <n v="53600"/>
  </r>
  <r>
    <x v="0"/>
    <x v="24"/>
    <x v="1"/>
    <x v="2"/>
    <n v="1862.78"/>
    <n v="21887"/>
    <n v="990"/>
    <n v="4.5232329693425319E-2"/>
    <n v="1.8815959595959597"/>
    <n v="68"/>
    <n v="27.393823529411765"/>
    <n v="6.8686868686868685E-2"/>
    <n v="31"/>
    <n v="0.45588235294117646"/>
    <x v="0"/>
    <x v="1"/>
    <n v="28000"/>
    <n v="20400"/>
    <n v="48400"/>
  </r>
  <r>
    <x v="0"/>
    <x v="25"/>
    <x v="1"/>
    <x v="2"/>
    <n v="2104.34"/>
    <n v="20668"/>
    <n v="1175"/>
    <n v="5.68511708922005E-2"/>
    <n v="1.7909276595744683"/>
    <n v="51"/>
    <n v="41.261568627450984"/>
    <n v="4.3404255319148939E-2"/>
    <n v="38"/>
    <n v="0.74509803921568629"/>
    <x v="1"/>
    <x v="3"/>
    <n v="50000"/>
    <n v="15600"/>
    <n v="65600"/>
  </r>
  <r>
    <x v="0"/>
    <x v="26"/>
    <x v="1"/>
    <x v="2"/>
    <n v="1937.7"/>
    <n v="18574"/>
    <n v="1126"/>
    <n v="6.0622375363411217E-2"/>
    <n v="1.7208703374777976"/>
    <n v="66"/>
    <n v="29.359090909090909"/>
    <n v="5.8614564831261103E-2"/>
    <n v="26"/>
    <n v="0.39393939393939392"/>
    <x v="2"/>
    <x v="16"/>
    <n v="22000"/>
    <n v="18000"/>
    <n v="40000"/>
  </r>
  <r>
    <x v="0"/>
    <x v="27"/>
    <x v="1"/>
    <x v="2"/>
    <n v="1844.76"/>
    <n v="20608"/>
    <n v="1195"/>
    <n v="5.7987189440993792E-2"/>
    <n v="1.5437322175732218"/>
    <n v="58"/>
    <n v="31.806206896551725"/>
    <n v="4.8535564853556486E-2"/>
    <n v="28"/>
    <n v="0.48275862068965519"/>
    <x v="4"/>
    <x v="8"/>
    <n v="34000"/>
    <n v="13200"/>
    <n v="47200"/>
  </r>
  <r>
    <x v="0"/>
    <x v="28"/>
    <x v="1"/>
    <x v="2"/>
    <n v="2008.47"/>
    <n v="20171"/>
    <n v="1142"/>
    <n v="5.661593376629815E-2"/>
    <n v="1.7587302977232926"/>
    <n v="52"/>
    <n v="38.62442307692308"/>
    <n v="4.553415061295972E-2"/>
    <n v="36"/>
    <n v="0.69230769230769229"/>
    <x v="7"/>
    <x v="11"/>
    <n v="40000"/>
    <n v="19200"/>
    <n v="59200"/>
  </r>
  <r>
    <x v="0"/>
    <x v="29"/>
    <x v="1"/>
    <x v="2"/>
    <n v="2414.65"/>
    <n v="18600"/>
    <n v="1181"/>
    <n v="6.3494623655913976E-2"/>
    <n v="2.0445808636748519"/>
    <n v="52"/>
    <n v="46.435576923076923"/>
    <n v="4.4030482641828961E-2"/>
    <n v="32"/>
    <n v="0.61538461538461542"/>
    <x v="8"/>
    <x v="1"/>
    <n v="28000"/>
    <n v="21600"/>
    <n v="49600"/>
  </r>
  <r>
    <x v="0"/>
    <x v="0"/>
    <x v="0"/>
    <x v="3"/>
    <n v="2007.78"/>
    <n v="22655"/>
    <n v="918"/>
    <n v="4.0520856323107479E-2"/>
    <n v="2.187124183006536"/>
    <n v="59"/>
    <n v="34.03016949152542"/>
    <n v="6.4270152505446626E-2"/>
    <n v="34"/>
    <n v="0.57627118644067798"/>
    <x v="7"/>
    <x v="21"/>
    <n v="36000"/>
    <n v="19200"/>
    <n v="55200"/>
  </r>
  <r>
    <x v="0"/>
    <x v="1"/>
    <x v="0"/>
    <x v="3"/>
    <n v="2083.0700000000002"/>
    <n v="19843"/>
    <n v="1133"/>
    <n v="5.709822103512574E-2"/>
    <n v="1.8385436893203888"/>
    <n v="63"/>
    <n v="33.064603174603178"/>
    <n v="5.5604589585172115E-2"/>
    <n v="34"/>
    <n v="0.53968253968253965"/>
    <x v="3"/>
    <x v="6"/>
    <n v="48000"/>
    <n v="12000"/>
    <n v="60000"/>
  </r>
  <r>
    <x v="0"/>
    <x v="2"/>
    <x v="0"/>
    <x v="3"/>
    <n v="2458.37"/>
    <n v="22040"/>
    <n v="968"/>
    <n v="4.3920145190562615E-2"/>
    <n v="2.539638429752066"/>
    <n v="64"/>
    <n v="38.412031249999998"/>
    <n v="6.6115702479338845E-2"/>
    <n v="30"/>
    <n v="0.46875"/>
    <x v="2"/>
    <x v="5"/>
    <n v="30000"/>
    <n v="18000"/>
    <n v="48000"/>
  </r>
  <r>
    <x v="0"/>
    <x v="3"/>
    <x v="0"/>
    <x v="3"/>
    <n v="1970.87"/>
    <n v="22842"/>
    <n v="936"/>
    <n v="4.097714736012608E-2"/>
    <n v="2.1056303418803419"/>
    <n v="51"/>
    <n v="38.644509803921565"/>
    <n v="5.4487179487179488E-2"/>
    <n v="37"/>
    <n v="0.72549019607843135"/>
    <x v="6"/>
    <x v="21"/>
    <n v="36000"/>
    <n v="22800"/>
    <n v="58800"/>
  </r>
  <r>
    <x v="0"/>
    <x v="4"/>
    <x v="0"/>
    <x v="3"/>
    <n v="1854.31"/>
    <n v="20546"/>
    <n v="1073"/>
    <n v="5.2224277231577923E-2"/>
    <n v="1.7281547064305685"/>
    <n v="54"/>
    <n v="34.33907407407407"/>
    <n v="5.0326188257222737E-2"/>
    <n v="37"/>
    <n v="0.68518518518518523"/>
    <x v="1"/>
    <x v="6"/>
    <n v="48000"/>
    <n v="15600"/>
    <n v="63600"/>
  </r>
  <r>
    <x v="0"/>
    <x v="5"/>
    <x v="0"/>
    <x v="3"/>
    <n v="2341.1799999999998"/>
    <n v="20760"/>
    <n v="912"/>
    <n v="4.3930635838150288E-2"/>
    <n v="2.5670833333333332"/>
    <n v="58"/>
    <n v="40.365172413793104"/>
    <n v="6.3596491228070179E-2"/>
    <n v="31"/>
    <n v="0.53448275862068961"/>
    <x v="1"/>
    <x v="21"/>
    <n v="36000"/>
    <n v="15600"/>
    <n v="51600"/>
  </r>
  <r>
    <x v="0"/>
    <x v="6"/>
    <x v="0"/>
    <x v="3"/>
    <n v="2152.2199999999998"/>
    <n v="19581"/>
    <n v="1133"/>
    <n v="5.7862213370103673E-2"/>
    <n v="1.8995763459841128"/>
    <n v="58"/>
    <n v="37.107241379310338"/>
    <n v="5.1191526919682262E-2"/>
    <n v="38"/>
    <n v="0.65517241379310343"/>
    <x v="3"/>
    <x v="25"/>
    <n v="56000"/>
    <n v="12000"/>
    <n v="68000"/>
  </r>
  <r>
    <x v="0"/>
    <x v="7"/>
    <x v="0"/>
    <x v="3"/>
    <n v="2164.2800000000002"/>
    <n v="22526"/>
    <n v="1058"/>
    <n v="4.6967948148805824E-2"/>
    <n v="2.0456332703213613"/>
    <n v="52"/>
    <n v="41.620769230769234"/>
    <n v="4.9149338374291113E-2"/>
    <n v="30"/>
    <n v="0.57692307692307687"/>
    <x v="2"/>
    <x v="5"/>
    <n v="30000"/>
    <n v="18000"/>
    <n v="48000"/>
  </r>
  <r>
    <x v="0"/>
    <x v="8"/>
    <x v="0"/>
    <x v="3"/>
    <n v="1999.37"/>
    <n v="22601"/>
    <n v="1114"/>
    <n v="4.9289854431219859E-2"/>
    <n v="1.7947666068222621"/>
    <n v="60"/>
    <n v="33.322833333333328"/>
    <n v="5.385996409335727E-2"/>
    <n v="25"/>
    <n v="0.41666666666666674"/>
    <x v="4"/>
    <x v="1"/>
    <n v="28000"/>
    <n v="13200"/>
    <n v="41200"/>
  </r>
  <r>
    <x v="0"/>
    <x v="9"/>
    <x v="0"/>
    <x v="3"/>
    <n v="2358.67"/>
    <n v="22829"/>
    <n v="1093"/>
    <n v="4.7877699417407681E-2"/>
    <n v="2.1579780420860017"/>
    <n v="68"/>
    <n v="34.686323529411766"/>
    <n v="6.2214089661482161E-2"/>
    <n v="33"/>
    <n v="0.48529411764705882"/>
    <x v="7"/>
    <x v="8"/>
    <n v="34000"/>
    <n v="19200"/>
    <n v="53200"/>
  </r>
  <r>
    <x v="0"/>
    <x v="10"/>
    <x v="0"/>
    <x v="3"/>
    <n v="1959.07"/>
    <n v="21607"/>
    <n v="1016"/>
    <n v="4.7021798491229699E-2"/>
    <n v="1.9282185039370081"/>
    <n v="54"/>
    <n v="36.279074074074074"/>
    <n v="5.3149606299212601E-2"/>
    <n v="21"/>
    <n v="0.3888888888888889"/>
    <x v="4"/>
    <x v="0"/>
    <n v="20000"/>
    <n v="13200"/>
    <n v="33200"/>
  </r>
  <r>
    <x v="0"/>
    <x v="11"/>
    <x v="0"/>
    <x v="3"/>
    <n v="2045.06"/>
    <n v="21757"/>
    <n v="1170"/>
    <n v="5.3775796295445141E-2"/>
    <n v="1.7479145299145298"/>
    <n v="57"/>
    <n v="35.878245614035087"/>
    <n v="4.8717948717948718E-2"/>
    <n v="24"/>
    <n v="0.42105263157894735"/>
    <x v="2"/>
    <x v="14"/>
    <n v="18000"/>
    <n v="18000"/>
    <n v="36000"/>
  </r>
  <r>
    <x v="0"/>
    <x v="12"/>
    <x v="0"/>
    <x v="3"/>
    <n v="2409.3200000000002"/>
    <n v="20929"/>
    <n v="1178"/>
    <n v="5.6285536814945768E-2"/>
    <n v="2.0452631578947371"/>
    <n v="53"/>
    <n v="45.458867924528306"/>
    <n v="4.4991511035653645E-2"/>
    <n v="26"/>
    <n v="0.49056603773584906"/>
    <x v="6"/>
    <x v="10"/>
    <n v="14000"/>
    <n v="22800"/>
    <n v="36800"/>
  </r>
  <r>
    <x v="0"/>
    <x v="13"/>
    <x v="0"/>
    <x v="3"/>
    <n v="2003.05"/>
    <n v="21241"/>
    <n v="1118"/>
    <n v="5.2634056776987903E-2"/>
    <n v="1.7916368515205725"/>
    <n v="63"/>
    <n v="31.794444444444444"/>
    <n v="5.635062611806798E-2"/>
    <n v="23"/>
    <n v="0.36507936507936506"/>
    <x v="6"/>
    <x v="24"/>
    <n v="8000"/>
    <n v="22800"/>
    <n v="30800"/>
  </r>
  <r>
    <x v="0"/>
    <x v="14"/>
    <x v="0"/>
    <x v="3"/>
    <n v="2056.46"/>
    <n v="18438"/>
    <n v="1042"/>
    <n v="5.6513721661785442E-2"/>
    <n v="1.973570057581574"/>
    <n v="63"/>
    <n v="32.642222222222223"/>
    <n v="6.0460652591170824E-2"/>
    <n v="34"/>
    <n v="0.53968253968253965"/>
    <x v="0"/>
    <x v="8"/>
    <n v="34000"/>
    <n v="20400"/>
    <n v="54400"/>
  </r>
  <r>
    <x v="0"/>
    <x v="15"/>
    <x v="0"/>
    <x v="3"/>
    <n v="1923.66"/>
    <n v="19529"/>
    <n v="1010"/>
    <n v="5.171795790875109E-2"/>
    <n v="1.9046138613861388"/>
    <n v="50"/>
    <n v="38.473199999999999"/>
    <n v="4.9504950495049507E-2"/>
    <n v="29"/>
    <n v="0.57999999999999996"/>
    <x v="8"/>
    <x v="16"/>
    <n v="22000"/>
    <n v="21600"/>
    <n v="43600"/>
  </r>
  <r>
    <x v="0"/>
    <x v="16"/>
    <x v="0"/>
    <x v="3"/>
    <n v="2014.45"/>
    <n v="19648"/>
    <n v="977"/>
    <n v="4.9725162866449513E-2"/>
    <n v="2.0618730808597747"/>
    <n v="56"/>
    <n v="35.972321428571426"/>
    <n v="5.7318321392016376E-2"/>
    <n v="36"/>
    <n v="0.6428571428571429"/>
    <x v="0"/>
    <x v="7"/>
    <n v="38000"/>
    <n v="20400"/>
    <n v="58400"/>
  </r>
  <r>
    <x v="0"/>
    <x v="17"/>
    <x v="0"/>
    <x v="3"/>
    <n v="2235.11"/>
    <n v="21138"/>
    <n v="1194"/>
    <n v="5.6485949474879366E-2"/>
    <n v="1.8719514237855948"/>
    <n v="67"/>
    <n v="33.359850746268656"/>
    <n v="5.6113902847571187E-2"/>
    <n v="29"/>
    <n v="0.43283582089552242"/>
    <x v="7"/>
    <x v="17"/>
    <n v="26000"/>
    <n v="19200"/>
    <n v="45200"/>
  </r>
  <r>
    <x v="0"/>
    <x v="18"/>
    <x v="0"/>
    <x v="3"/>
    <n v="1992.01"/>
    <n v="20873"/>
    <n v="1120"/>
    <n v="5.3657835481243712E-2"/>
    <n v="1.7785803571428571"/>
    <n v="68"/>
    <n v="29.294264705882352"/>
    <n v="6.0714285714285714E-2"/>
    <n v="32"/>
    <n v="0.47058823529411759"/>
    <x v="9"/>
    <x v="11"/>
    <n v="40000"/>
    <n v="14400"/>
    <n v="54400"/>
  </r>
  <r>
    <x v="0"/>
    <x v="19"/>
    <x v="0"/>
    <x v="3"/>
    <n v="1935.74"/>
    <n v="22888"/>
    <n v="1054"/>
    <n v="4.6050332051730161E-2"/>
    <n v="1.836565464895636"/>
    <n v="62"/>
    <n v="31.221612903225807"/>
    <n v="5.8823529411764705E-2"/>
    <n v="34"/>
    <n v="0.54838709677419351"/>
    <x v="1"/>
    <x v="13"/>
    <n v="42000"/>
    <n v="15600"/>
    <n v="57600"/>
  </r>
  <r>
    <x v="0"/>
    <x v="20"/>
    <x v="0"/>
    <x v="3"/>
    <n v="2355.83"/>
    <n v="22331"/>
    <n v="918"/>
    <n v="4.1108772558326991E-2"/>
    <n v="2.5662636165577339"/>
    <n v="54"/>
    <n v="43.626481481481477"/>
    <n v="5.8823529411764705E-2"/>
    <n v="25"/>
    <n v="0.46296296296296297"/>
    <x v="6"/>
    <x v="12"/>
    <n v="12000"/>
    <n v="22800"/>
    <n v="34800"/>
  </r>
  <r>
    <x v="0"/>
    <x v="21"/>
    <x v="0"/>
    <x v="3"/>
    <n v="2110.46"/>
    <n v="18019"/>
    <n v="1072"/>
    <n v="5.9492757644708363E-2"/>
    <n v="1.968712686567164"/>
    <n v="62"/>
    <n v="34.039677419354838"/>
    <n v="5.7835820895522382E-2"/>
    <n v="28"/>
    <n v="0.45161290322580638"/>
    <x v="2"/>
    <x v="17"/>
    <n v="26000"/>
    <n v="18000"/>
    <n v="44000"/>
  </r>
  <r>
    <x v="0"/>
    <x v="22"/>
    <x v="0"/>
    <x v="3"/>
    <n v="1864.22"/>
    <n v="21012"/>
    <n v="950"/>
    <n v="4.5212259661146011E-2"/>
    <n v="1.9623368421052632"/>
    <n v="68"/>
    <n v="27.414999999999999"/>
    <n v="7.1578947368421048E-2"/>
    <n v="27"/>
    <n v="0.39705882352941174"/>
    <x v="7"/>
    <x v="16"/>
    <n v="22000"/>
    <n v="19200"/>
    <n v="41200"/>
  </r>
  <r>
    <x v="0"/>
    <x v="23"/>
    <x v="0"/>
    <x v="3"/>
    <n v="2102.31"/>
    <n v="19968"/>
    <n v="904"/>
    <n v="4.5272435897435896E-2"/>
    <n v="2.3255641592920355"/>
    <n v="53"/>
    <n v="39.666226415094336"/>
    <n v="5.8628318584070797E-2"/>
    <n v="28"/>
    <n v="0.52830188679245282"/>
    <x v="0"/>
    <x v="16"/>
    <n v="22000"/>
    <n v="20400"/>
    <n v="42400"/>
  </r>
  <r>
    <x v="0"/>
    <x v="24"/>
    <x v="0"/>
    <x v="3"/>
    <n v="2056.42"/>
    <n v="20171"/>
    <n v="1130"/>
    <n v="5.6021020276634775E-2"/>
    <n v="1.8198407079646015"/>
    <n v="51"/>
    <n v="40.321960784313731"/>
    <n v="4.5132743362831858E-2"/>
    <n v="28"/>
    <n v="0.5490196078431373"/>
    <x v="3"/>
    <x v="21"/>
    <n v="36000"/>
    <n v="12000"/>
    <n v="48000"/>
  </r>
  <r>
    <x v="0"/>
    <x v="25"/>
    <x v="0"/>
    <x v="3"/>
    <n v="1933.84"/>
    <n v="22898"/>
    <n v="1035"/>
    <n v="4.52004541881387E-2"/>
    <n v="1.8684444444444444"/>
    <n v="60"/>
    <n v="32.230666666666664"/>
    <n v="5.7971014492753624E-2"/>
    <n v="22"/>
    <n v="0.36666666666666664"/>
    <x v="4"/>
    <x v="16"/>
    <n v="22000"/>
    <n v="13200"/>
    <n v="35200"/>
  </r>
  <r>
    <x v="0"/>
    <x v="26"/>
    <x v="0"/>
    <x v="3"/>
    <n v="2427.54"/>
    <n v="19507"/>
    <n v="987"/>
    <n v="5.0597221510227101E-2"/>
    <n v="2.4595136778115503"/>
    <n v="50"/>
    <n v="48.550800000000002"/>
    <n v="5.0658561296859167E-2"/>
    <n v="33"/>
    <n v="0.66"/>
    <x v="6"/>
    <x v="1"/>
    <n v="28000"/>
    <n v="22800"/>
    <n v="50800"/>
  </r>
  <r>
    <x v="0"/>
    <x v="27"/>
    <x v="0"/>
    <x v="3"/>
    <n v="1969.54"/>
    <n v="19051"/>
    <n v="923"/>
    <n v="4.8448900320193167E-2"/>
    <n v="2.1338461538461537"/>
    <n v="56"/>
    <n v="35.170357142857142"/>
    <n v="6.0671722643553631E-2"/>
    <n v="21"/>
    <n v="0.375"/>
    <x v="8"/>
    <x v="20"/>
    <n v="6000"/>
    <n v="21600"/>
    <n v="27600"/>
  </r>
  <r>
    <x v="0"/>
    <x v="28"/>
    <x v="0"/>
    <x v="3"/>
    <n v="2034.69"/>
    <n v="18688"/>
    <n v="932"/>
    <n v="4.9871575342465752E-2"/>
    <n v="2.1831437768240343"/>
    <n v="69"/>
    <n v="29.488260869565217"/>
    <n v="7.4034334763948495E-2"/>
    <n v="37"/>
    <n v="0.53623188405797106"/>
    <x v="9"/>
    <x v="3"/>
    <n v="50000"/>
    <n v="14400"/>
    <n v="64400"/>
  </r>
  <r>
    <x v="0"/>
    <x v="29"/>
    <x v="0"/>
    <x v="3"/>
    <n v="2472.6799999999998"/>
    <n v="19828"/>
    <n v="1116"/>
    <n v="5.6284042767803105E-2"/>
    <n v="2.2156630824372758"/>
    <n v="53"/>
    <n v="46.654339622641501"/>
    <n v="4.7491039426523295E-2"/>
    <n v="34"/>
    <n v="0.64150943396226412"/>
    <x v="8"/>
    <x v="19"/>
    <n v="32000"/>
    <n v="21600"/>
    <n v="53600"/>
  </r>
  <r>
    <x v="0"/>
    <x v="0"/>
    <x v="1"/>
    <x v="3"/>
    <n v="2003.64"/>
    <n v="21963"/>
    <n v="936"/>
    <n v="4.2617128807539949E-2"/>
    <n v="2.1406410256410258"/>
    <n v="51"/>
    <n v="39.287058823529414"/>
    <n v="5.4487179487179488E-2"/>
    <n v="37"/>
    <n v="0.72549019607843135"/>
    <x v="8"/>
    <x v="7"/>
    <n v="38000"/>
    <n v="21600"/>
    <n v="59600"/>
  </r>
  <r>
    <x v="0"/>
    <x v="1"/>
    <x v="1"/>
    <x v="3"/>
    <n v="1970.7"/>
    <n v="22330"/>
    <n v="1071"/>
    <n v="4.7962382445141075E-2"/>
    <n v="1.8400560224089637"/>
    <n v="58"/>
    <n v="33.977586206896554"/>
    <n v="5.4154995331465922E-2"/>
    <n v="32"/>
    <n v="0.55172413793103448"/>
    <x v="1"/>
    <x v="7"/>
    <n v="38000"/>
    <n v="15600"/>
    <n v="53600"/>
  </r>
  <r>
    <x v="0"/>
    <x v="2"/>
    <x v="1"/>
    <x v="3"/>
    <n v="2149.02"/>
    <n v="20356"/>
    <n v="1011"/>
    <n v="4.9665946158380825E-2"/>
    <n v="2.1256379821958458"/>
    <n v="66"/>
    <n v="32.560909090909092"/>
    <n v="6.5281899109792291E-2"/>
    <n v="24"/>
    <n v="0.3636363636363637"/>
    <x v="0"/>
    <x v="10"/>
    <n v="14000"/>
    <n v="20400"/>
    <n v="34400"/>
  </r>
  <r>
    <x v="0"/>
    <x v="3"/>
    <x v="1"/>
    <x v="3"/>
    <n v="1964.21"/>
    <n v="19205"/>
    <n v="1101"/>
    <n v="5.7328820619630301E-2"/>
    <n v="1.7840236148955495"/>
    <n v="64"/>
    <n v="30.690781250000001"/>
    <n v="5.8128973660308808E-2"/>
    <n v="20"/>
    <n v="0.3125"/>
    <x v="1"/>
    <x v="10"/>
    <n v="14000"/>
    <n v="15600"/>
    <n v="29600"/>
  </r>
  <r>
    <x v="0"/>
    <x v="4"/>
    <x v="1"/>
    <x v="3"/>
    <n v="2307.7800000000002"/>
    <n v="20707"/>
    <n v="1173"/>
    <n v="5.6647510503694397E-2"/>
    <n v="1.9674168797953968"/>
    <n v="66"/>
    <n v="34.966363636363639"/>
    <n v="5.6265984654731455E-2"/>
    <n v="33"/>
    <n v="0.5"/>
    <x v="8"/>
    <x v="5"/>
    <n v="30000"/>
    <n v="21600"/>
    <n v="51600"/>
  </r>
  <r>
    <x v="0"/>
    <x v="5"/>
    <x v="1"/>
    <x v="3"/>
    <n v="2351.69"/>
    <n v="19863"/>
    <n v="1192"/>
    <n v="6.0011075869707498E-2"/>
    <n v="1.9728942953020137"/>
    <n v="66"/>
    <n v="35.631666666666668"/>
    <n v="5.5369127516778527E-2"/>
    <n v="35"/>
    <n v="0.53030303030303028"/>
    <x v="1"/>
    <x v="15"/>
    <n v="44000"/>
    <n v="15600"/>
    <n v="59600"/>
  </r>
  <r>
    <x v="0"/>
    <x v="6"/>
    <x v="1"/>
    <x v="3"/>
    <n v="2192.2600000000002"/>
    <n v="20281"/>
    <n v="964"/>
    <n v="4.7532172969774675E-2"/>
    <n v="2.2741286307053943"/>
    <n v="63"/>
    <n v="34.797777777777782"/>
    <n v="6.5352697095435688E-2"/>
    <n v="37"/>
    <n v="0.58730158730158732"/>
    <x v="3"/>
    <x v="4"/>
    <n v="54000"/>
    <n v="12000"/>
    <n v="66000"/>
  </r>
  <r>
    <x v="0"/>
    <x v="7"/>
    <x v="1"/>
    <x v="3"/>
    <n v="2472.2199999999998"/>
    <n v="18394"/>
    <n v="1074"/>
    <n v="5.8388604979884746E-2"/>
    <n v="2.3018808193668527"/>
    <n v="53"/>
    <n v="46.645660377358489"/>
    <n v="4.9348230912476726E-2"/>
    <n v="32"/>
    <n v="0.60377358490566035"/>
    <x v="5"/>
    <x v="21"/>
    <n v="36000"/>
    <n v="16800"/>
    <n v="52800"/>
  </r>
  <r>
    <x v="0"/>
    <x v="8"/>
    <x v="1"/>
    <x v="3"/>
    <n v="2340.98"/>
    <n v="20304"/>
    <n v="1097"/>
    <n v="5.4028762805358552E-2"/>
    <n v="2.1339835916134913"/>
    <n v="58"/>
    <n v="40.361724137931034"/>
    <n v="5.2871467639015499E-2"/>
    <n v="20"/>
    <n v="0.34482758620689657"/>
    <x v="7"/>
    <x v="24"/>
    <n v="8000"/>
    <n v="19200"/>
    <n v="27200"/>
  </r>
  <r>
    <x v="0"/>
    <x v="9"/>
    <x v="1"/>
    <x v="3"/>
    <n v="2054"/>
    <n v="21903"/>
    <n v="1155"/>
    <n v="5.2732502396931925E-2"/>
    <n v="1.7783549783549784"/>
    <n v="65"/>
    <n v="31.6"/>
    <n v="5.627705627705628E-2"/>
    <n v="25"/>
    <n v="0.38461538461538464"/>
    <x v="3"/>
    <x v="5"/>
    <n v="30000"/>
    <n v="12000"/>
    <n v="42000"/>
  </r>
  <r>
    <x v="0"/>
    <x v="10"/>
    <x v="1"/>
    <x v="3"/>
    <n v="2457.13"/>
    <n v="21111"/>
    <n v="1199"/>
    <n v="5.6795035763346123E-2"/>
    <n v="2.0493160967472894"/>
    <n v="58"/>
    <n v="42.364310344827587"/>
    <n v="4.8373644703919937E-2"/>
    <n v="30"/>
    <n v="0.51724137931034486"/>
    <x v="0"/>
    <x v="17"/>
    <n v="26000"/>
    <n v="20400"/>
    <n v="46400"/>
  </r>
  <r>
    <x v="0"/>
    <x v="11"/>
    <x v="1"/>
    <x v="3"/>
    <n v="2146.62"/>
    <n v="21037"/>
    <n v="989"/>
    <n v="4.7012406711983645E-2"/>
    <n v="2.1704954499494442"/>
    <n v="63"/>
    <n v="34.073333333333331"/>
    <n v="6.3700707785642061E-2"/>
    <n v="25"/>
    <n v="0.3968253968253968"/>
    <x v="3"/>
    <x v="5"/>
    <n v="30000"/>
    <n v="12000"/>
    <n v="42000"/>
  </r>
  <r>
    <x v="0"/>
    <x v="12"/>
    <x v="1"/>
    <x v="3"/>
    <n v="1928.88"/>
    <n v="18722"/>
    <n v="946"/>
    <n v="5.0528789659224443E-2"/>
    <n v="2.0389852008456661"/>
    <n v="51"/>
    <n v="37.821176470588235"/>
    <n v="5.3911205073995778E-2"/>
    <n v="28"/>
    <n v="0.5490196078431373"/>
    <x v="8"/>
    <x v="0"/>
    <n v="20000"/>
    <n v="21600"/>
    <n v="41600"/>
  </r>
  <r>
    <x v="0"/>
    <x v="13"/>
    <x v="1"/>
    <x v="3"/>
    <n v="1955.02"/>
    <n v="22224"/>
    <n v="994"/>
    <n v="4.4726421886249097E-2"/>
    <n v="1.96682092555332"/>
    <n v="59"/>
    <n v="33.135932203389828"/>
    <n v="5.9356136820925554E-2"/>
    <n v="33"/>
    <n v="0.55932203389830504"/>
    <x v="0"/>
    <x v="19"/>
    <n v="32000"/>
    <n v="20400"/>
    <n v="52400"/>
  </r>
  <r>
    <x v="0"/>
    <x v="14"/>
    <x v="1"/>
    <x v="3"/>
    <n v="2084.4499999999998"/>
    <n v="20626"/>
    <n v="1130"/>
    <n v="5.4785222534664987E-2"/>
    <n v="1.8446460176991148"/>
    <n v="68"/>
    <n v="30.653676470588231"/>
    <n v="6.0176991150442477E-2"/>
    <n v="37"/>
    <n v="0.54411764705882348"/>
    <x v="6"/>
    <x v="21"/>
    <n v="36000"/>
    <n v="22800"/>
    <n v="58800"/>
  </r>
  <r>
    <x v="0"/>
    <x v="15"/>
    <x v="1"/>
    <x v="3"/>
    <n v="1897.8"/>
    <n v="19555"/>
    <n v="969"/>
    <n v="4.9552544106366656E-2"/>
    <n v="1.9585139318885447"/>
    <n v="68"/>
    <n v="27.908823529411759"/>
    <n v="7.0175438596491224E-2"/>
    <n v="31"/>
    <n v="0.45588235294117646"/>
    <x v="4"/>
    <x v="11"/>
    <n v="40000"/>
    <n v="13200"/>
    <n v="53200"/>
  </r>
  <r>
    <x v="0"/>
    <x v="16"/>
    <x v="1"/>
    <x v="3"/>
    <n v="1994.63"/>
    <n v="20785"/>
    <n v="1066"/>
    <n v="5.1286985807072409E-2"/>
    <n v="1.8711350844277672"/>
    <n v="60"/>
    <n v="33.243833333333335"/>
    <n v="5.6285178236397747E-2"/>
    <n v="34"/>
    <n v="0.56666666666666665"/>
    <x v="9"/>
    <x v="15"/>
    <n v="44000"/>
    <n v="14400"/>
    <n v="58400"/>
  </r>
  <r>
    <x v="0"/>
    <x v="17"/>
    <x v="1"/>
    <x v="3"/>
    <n v="1808.53"/>
    <n v="22194"/>
    <n v="996"/>
    <n v="4.4876993782103261E-2"/>
    <n v="1.815793172690763"/>
    <n v="57"/>
    <n v="31.728596491228071"/>
    <n v="5.7228915662650599E-2"/>
    <n v="20"/>
    <n v="0.35087719298245612"/>
    <x v="2"/>
    <x v="23"/>
    <n v="10000"/>
    <n v="18000"/>
    <n v="28000"/>
  </r>
  <r>
    <x v="0"/>
    <x v="18"/>
    <x v="1"/>
    <x v="3"/>
    <n v="2273.34"/>
    <n v="18285"/>
    <n v="1118"/>
    <n v="6.1143013398960895E-2"/>
    <n v="2.0333989266547405"/>
    <n v="57"/>
    <n v="39.883157894736847"/>
    <n v="5.0983899821109117E-2"/>
    <n v="28"/>
    <n v="0.49122807017543857"/>
    <x v="5"/>
    <x v="1"/>
    <n v="28000"/>
    <n v="16800"/>
    <n v="44800"/>
  </r>
  <r>
    <x v="0"/>
    <x v="19"/>
    <x v="1"/>
    <x v="3"/>
    <n v="1800.66"/>
    <n v="19855"/>
    <n v="1159"/>
    <n v="5.8373205741626792E-2"/>
    <n v="1.5536324417601379"/>
    <n v="68"/>
    <n v="26.480294117647059"/>
    <n v="5.8671268334771355E-2"/>
    <n v="22"/>
    <n v="0.3235294117647059"/>
    <x v="9"/>
    <x v="0"/>
    <n v="20000"/>
    <n v="14400"/>
    <n v="34400"/>
  </r>
  <r>
    <x v="0"/>
    <x v="20"/>
    <x v="1"/>
    <x v="3"/>
    <n v="1848.65"/>
    <n v="19522"/>
    <n v="1008"/>
    <n v="5.1634053887921319E-2"/>
    <n v="1.8339781746031747"/>
    <n v="67"/>
    <n v="27.591791044776119"/>
    <n v="6.6468253968253968E-2"/>
    <n v="21"/>
    <n v="0.31343283582089554"/>
    <x v="1"/>
    <x v="18"/>
    <n v="16000"/>
    <n v="15600"/>
    <n v="31600"/>
  </r>
  <r>
    <x v="0"/>
    <x v="21"/>
    <x v="1"/>
    <x v="3"/>
    <n v="2416.38"/>
    <n v="18028"/>
    <n v="1195"/>
    <n v="6.6285777679165742E-2"/>
    <n v="2.0220753138075316"/>
    <n v="52"/>
    <n v="46.468846153846158"/>
    <n v="4.3514644351464432E-2"/>
    <n v="21"/>
    <n v="0.40384615384615385"/>
    <x v="6"/>
    <x v="26"/>
    <n v="4000"/>
    <n v="22800"/>
    <n v="26800"/>
  </r>
  <r>
    <x v="0"/>
    <x v="22"/>
    <x v="1"/>
    <x v="3"/>
    <n v="2134"/>
    <n v="18900"/>
    <n v="1195"/>
    <n v="6.322751322751323E-2"/>
    <n v="1.7857740585774058"/>
    <n v="52"/>
    <n v="41.03846153846154"/>
    <n v="4.3514644351464432E-2"/>
    <n v="21"/>
    <n v="0.40384615384615385"/>
    <x v="3"/>
    <x v="16"/>
    <n v="22000"/>
    <n v="12000"/>
    <n v="34000"/>
  </r>
  <r>
    <x v="0"/>
    <x v="23"/>
    <x v="1"/>
    <x v="3"/>
    <n v="1874.59"/>
    <n v="19506"/>
    <n v="937"/>
    <n v="4.8036501589254585E-2"/>
    <n v="2.0006296691568837"/>
    <n v="67"/>
    <n v="27.978955223880597"/>
    <n v="7.1504802561366057E-2"/>
    <n v="31"/>
    <n v="0.46268656716417911"/>
    <x v="8"/>
    <x v="17"/>
    <n v="26000"/>
    <n v="21600"/>
    <n v="47600"/>
  </r>
  <r>
    <x v="0"/>
    <x v="24"/>
    <x v="1"/>
    <x v="3"/>
    <n v="2317.75"/>
    <n v="21610"/>
    <n v="1134"/>
    <n v="5.247570569180935E-2"/>
    <n v="2.0438712522045854"/>
    <n v="54"/>
    <n v="42.921296296296298"/>
    <n v="4.7619047619047616E-2"/>
    <n v="31"/>
    <n v="0.57407407407407407"/>
    <x v="1"/>
    <x v="21"/>
    <n v="36000"/>
    <n v="15600"/>
    <n v="51600"/>
  </r>
  <r>
    <x v="0"/>
    <x v="25"/>
    <x v="1"/>
    <x v="3"/>
    <n v="2495.13"/>
    <n v="18793"/>
    <n v="1006"/>
    <n v="5.3530569893045277E-2"/>
    <n v="2.480248508946322"/>
    <n v="56"/>
    <n v="44.555892857142858"/>
    <n v="5.5666003976143144E-2"/>
    <n v="21"/>
    <n v="0.375"/>
    <x v="1"/>
    <x v="18"/>
    <n v="16000"/>
    <n v="15600"/>
    <n v="31600"/>
  </r>
  <r>
    <x v="0"/>
    <x v="26"/>
    <x v="1"/>
    <x v="3"/>
    <n v="2005"/>
    <n v="20826"/>
    <n v="935"/>
    <n v="4.4895803322769615E-2"/>
    <n v="2.144385026737968"/>
    <n v="67"/>
    <n v="29.925373134328357"/>
    <n v="7.1657754010695185E-2"/>
    <n v="35"/>
    <n v="0.52238805970149249"/>
    <x v="5"/>
    <x v="13"/>
    <n v="42000"/>
    <n v="16800"/>
    <n v="58800"/>
  </r>
  <r>
    <x v="0"/>
    <x v="27"/>
    <x v="1"/>
    <x v="3"/>
    <n v="2335.71"/>
    <n v="20003"/>
    <n v="1153"/>
    <n v="5.7641353796930458E-2"/>
    <n v="2.0257675628794449"/>
    <n v="64"/>
    <n v="36.495468750000001"/>
    <n v="5.5507372072853424E-2"/>
    <n v="38"/>
    <n v="0.59375"/>
    <x v="8"/>
    <x v="11"/>
    <n v="40000"/>
    <n v="21600"/>
    <n v="61600"/>
  </r>
  <r>
    <x v="0"/>
    <x v="28"/>
    <x v="1"/>
    <x v="3"/>
    <n v="1906.35"/>
    <n v="20846"/>
    <n v="990"/>
    <n v="4.7491125395759379E-2"/>
    <n v="1.9256060606060603"/>
    <n v="62"/>
    <n v="30.747580645161289"/>
    <n v="6.2626262626262627E-2"/>
    <n v="20"/>
    <n v="0.32258064516129031"/>
    <x v="6"/>
    <x v="27"/>
    <n v="2000"/>
    <n v="22800"/>
    <n v="24800"/>
  </r>
  <r>
    <x v="0"/>
    <x v="29"/>
    <x v="1"/>
    <x v="3"/>
    <n v="1839.7"/>
    <n v="21554"/>
    <n v="1054"/>
    <n v="4.8900436113946365E-2"/>
    <n v="1.7454459203036057"/>
    <n v="61"/>
    <n v="30.159016393442624"/>
    <n v="5.7874762808349155E-2"/>
    <n v="28"/>
    <n v="0.45901639344262296"/>
    <x v="3"/>
    <x v="21"/>
    <n v="36000"/>
    <n v="12000"/>
    <n v="48000"/>
  </r>
  <r>
    <x v="1"/>
    <x v="0"/>
    <x v="2"/>
    <x v="4"/>
    <n v="1960.95"/>
    <n v="14762"/>
    <n v="804"/>
    <n v="5.45E-2"/>
    <n v="2.4389925373134327"/>
    <n v="53"/>
    <n v="36.999056603773589"/>
    <n v="6.5920398009950254E-2"/>
    <n v="23"/>
    <n v="0.43396226415094347"/>
    <x v="9"/>
    <x v="16"/>
    <n v="22000"/>
    <n v="14400"/>
    <n v="36400"/>
  </r>
  <r>
    <x v="1"/>
    <x v="1"/>
    <x v="2"/>
    <x v="4"/>
    <n v="1623.68"/>
    <n v="17231"/>
    <n v="867"/>
    <n v="5.0316290406824907E-2"/>
    <n v="1.8727566320645903"/>
    <n v="53"/>
    <n v="30.635471698113207"/>
    <n v="6.1130334486735875E-2"/>
    <n v="16"/>
    <n v="0.30188679245283018"/>
    <x v="1"/>
    <x v="20"/>
    <n v="6000"/>
    <n v="15600"/>
    <n v="21600"/>
  </r>
  <r>
    <x v="1"/>
    <x v="2"/>
    <x v="2"/>
    <x v="4"/>
    <n v="1844.8"/>
    <n v="15996"/>
    <n v="823"/>
    <n v="5.1450362590647662E-2"/>
    <n v="2.2415552855407048"/>
    <n v="51"/>
    <n v="36.172549019607843"/>
    <n v="6.1968408262454429E-2"/>
    <n v="20"/>
    <n v="0.39215686274509798"/>
    <x v="4"/>
    <x v="14"/>
    <n v="18000"/>
    <n v="13200"/>
    <n v="31200"/>
  </r>
  <r>
    <x v="1"/>
    <x v="3"/>
    <x v="2"/>
    <x v="4"/>
    <n v="1891.43"/>
    <n v="17387"/>
    <n v="858"/>
    <n v="4.9347213435325242E-2"/>
    <n v="2.2044638694638694"/>
    <n v="48"/>
    <n v="39.404791666666675"/>
    <n v="5.5944055944055944E-2"/>
    <n v="19"/>
    <n v="0.39583333333333326"/>
    <x v="1"/>
    <x v="12"/>
    <n v="12000"/>
    <n v="15600"/>
    <n v="27600"/>
  </r>
  <r>
    <x v="1"/>
    <x v="4"/>
    <x v="2"/>
    <x v="4"/>
    <n v="1563.34"/>
    <n v="17006"/>
    <n v="786"/>
    <n v="4.6218981535928495E-2"/>
    <n v="1.9889821882951653"/>
    <n v="51"/>
    <n v="30.653725490196077"/>
    <n v="6.4885496183206104E-2"/>
    <n v="18"/>
    <n v="0.35294117647058826"/>
    <x v="7"/>
    <x v="26"/>
    <n v="4000"/>
    <n v="19200"/>
    <n v="23200"/>
  </r>
  <r>
    <x v="1"/>
    <x v="5"/>
    <x v="2"/>
    <x v="4"/>
    <n v="1794.4"/>
    <n v="16376"/>
    <n v="834"/>
    <n v="5.0928187591597458E-2"/>
    <n v="2.1515587529976021"/>
    <n v="45"/>
    <n v="39.875555555555557"/>
    <n v="5.3956834532374098E-2"/>
    <n v="18"/>
    <n v="0.4"/>
    <x v="1"/>
    <x v="23"/>
    <n v="10000"/>
    <n v="15600"/>
    <n v="25600"/>
  </r>
  <r>
    <x v="1"/>
    <x v="6"/>
    <x v="2"/>
    <x v="4"/>
    <n v="1884.04"/>
    <n v="15216"/>
    <n v="853"/>
    <n v="5.6059411146161933E-2"/>
    <n v="2.2087221570926143"/>
    <n v="45"/>
    <n v="41.867555555555555"/>
    <n v="5.2754982415005862E-2"/>
    <n v="23"/>
    <n v="0.51111111111111107"/>
    <x v="1"/>
    <x v="0"/>
    <n v="20000"/>
    <n v="15600"/>
    <n v="35600"/>
  </r>
  <r>
    <x v="1"/>
    <x v="7"/>
    <x v="2"/>
    <x v="4"/>
    <n v="1690.03"/>
    <n v="15495"/>
    <n v="710"/>
    <n v="4.5821232655695383E-2"/>
    <n v="2.3803239436619719"/>
    <n v="48"/>
    <n v="35.208958333333335"/>
    <n v="6.7605633802816895E-2"/>
    <n v="23"/>
    <n v="0.47916666666666674"/>
    <x v="2"/>
    <x v="18"/>
    <n v="16000"/>
    <n v="18000"/>
    <n v="34000"/>
  </r>
  <r>
    <x v="1"/>
    <x v="8"/>
    <x v="2"/>
    <x v="4"/>
    <n v="1647.54"/>
    <n v="14951"/>
    <n v="721"/>
    <n v="4.8224199050230752E-2"/>
    <n v="2.2850762829403606"/>
    <n v="52"/>
    <n v="31.683461538461536"/>
    <n v="7.2122052704576972E-2"/>
    <n v="24"/>
    <n v="0.46153846153846162"/>
    <x v="8"/>
    <x v="12"/>
    <n v="12000"/>
    <n v="21600"/>
    <n v="33600"/>
  </r>
  <r>
    <x v="1"/>
    <x v="9"/>
    <x v="2"/>
    <x v="4"/>
    <n v="1553.7"/>
    <n v="17932"/>
    <n v="896"/>
    <n v="4.9966540263216598E-2"/>
    <n v="1.7340401785714286"/>
    <n v="51"/>
    <n v="30.464705882352941"/>
    <n v="5.6919642857142856E-2"/>
    <n v="17"/>
    <n v="0.33333333333333331"/>
    <x v="9"/>
    <x v="23"/>
    <n v="10000"/>
    <n v="14400"/>
    <n v="24400"/>
  </r>
  <r>
    <x v="1"/>
    <x v="10"/>
    <x v="2"/>
    <x v="4"/>
    <n v="1710.96"/>
    <n v="17279"/>
    <n v="877"/>
    <n v="5.0755252040048611E-2"/>
    <n v="1.9509236031927024"/>
    <n v="48"/>
    <n v="35.645000000000003"/>
    <n v="5.4732041049030782E-2"/>
    <n v="19"/>
    <n v="0.39583333333333326"/>
    <x v="9"/>
    <x v="10"/>
    <n v="14000"/>
    <n v="14400"/>
    <n v="28400"/>
  </r>
  <r>
    <x v="1"/>
    <x v="11"/>
    <x v="2"/>
    <x v="4"/>
    <n v="1936.34"/>
    <n v="14696"/>
    <n v="766"/>
    <n v="5.2123026673924877E-2"/>
    <n v="2.5278590078328982"/>
    <n v="54"/>
    <n v="35.858148148148146"/>
    <n v="7.0496083550913843E-2"/>
    <n v="23"/>
    <n v="0.42592592592592593"/>
    <x v="3"/>
    <x v="17"/>
    <n v="26000"/>
    <n v="12000"/>
    <n v="38000"/>
  </r>
  <r>
    <x v="1"/>
    <x v="12"/>
    <x v="2"/>
    <x v="4"/>
    <n v="1830.3"/>
    <n v="14945"/>
    <n v="889"/>
    <n v="5.9484777517564397E-2"/>
    <n v="2.0588301462317209"/>
    <n v="51"/>
    <n v="35.888235294117649"/>
    <n v="5.736782902137233E-2"/>
    <n v="20"/>
    <n v="0.39215686274509798"/>
    <x v="2"/>
    <x v="23"/>
    <n v="10000"/>
    <n v="18000"/>
    <n v="28000"/>
  </r>
  <r>
    <x v="1"/>
    <x v="13"/>
    <x v="2"/>
    <x v="4"/>
    <n v="1534.19"/>
    <n v="15183"/>
    <n v="705"/>
    <n v="4.6433511163801622E-2"/>
    <n v="2.1761560283687942"/>
    <n v="46"/>
    <n v="33.351956521739133"/>
    <n v="6.5248226950354607E-2"/>
    <n v="20"/>
    <n v="0.43478260869565216"/>
    <x v="0"/>
    <x v="20"/>
    <n v="6000"/>
    <n v="20400"/>
    <n v="26400"/>
  </r>
  <r>
    <x v="1"/>
    <x v="14"/>
    <x v="2"/>
    <x v="4"/>
    <n v="1558.4"/>
    <n v="15378"/>
    <n v="885"/>
    <n v="5.7549746390948106E-2"/>
    <n v="1.76090395480226"/>
    <n v="47"/>
    <n v="33.157446808510642"/>
    <n v="5.3107344632768359E-2"/>
    <n v="18"/>
    <n v="0.38297872340425537"/>
    <x v="5"/>
    <x v="24"/>
    <n v="8000"/>
    <n v="16800"/>
    <n v="24800"/>
  </r>
  <r>
    <x v="1"/>
    <x v="15"/>
    <x v="2"/>
    <x v="4"/>
    <n v="1779.58"/>
    <n v="14948"/>
    <n v="898"/>
    <n v="6.0074926411560071E-2"/>
    <n v="1.9817149220489976"/>
    <n v="45"/>
    <n v="39.54622222222222"/>
    <n v="5.0111358574610243E-2"/>
    <n v="20"/>
    <n v="0.44444444444444442"/>
    <x v="7"/>
    <x v="24"/>
    <n v="8000"/>
    <n v="19200"/>
    <n v="27200"/>
  </r>
  <r>
    <x v="1"/>
    <x v="16"/>
    <x v="2"/>
    <x v="4"/>
    <n v="1571.21"/>
    <n v="17077"/>
    <n v="897"/>
    <n v="5.2526790419862975E-2"/>
    <n v="1.7516276477146042"/>
    <n v="45"/>
    <n v="34.915777777777777"/>
    <n v="5.016722408026756E-2"/>
    <n v="23"/>
    <n v="0.51111111111111107"/>
    <x v="8"/>
    <x v="23"/>
    <n v="10000"/>
    <n v="21600"/>
    <n v="31600"/>
  </r>
  <r>
    <x v="1"/>
    <x v="17"/>
    <x v="2"/>
    <x v="4"/>
    <n v="1781.71"/>
    <n v="15505"/>
    <n v="873"/>
    <n v="5.6304417929700097E-2"/>
    <n v="2.0409049255441007"/>
    <n v="52"/>
    <n v="34.263653846153844"/>
    <n v="5.9564719358533795E-2"/>
    <n v="18"/>
    <n v="0.34615384615384615"/>
    <x v="0"/>
    <x v="27"/>
    <n v="2000"/>
    <n v="20400"/>
    <n v="22400"/>
  </r>
  <r>
    <x v="1"/>
    <x v="18"/>
    <x v="2"/>
    <x v="4"/>
    <n v="1620.35"/>
    <n v="16220"/>
    <n v="840"/>
    <n v="5.1787916152897656E-2"/>
    <n v="1.9289880952380951"/>
    <n v="45"/>
    <n v="36.007777777777775"/>
    <n v="5.3571428571428568E-2"/>
    <n v="20"/>
    <n v="0.44444444444444442"/>
    <x v="5"/>
    <x v="12"/>
    <n v="12000"/>
    <n v="16800"/>
    <n v="28800"/>
  </r>
  <r>
    <x v="1"/>
    <x v="19"/>
    <x v="2"/>
    <x v="4"/>
    <n v="1963.59"/>
    <n v="16281"/>
    <n v="818"/>
    <n v="5.0242614090043609E-2"/>
    <n v="2.4004767726161367"/>
    <n v="45"/>
    <n v="43.635333333333328"/>
    <n v="5.5012224938875302E-2"/>
    <n v="17"/>
    <n v="0.37777777777777777"/>
    <x v="1"/>
    <x v="24"/>
    <n v="8000"/>
    <n v="15600"/>
    <n v="23600"/>
  </r>
  <r>
    <x v="1"/>
    <x v="20"/>
    <x v="2"/>
    <x v="4"/>
    <n v="1689.17"/>
    <n v="14294"/>
    <n v="870"/>
    <n v="6.0864698474884557E-2"/>
    <n v="1.9415747126436784"/>
    <n v="47"/>
    <n v="35.939787234042555"/>
    <n v="5.4022988505747126E-2"/>
    <n v="20"/>
    <n v="0.42553191489361702"/>
    <x v="3"/>
    <x v="0"/>
    <n v="20000"/>
    <n v="12000"/>
    <n v="32000"/>
  </r>
  <r>
    <x v="1"/>
    <x v="21"/>
    <x v="2"/>
    <x v="4"/>
    <n v="1544.39"/>
    <n v="15120"/>
    <n v="732"/>
    <n v="4.8412698412698414E-2"/>
    <n v="2.109822404371585"/>
    <n v="47"/>
    <n v="32.859361702127664"/>
    <n v="6.4207650273224046E-2"/>
    <n v="20"/>
    <n v="0.42553191489361702"/>
    <x v="0"/>
    <x v="20"/>
    <n v="6000"/>
    <n v="20400"/>
    <n v="26400"/>
  </r>
  <r>
    <x v="1"/>
    <x v="22"/>
    <x v="2"/>
    <x v="4"/>
    <n v="1912.88"/>
    <n v="16257"/>
    <n v="799"/>
    <n v="4.9148059297533367E-2"/>
    <n v="2.3940926157697122"/>
    <n v="46"/>
    <n v="41.584347826086962"/>
    <n v="5.7571964956195251E-2"/>
    <n v="18"/>
    <n v="0.39130434782608697"/>
    <x v="3"/>
    <x v="18"/>
    <n v="16000"/>
    <n v="12000"/>
    <n v="28000"/>
  </r>
  <r>
    <x v="1"/>
    <x v="23"/>
    <x v="2"/>
    <x v="4"/>
    <n v="1907.5"/>
    <n v="15867"/>
    <n v="811"/>
    <n v="5.1112371588832167E-2"/>
    <n v="2.3520345252774351"/>
    <n v="48"/>
    <n v="39.739583333333336"/>
    <n v="5.9186189889025895E-2"/>
    <n v="16"/>
    <n v="0.33333333333333331"/>
    <x v="4"/>
    <x v="23"/>
    <n v="10000"/>
    <n v="13200"/>
    <n v="23200"/>
  </r>
  <r>
    <x v="1"/>
    <x v="24"/>
    <x v="2"/>
    <x v="4"/>
    <n v="1644.36"/>
    <n v="14615"/>
    <n v="844"/>
    <n v="5.7748888128634962E-2"/>
    <n v="1.948293838862559"/>
    <n v="52"/>
    <n v="31.62230769230769"/>
    <n v="6.1611374407582936E-2"/>
    <n v="18"/>
    <n v="0.34615384615384615"/>
    <x v="1"/>
    <x v="23"/>
    <n v="10000"/>
    <n v="15600"/>
    <n v="25600"/>
  </r>
  <r>
    <x v="1"/>
    <x v="25"/>
    <x v="2"/>
    <x v="4"/>
    <n v="1697.31"/>
    <n v="17288"/>
    <n v="843"/>
    <n v="4.8762147154095326E-2"/>
    <n v="2.0134163701067616"/>
    <n v="49"/>
    <n v="34.638979591836737"/>
    <n v="5.8125741399762752E-2"/>
    <n v="19"/>
    <n v="0.38775510204081631"/>
    <x v="8"/>
    <x v="27"/>
    <n v="2000"/>
    <n v="21600"/>
    <n v="23600"/>
  </r>
  <r>
    <x v="1"/>
    <x v="26"/>
    <x v="2"/>
    <x v="4"/>
    <n v="1767.85"/>
    <n v="16629"/>
    <n v="893"/>
    <n v="5.3701365085092309E-2"/>
    <n v="1.9796752519596863"/>
    <n v="45"/>
    <n v="39.285555555555554"/>
    <n v="5.0391937290033592E-2"/>
    <n v="17"/>
    <n v="0.37777777777777777"/>
    <x v="5"/>
    <x v="20"/>
    <n v="6000"/>
    <n v="16800"/>
    <n v="22800"/>
  </r>
  <r>
    <x v="1"/>
    <x v="27"/>
    <x v="2"/>
    <x v="4"/>
    <n v="1736.83"/>
    <n v="15015"/>
    <n v="804"/>
    <n v="5.354645354645355E-2"/>
    <n v="2.1602363184079603"/>
    <n v="48"/>
    <n v="36.183958333333329"/>
    <n v="5.9701492537313432E-2"/>
    <n v="23"/>
    <n v="0.47916666666666674"/>
    <x v="5"/>
    <x v="14"/>
    <n v="18000"/>
    <n v="16800"/>
    <n v="34800"/>
  </r>
  <r>
    <x v="1"/>
    <x v="28"/>
    <x v="2"/>
    <x v="4"/>
    <n v="1671.01"/>
    <n v="15376"/>
    <n v="815"/>
    <n v="5.300468262226847E-2"/>
    <n v="2.0503190184049078"/>
    <n v="48"/>
    <n v="34.812708333333333"/>
    <n v="5.8895705521472393E-2"/>
    <n v="17"/>
    <n v="0.35416666666666669"/>
    <x v="1"/>
    <x v="24"/>
    <n v="8000"/>
    <n v="15600"/>
    <n v="23600"/>
  </r>
  <r>
    <x v="1"/>
    <x v="29"/>
    <x v="2"/>
    <x v="4"/>
    <n v="1790.95"/>
    <n v="15334"/>
    <n v="806"/>
    <n v="5.2562932046432767E-2"/>
    <n v="2.2220223325062034"/>
    <n v="49"/>
    <n v="36.549999999999997"/>
    <n v="6.0794044665012405E-2"/>
    <n v="20"/>
    <n v="0.40816326530612246"/>
    <x v="1"/>
    <x v="10"/>
    <n v="14000"/>
    <n v="15600"/>
    <n v="29600"/>
  </r>
  <r>
    <x v="1"/>
    <x v="0"/>
    <x v="3"/>
    <x v="4"/>
    <n v="1731.37"/>
    <n v="17881"/>
    <n v="716"/>
    <n v="4.0042503215703823E-2"/>
    <n v="2.4181145251396647"/>
    <n v="45"/>
    <n v="38.474888888888877"/>
    <n v="6.2849162011173187E-2"/>
    <n v="20"/>
    <n v="0.44444444444444442"/>
    <x v="8"/>
    <x v="26"/>
    <n v="4000"/>
    <n v="21600"/>
    <n v="25600"/>
  </r>
  <r>
    <x v="1"/>
    <x v="1"/>
    <x v="3"/>
    <x v="4"/>
    <n v="1728.67"/>
    <n v="16399"/>
    <n v="715"/>
    <n v="4.3600219525580831E-2"/>
    <n v="2.4177202797202799"/>
    <n v="47"/>
    <n v="36.780212765957451"/>
    <n v="6.5734265734265732E-2"/>
    <n v="15"/>
    <n v="0.31914893617021278"/>
    <x v="1"/>
    <x v="26"/>
    <n v="4000"/>
    <n v="15600"/>
    <n v="19600"/>
  </r>
  <r>
    <x v="1"/>
    <x v="2"/>
    <x v="3"/>
    <x v="4"/>
    <n v="1958.63"/>
    <n v="16520"/>
    <n v="802"/>
    <n v="4.8547215496368042E-2"/>
    <n v="2.4421820448877809"/>
    <n v="53"/>
    <n v="36.955283018867917"/>
    <n v="6.6084788029925193E-2"/>
    <n v="18"/>
    <n v="0.33962264150943394"/>
    <x v="4"/>
    <x v="10"/>
    <n v="14000"/>
    <n v="13200"/>
    <n v="27200"/>
  </r>
  <r>
    <x v="1"/>
    <x v="3"/>
    <x v="3"/>
    <x v="4"/>
    <n v="1634.82"/>
    <n v="15890"/>
    <n v="809"/>
    <n v="5.0912523599748266E-2"/>
    <n v="2.0207911001236094"/>
    <n v="53"/>
    <n v="30.845660377358488"/>
    <n v="6.5512978986402973E-2"/>
    <n v="15"/>
    <n v="0.28301886792452829"/>
    <x v="1"/>
    <x v="26"/>
    <n v="4000"/>
    <n v="15600"/>
    <n v="19600"/>
  </r>
  <r>
    <x v="1"/>
    <x v="4"/>
    <x v="3"/>
    <x v="4"/>
    <n v="1870.57"/>
    <n v="16159"/>
    <n v="864"/>
    <n v="5.346865523856674E-2"/>
    <n v="2.1650115740740739"/>
    <n v="50"/>
    <n v="37.4114"/>
    <n v="5.7870370370370371E-2"/>
    <n v="16"/>
    <n v="0.32"/>
    <x v="9"/>
    <x v="24"/>
    <n v="8000"/>
    <n v="14400"/>
    <n v="22400"/>
  </r>
  <r>
    <x v="1"/>
    <x v="5"/>
    <x v="3"/>
    <x v="4"/>
    <n v="1782.07"/>
    <n v="15612"/>
    <n v="720"/>
    <n v="4.6118370484242888E-2"/>
    <n v="2.4750972222222223"/>
    <n v="52"/>
    <n v="34.270576923076923"/>
    <n v="7.2222222222222202E-2"/>
    <n v="18"/>
    <n v="0.34615384615384615"/>
    <x v="1"/>
    <x v="23"/>
    <n v="10000"/>
    <n v="15600"/>
    <n v="25600"/>
  </r>
  <r>
    <x v="1"/>
    <x v="6"/>
    <x v="3"/>
    <x v="4"/>
    <n v="1991.47"/>
    <n v="17520"/>
    <n v="835"/>
    <n v="4.7659817351598174E-2"/>
    <n v="2.384994011976048"/>
    <n v="47"/>
    <n v="42.371702127659574"/>
    <n v="5.6287425149700601E-2"/>
    <n v="19"/>
    <n v="0.40425531914893614"/>
    <x v="4"/>
    <x v="18"/>
    <n v="16000"/>
    <n v="13200"/>
    <n v="29200"/>
  </r>
  <r>
    <x v="1"/>
    <x v="7"/>
    <x v="3"/>
    <x v="4"/>
    <n v="1903.28"/>
    <n v="16504"/>
    <n v="832"/>
    <n v="5.0412021328162866E-2"/>
    <n v="2.2875961538461538"/>
    <n v="48"/>
    <n v="39.651666666666664"/>
    <n v="5.7692307692307696E-2"/>
    <n v="19"/>
    <n v="0.39583333333333326"/>
    <x v="6"/>
    <x v="28"/>
    <n v="0"/>
    <n v="22800"/>
    <n v="22800"/>
  </r>
  <r>
    <x v="1"/>
    <x v="8"/>
    <x v="3"/>
    <x v="4"/>
    <n v="1595.09"/>
    <n v="15065"/>
    <n v="860"/>
    <n v="5.7085960836375703E-2"/>
    <n v="1.8547558139534883"/>
    <n v="45"/>
    <n v="35.446444444444445"/>
    <n v="5.232558139534884E-2"/>
    <n v="19"/>
    <n v="0.42222222222222222"/>
    <x v="3"/>
    <x v="14"/>
    <n v="18000"/>
    <n v="12000"/>
    <n v="30000"/>
  </r>
  <r>
    <x v="1"/>
    <x v="9"/>
    <x v="3"/>
    <x v="4"/>
    <n v="1758.15"/>
    <n v="16064"/>
    <n v="821"/>
    <n v="5.1108067729083675E-2"/>
    <n v="2.1414738124238735"/>
    <n v="46"/>
    <n v="38.220652173913045"/>
    <n v="5.6029232643118147E-2"/>
    <n v="20"/>
    <n v="0.43478260869565216"/>
    <x v="2"/>
    <x v="23"/>
    <n v="10000"/>
    <n v="18000"/>
    <n v="28000"/>
  </r>
  <r>
    <x v="1"/>
    <x v="10"/>
    <x v="3"/>
    <x v="4"/>
    <n v="1750.86"/>
    <n v="16476"/>
    <n v="820"/>
    <n v="4.9769361495508618E-2"/>
    <n v="2.1351951219512193"/>
    <n v="45"/>
    <n v="38.908000000000001"/>
    <n v="5.4878048780487805E-2"/>
    <n v="16"/>
    <n v="0.35555555555555557"/>
    <x v="7"/>
    <x v="28"/>
    <n v="0"/>
    <n v="19200"/>
    <n v="19200"/>
  </r>
  <r>
    <x v="1"/>
    <x v="11"/>
    <x v="3"/>
    <x v="4"/>
    <n v="1558.8"/>
    <n v="14071"/>
    <n v="712"/>
    <n v="5.0600525904342261E-2"/>
    <n v="2.1893258426966291"/>
    <n v="51"/>
    <n v="30.564705882352939"/>
    <n v="7.1629213483146062E-2"/>
    <n v="18"/>
    <n v="0.35294117647058826"/>
    <x v="7"/>
    <x v="26"/>
    <n v="4000"/>
    <n v="19200"/>
    <n v="23200"/>
  </r>
  <r>
    <x v="1"/>
    <x v="12"/>
    <x v="3"/>
    <x v="4"/>
    <n v="1904.51"/>
    <n v="14295"/>
    <n v="887"/>
    <n v="6.2049667715984608E-2"/>
    <n v="2.147136414881623"/>
    <n v="45"/>
    <n v="42.322444444444443"/>
    <n v="5.0732807215332583E-2"/>
    <n v="22"/>
    <n v="0.48888888888888887"/>
    <x v="0"/>
    <x v="23"/>
    <n v="10000"/>
    <n v="20400"/>
    <n v="30400"/>
  </r>
  <r>
    <x v="1"/>
    <x v="13"/>
    <x v="3"/>
    <x v="4"/>
    <n v="1775.37"/>
    <n v="16728"/>
    <n v="846"/>
    <n v="5.0573888091822096E-2"/>
    <n v="2.0985460992907798"/>
    <n v="49"/>
    <n v="36.232040816326531"/>
    <n v="5.7919621749408984E-2"/>
    <n v="21"/>
    <n v="0.42857142857142855"/>
    <x v="9"/>
    <x v="14"/>
    <n v="18000"/>
    <n v="14400"/>
    <n v="32400"/>
  </r>
  <r>
    <x v="1"/>
    <x v="14"/>
    <x v="3"/>
    <x v="4"/>
    <n v="1953.16"/>
    <n v="14150"/>
    <n v="731"/>
    <n v="5.1660777385159014E-2"/>
    <n v="2.6719015047879617"/>
    <n v="46"/>
    <n v="42.46"/>
    <n v="6.2927496580027359E-2"/>
    <n v="21"/>
    <n v="0.4565217391304347"/>
    <x v="9"/>
    <x v="14"/>
    <n v="18000"/>
    <n v="14400"/>
    <n v="32400"/>
  </r>
  <r>
    <x v="1"/>
    <x v="15"/>
    <x v="3"/>
    <x v="4"/>
    <n v="1936.86"/>
    <n v="15148"/>
    <n v="763"/>
    <n v="5.0369685767097966E-2"/>
    <n v="2.5384796854521623"/>
    <n v="50"/>
    <n v="38.737200000000001"/>
    <n v="6.5530799475753604E-2"/>
    <n v="15"/>
    <n v="0.3"/>
    <x v="5"/>
    <x v="27"/>
    <n v="2000"/>
    <n v="16800"/>
    <n v="18800"/>
  </r>
  <r>
    <x v="1"/>
    <x v="16"/>
    <x v="3"/>
    <x v="4"/>
    <n v="1541.91"/>
    <n v="14360"/>
    <n v="892"/>
    <n v="6.211699164345403E-2"/>
    <n v="1.7285986547085204"/>
    <n v="47"/>
    <n v="32.806595744680855"/>
    <n v="5.2690582959641255E-2"/>
    <n v="22"/>
    <n v="0.46808510638297873"/>
    <x v="2"/>
    <x v="10"/>
    <n v="14000"/>
    <n v="18000"/>
    <n v="32000"/>
  </r>
  <r>
    <x v="1"/>
    <x v="17"/>
    <x v="3"/>
    <x v="4"/>
    <n v="1759.77"/>
    <n v="14535"/>
    <n v="791"/>
    <n v="5.4420364637082906E-2"/>
    <n v="2.2247408343868522"/>
    <n v="54"/>
    <n v="32.588333333333331"/>
    <n v="6.8268015170670035E-2"/>
    <n v="16"/>
    <n v="0.29629629629629628"/>
    <x v="7"/>
    <x v="28"/>
    <n v="0"/>
    <n v="19200"/>
    <n v="19200"/>
  </r>
  <r>
    <x v="1"/>
    <x v="18"/>
    <x v="3"/>
    <x v="4"/>
    <n v="1759.85"/>
    <n v="14358"/>
    <n v="799"/>
    <n v="5.5648418999860706E-2"/>
    <n v="2.2025657071339171"/>
    <n v="47"/>
    <n v="37.443617021276594"/>
    <n v="5.8823529411764705E-2"/>
    <n v="18"/>
    <n v="0.38297872340425537"/>
    <x v="3"/>
    <x v="18"/>
    <n v="16000"/>
    <n v="12000"/>
    <n v="28000"/>
  </r>
  <r>
    <x v="1"/>
    <x v="19"/>
    <x v="3"/>
    <x v="4"/>
    <n v="1600.07"/>
    <n v="16765"/>
    <n v="898"/>
    <n v="5.356397256188488E-2"/>
    <n v="1.781815144766147"/>
    <n v="51"/>
    <n v="31.373921568627448"/>
    <n v="5.6792873051224942E-2"/>
    <n v="16"/>
    <n v="0.31372549019607843"/>
    <x v="3"/>
    <x v="12"/>
    <n v="12000"/>
    <n v="12000"/>
    <n v="24000"/>
  </r>
  <r>
    <x v="1"/>
    <x v="20"/>
    <x v="3"/>
    <x v="4"/>
    <n v="1834.06"/>
    <n v="17171"/>
    <n v="752"/>
    <n v="4.3794770252169359E-2"/>
    <n v="2.4389095744680849"/>
    <n v="46"/>
    <n v="39.87086956521739"/>
    <n v="6.1170212765957445E-2"/>
    <n v="18"/>
    <n v="0.39130434782608697"/>
    <x v="5"/>
    <x v="24"/>
    <n v="8000"/>
    <n v="16800"/>
    <n v="24800"/>
  </r>
  <r>
    <x v="1"/>
    <x v="21"/>
    <x v="3"/>
    <x v="4"/>
    <n v="1689.92"/>
    <n v="14762"/>
    <n v="817"/>
    <n v="5.53448042270695E-2"/>
    <n v="2.0684455324357405"/>
    <n v="47"/>
    <n v="35.955744680851062"/>
    <n v="5.7527539779681759E-2"/>
    <n v="19"/>
    <n v="0.40425531914893614"/>
    <x v="4"/>
    <x v="18"/>
    <n v="16000"/>
    <n v="13200"/>
    <n v="29200"/>
  </r>
  <r>
    <x v="1"/>
    <x v="22"/>
    <x v="3"/>
    <x v="4"/>
    <n v="1665.67"/>
    <n v="16253"/>
    <n v="747"/>
    <n v="4.5960745708484595E-2"/>
    <n v="2.2298125836680054"/>
    <n v="46"/>
    <n v="36.210217391304347"/>
    <n v="6.1579651941097727E-2"/>
    <n v="17"/>
    <n v="0.36956521739130432"/>
    <x v="0"/>
    <x v="28"/>
    <n v="0"/>
    <n v="20400"/>
    <n v="20400"/>
  </r>
  <r>
    <x v="1"/>
    <x v="23"/>
    <x v="3"/>
    <x v="4"/>
    <n v="1981.96"/>
    <n v="17272"/>
    <n v="888"/>
    <n v="5.1412691060676238E-2"/>
    <n v="2.2319369369369371"/>
    <n v="45"/>
    <n v="44.043555555555557"/>
    <n v="5.0675675675675678E-2"/>
    <n v="22"/>
    <n v="0.48888888888888887"/>
    <x v="3"/>
    <x v="2"/>
    <n v="24000"/>
    <n v="12000"/>
    <n v="36000"/>
  </r>
  <r>
    <x v="1"/>
    <x v="24"/>
    <x v="3"/>
    <x v="4"/>
    <n v="1648.73"/>
    <n v="16122"/>
    <n v="795"/>
    <n v="4.9311499813918871E-2"/>
    <n v="2.0738742138364779"/>
    <n v="54"/>
    <n v="30.532037037037039"/>
    <n v="6.7924528301886791E-2"/>
    <n v="17"/>
    <n v="0.31481481481481483"/>
    <x v="5"/>
    <x v="20"/>
    <n v="6000"/>
    <n v="16800"/>
    <n v="22800"/>
  </r>
  <r>
    <x v="1"/>
    <x v="25"/>
    <x v="3"/>
    <x v="4"/>
    <n v="1751.6"/>
    <n v="16845"/>
    <n v="847"/>
    <n v="5.0281982784208958E-2"/>
    <n v="2.0680047225501772"/>
    <n v="49"/>
    <n v="35.746938775510202"/>
    <n v="5.7851239669421489E-2"/>
    <n v="17"/>
    <n v="0.34693877551020408"/>
    <x v="3"/>
    <x v="10"/>
    <n v="14000"/>
    <n v="12000"/>
    <n v="26000"/>
  </r>
  <r>
    <x v="1"/>
    <x v="26"/>
    <x v="3"/>
    <x v="4"/>
    <n v="1516.14"/>
    <n v="16570"/>
    <n v="769"/>
    <n v="4.6409173204586603E-2"/>
    <n v="1.9715734720416127"/>
    <n v="53"/>
    <n v="28.606415094339624"/>
    <n v="6.8920676202860853E-2"/>
    <n v="24"/>
    <n v="0.45283018867924529"/>
    <x v="8"/>
    <x v="12"/>
    <n v="12000"/>
    <n v="21600"/>
    <n v="33600"/>
  </r>
  <r>
    <x v="1"/>
    <x v="27"/>
    <x v="3"/>
    <x v="4"/>
    <n v="1560.53"/>
    <n v="14221"/>
    <n v="834"/>
    <n v="5.8645664861824064E-2"/>
    <n v="1.8711390887290169"/>
    <n v="53"/>
    <n v="29.443962264150944"/>
    <n v="6.3549160671462823E-2"/>
    <n v="17"/>
    <n v="0.32075471698113206"/>
    <x v="4"/>
    <x v="12"/>
    <n v="12000"/>
    <n v="13200"/>
    <n v="25200"/>
  </r>
  <r>
    <x v="1"/>
    <x v="28"/>
    <x v="3"/>
    <x v="4"/>
    <n v="1894.87"/>
    <n v="14902"/>
    <n v="891"/>
    <n v="5.979063212991545E-2"/>
    <n v="2.1266778900112233"/>
    <n v="50"/>
    <n v="37.897399999999998"/>
    <n v="5.6116722783389451E-2"/>
    <n v="16"/>
    <n v="0.32"/>
    <x v="9"/>
    <x v="24"/>
    <n v="8000"/>
    <n v="14400"/>
    <n v="22400"/>
  </r>
  <r>
    <x v="1"/>
    <x v="29"/>
    <x v="3"/>
    <x v="4"/>
    <n v="1506.3"/>
    <n v="17390"/>
    <n v="702"/>
    <n v="4.0368027602070158E-2"/>
    <n v="2.1457264957264957"/>
    <n v="45"/>
    <n v="33.473333333333329"/>
    <n v="6.4102564102564097E-2"/>
    <n v="16"/>
    <n v="0.35555555555555557"/>
    <x v="4"/>
    <x v="23"/>
    <n v="10000"/>
    <n v="13200"/>
    <n v="23200"/>
  </r>
  <r>
    <x v="1"/>
    <x v="0"/>
    <x v="4"/>
    <x v="4"/>
    <n v="1549.92"/>
    <n v="17161"/>
    <n v="716"/>
    <n v="4.1722510343220089E-2"/>
    <n v="2.1646927374301677"/>
    <n v="49"/>
    <n v="31.631020408163263"/>
    <n v="6.8435754189944131E-2"/>
    <n v="17"/>
    <n v="0.34693877551020408"/>
    <x v="5"/>
    <x v="20"/>
    <n v="6000"/>
    <n v="16800"/>
    <n v="22800"/>
  </r>
  <r>
    <x v="1"/>
    <x v="1"/>
    <x v="4"/>
    <x v="4"/>
    <n v="1755.65"/>
    <n v="17522"/>
    <n v="700"/>
    <n v="3.9949777422668642E-2"/>
    <n v="2.5080714285714287"/>
    <n v="47"/>
    <n v="37.35425531914894"/>
    <n v="6.7142857142857143E-2"/>
    <n v="18"/>
    <n v="0.38297872340425537"/>
    <x v="0"/>
    <x v="27"/>
    <n v="2000"/>
    <n v="20400"/>
    <n v="22400"/>
  </r>
  <r>
    <x v="1"/>
    <x v="2"/>
    <x v="4"/>
    <x v="4"/>
    <n v="1825.37"/>
    <n v="16252"/>
    <n v="844"/>
    <n v="5.1932069899089342E-2"/>
    <n v="2.1627606635071088"/>
    <n v="46"/>
    <n v="39.681956521739131"/>
    <n v="5.4502369668246446E-2"/>
    <n v="17"/>
    <n v="0.36956521739130432"/>
    <x v="5"/>
    <x v="20"/>
    <n v="6000"/>
    <n v="16800"/>
    <n v="22800"/>
  </r>
  <r>
    <x v="1"/>
    <x v="3"/>
    <x v="4"/>
    <x v="4"/>
    <n v="1844.64"/>
    <n v="14594"/>
    <n v="771"/>
    <n v="5.2829930108263673E-2"/>
    <n v="2.3925291828793775"/>
    <n v="51"/>
    <n v="36.169411764705885"/>
    <n v="6.6147859922178989E-2"/>
    <n v="21"/>
    <n v="0.41176470588235298"/>
    <x v="2"/>
    <x v="12"/>
    <n v="12000"/>
    <n v="18000"/>
    <n v="30000"/>
  </r>
  <r>
    <x v="1"/>
    <x v="4"/>
    <x v="4"/>
    <x v="4"/>
    <n v="1764.75"/>
    <n v="17460"/>
    <n v="809"/>
    <n v="4.6334478808705615E-2"/>
    <n v="2.1813967861557479"/>
    <n v="45"/>
    <n v="39.216666666666669"/>
    <n v="5.5624227441285541E-2"/>
    <n v="16"/>
    <n v="0.35555555555555557"/>
    <x v="9"/>
    <x v="24"/>
    <n v="8000"/>
    <n v="14400"/>
    <n v="22400"/>
  </r>
  <r>
    <x v="1"/>
    <x v="5"/>
    <x v="4"/>
    <x v="4"/>
    <n v="1553.51"/>
    <n v="15758"/>
    <n v="856"/>
    <n v="5.4321614418073358E-2"/>
    <n v="1.8148481308411215"/>
    <n v="53"/>
    <n v="29.311509433962264"/>
    <n v="6.191588785046729E-2"/>
    <n v="23"/>
    <n v="0.43396226415094347"/>
    <x v="2"/>
    <x v="18"/>
    <n v="16000"/>
    <n v="18000"/>
    <n v="34000"/>
  </r>
  <r>
    <x v="1"/>
    <x v="6"/>
    <x v="4"/>
    <x v="4"/>
    <n v="1599.99"/>
    <n v="17947"/>
    <n v="719"/>
    <n v="4.0062405973143145E-2"/>
    <n v="2.2252990264255912"/>
    <n v="50"/>
    <n v="31.9998"/>
    <n v="6.9541029207232263E-2"/>
    <n v="15"/>
    <n v="0.3"/>
    <x v="3"/>
    <x v="23"/>
    <n v="10000"/>
    <n v="12000"/>
    <n v="22000"/>
  </r>
  <r>
    <x v="1"/>
    <x v="7"/>
    <x v="4"/>
    <x v="4"/>
    <n v="1988.85"/>
    <n v="16029"/>
    <n v="796"/>
    <n v="4.9659991265830691E-2"/>
    <n v="2.4985552763819094"/>
    <n v="53"/>
    <n v="37.525471698113208"/>
    <n v="6.6582914572864318E-2"/>
    <n v="23"/>
    <n v="0.43396226415094347"/>
    <x v="8"/>
    <x v="23"/>
    <n v="10000"/>
    <n v="21600"/>
    <n v="31600"/>
  </r>
  <r>
    <x v="1"/>
    <x v="8"/>
    <x v="4"/>
    <x v="4"/>
    <n v="1868.02"/>
    <n v="16798"/>
    <n v="734"/>
    <n v="4.369567805691154E-2"/>
    <n v="2.5449863760217983"/>
    <n v="53"/>
    <n v="35.24566037735849"/>
    <n v="7.2207084468664848E-2"/>
    <n v="24"/>
    <n v="0.45283018867924529"/>
    <x v="4"/>
    <x v="17"/>
    <n v="26000"/>
    <n v="13200"/>
    <n v="39200"/>
  </r>
  <r>
    <x v="1"/>
    <x v="9"/>
    <x v="4"/>
    <x v="4"/>
    <n v="1800.34"/>
    <n v="17592"/>
    <n v="730"/>
    <n v="4.1496134606639382E-2"/>
    <n v="2.4662191780821918"/>
    <n v="53"/>
    <n v="33.96867924528302"/>
    <n v="7.260273972602739E-2"/>
    <n v="23"/>
    <n v="0.43396226415094347"/>
    <x v="8"/>
    <x v="23"/>
    <n v="10000"/>
    <n v="21600"/>
    <n v="31600"/>
  </r>
  <r>
    <x v="1"/>
    <x v="10"/>
    <x v="4"/>
    <x v="4"/>
    <n v="1592.31"/>
    <n v="16057"/>
    <n v="841"/>
    <n v="5.2375910817711903E-2"/>
    <n v="1.8933531510107016"/>
    <n v="50"/>
    <n v="31.8462"/>
    <n v="5.9453032104637336E-2"/>
    <n v="23"/>
    <n v="0.46"/>
    <x v="5"/>
    <x v="14"/>
    <n v="18000"/>
    <n v="16800"/>
    <n v="34800"/>
  </r>
  <r>
    <x v="1"/>
    <x v="11"/>
    <x v="4"/>
    <x v="4"/>
    <n v="1541.03"/>
    <n v="14664"/>
    <n v="724"/>
    <n v="4.9372613202400439E-2"/>
    <n v="2.1284944751381216"/>
    <n v="52"/>
    <n v="29.635192307692307"/>
    <n v="7.18232044198895E-2"/>
    <n v="23"/>
    <n v="0.44230769230769235"/>
    <x v="0"/>
    <x v="12"/>
    <n v="12000"/>
    <n v="20400"/>
    <n v="32400"/>
  </r>
  <r>
    <x v="1"/>
    <x v="12"/>
    <x v="4"/>
    <x v="4"/>
    <n v="1713.21"/>
    <n v="16316"/>
    <n v="749"/>
    <n v="4.5905859279235101E-2"/>
    <n v="2.2873297730307076"/>
    <n v="47"/>
    <n v="36.45127659574468"/>
    <n v="6.2750333778371165E-2"/>
    <n v="15"/>
    <n v="0.31914893617021278"/>
    <x v="2"/>
    <x v="28"/>
    <n v="0"/>
    <n v="18000"/>
    <n v="18000"/>
  </r>
  <r>
    <x v="1"/>
    <x v="13"/>
    <x v="4"/>
    <x v="4"/>
    <n v="1755.89"/>
    <n v="16770"/>
    <n v="745"/>
    <n v="4.4424567680381631E-2"/>
    <n v="2.3568993288590607"/>
    <n v="47"/>
    <n v="37.359361702127664"/>
    <n v="6.3087248322147654E-2"/>
    <n v="16"/>
    <n v="0.34042553191489361"/>
    <x v="1"/>
    <x v="20"/>
    <n v="6000"/>
    <n v="15600"/>
    <n v="21600"/>
  </r>
  <r>
    <x v="1"/>
    <x v="14"/>
    <x v="4"/>
    <x v="4"/>
    <n v="1573.27"/>
    <n v="15381"/>
    <n v="866"/>
    <n v="5.630323125934595E-2"/>
    <n v="1.8167090069284064"/>
    <n v="48"/>
    <n v="32.776458333333331"/>
    <n v="5.5427251732101619E-2"/>
    <n v="16"/>
    <n v="0.33333333333333331"/>
    <x v="1"/>
    <x v="20"/>
    <n v="6000"/>
    <n v="15600"/>
    <n v="21600"/>
  </r>
  <r>
    <x v="1"/>
    <x v="15"/>
    <x v="4"/>
    <x v="4"/>
    <n v="1755.08"/>
    <n v="15913"/>
    <n v="825"/>
    <n v="5.1844403946458867E-2"/>
    <n v="2.1273696969696969"/>
    <n v="51"/>
    <n v="34.413333333333334"/>
    <n v="6.1818181818181821E-2"/>
    <n v="24"/>
    <n v="0.47058823529411759"/>
    <x v="4"/>
    <x v="17"/>
    <n v="26000"/>
    <n v="13200"/>
    <n v="39200"/>
  </r>
  <r>
    <x v="1"/>
    <x v="16"/>
    <x v="4"/>
    <x v="4"/>
    <n v="1985.23"/>
    <n v="14225"/>
    <n v="722"/>
    <n v="5.0755711775043934E-2"/>
    <n v="2.7496260387811633"/>
    <n v="54"/>
    <n v="36.763518518518509"/>
    <n v="7.4792243767313013E-2"/>
    <n v="15"/>
    <n v="0.27777777777777779"/>
    <x v="9"/>
    <x v="20"/>
    <n v="6000"/>
    <n v="14400"/>
    <n v="20400"/>
  </r>
  <r>
    <x v="1"/>
    <x v="17"/>
    <x v="4"/>
    <x v="4"/>
    <n v="1521.99"/>
    <n v="16123"/>
    <n v="899"/>
    <n v="5.5758853811325435E-2"/>
    <n v="1.6929810901001112"/>
    <n v="47"/>
    <n v="32.382765957446807"/>
    <n v="5.2280311457174641E-2"/>
    <n v="15"/>
    <n v="0.31914893617021278"/>
    <x v="1"/>
    <x v="26"/>
    <n v="4000"/>
    <n v="15600"/>
    <n v="19600"/>
  </r>
  <r>
    <x v="1"/>
    <x v="18"/>
    <x v="4"/>
    <x v="4"/>
    <n v="1930.85"/>
    <n v="15921"/>
    <n v="778"/>
    <n v="4.8866277243891712E-2"/>
    <n v="2.4818123393316194"/>
    <n v="46"/>
    <n v="41.975000000000001"/>
    <n v="5.9125964010282778E-2"/>
    <n v="19"/>
    <n v="0.41304347826086962"/>
    <x v="7"/>
    <x v="20"/>
    <n v="6000"/>
    <n v="19200"/>
    <n v="25200"/>
  </r>
  <r>
    <x v="1"/>
    <x v="19"/>
    <x v="4"/>
    <x v="4"/>
    <n v="1809.27"/>
    <n v="16636"/>
    <n v="894"/>
    <n v="5.3738879538350562E-2"/>
    <n v="2.0237919463087248"/>
    <n v="49"/>
    <n v="36.923877551020411"/>
    <n v="5.4809843400447429E-2"/>
    <n v="24"/>
    <n v="0.48979591836734698"/>
    <x v="4"/>
    <x v="17"/>
    <n v="26000"/>
    <n v="13200"/>
    <n v="39200"/>
  </r>
  <r>
    <x v="1"/>
    <x v="20"/>
    <x v="4"/>
    <x v="4"/>
    <n v="1739.33"/>
    <n v="15990"/>
    <n v="886"/>
    <n v="5.5409631019387118E-2"/>
    <n v="1.9631264108352144"/>
    <n v="54"/>
    <n v="32.209814814814813"/>
    <n v="6.0948081264108354E-2"/>
    <n v="22"/>
    <n v="0.40740740740740738"/>
    <x v="8"/>
    <x v="24"/>
    <n v="8000"/>
    <n v="21600"/>
    <n v="29600"/>
  </r>
  <r>
    <x v="1"/>
    <x v="21"/>
    <x v="4"/>
    <x v="4"/>
    <n v="1912.48"/>
    <n v="17781"/>
    <n v="717"/>
    <n v="4.0323941285641977E-2"/>
    <n v="2.6673361227336123"/>
    <n v="48"/>
    <n v="39.843333333333334"/>
    <n v="6.6945606694560664E-2"/>
    <n v="21"/>
    <n v="0.4375"/>
    <x v="7"/>
    <x v="23"/>
    <n v="10000"/>
    <n v="19200"/>
    <n v="29200"/>
  </r>
  <r>
    <x v="1"/>
    <x v="22"/>
    <x v="4"/>
    <x v="4"/>
    <n v="1578.95"/>
    <n v="15218"/>
    <n v="767"/>
    <n v="5.0400841109212773E-2"/>
    <n v="2.0586049543676661"/>
    <n v="53"/>
    <n v="29.791509433962265"/>
    <n v="6.9100391134289438E-2"/>
    <n v="19"/>
    <n v="0.35849056603773582"/>
    <x v="6"/>
    <x v="28"/>
    <n v="0"/>
    <n v="22800"/>
    <n v="22800"/>
  </r>
  <r>
    <x v="1"/>
    <x v="23"/>
    <x v="4"/>
    <x v="4"/>
    <n v="1772.47"/>
    <n v="16062"/>
    <n v="890"/>
    <n v="5.5410285145062882E-2"/>
    <n v="1.9915393258426968"/>
    <n v="48"/>
    <n v="36.926458333333336"/>
    <n v="5.3932584269662923E-2"/>
    <n v="19"/>
    <n v="0.39583333333333326"/>
    <x v="8"/>
    <x v="27"/>
    <n v="2000"/>
    <n v="21600"/>
    <n v="23600"/>
  </r>
  <r>
    <x v="1"/>
    <x v="24"/>
    <x v="4"/>
    <x v="4"/>
    <n v="1500.18"/>
    <n v="15116"/>
    <n v="766"/>
    <n v="5.0674781688277319E-2"/>
    <n v="1.9584595300261096"/>
    <n v="48"/>
    <n v="31.25375"/>
    <n v="6.2663185378590072E-2"/>
    <n v="15"/>
    <n v="0.3125"/>
    <x v="4"/>
    <x v="24"/>
    <n v="8000"/>
    <n v="13200"/>
    <n v="21200"/>
  </r>
  <r>
    <x v="1"/>
    <x v="25"/>
    <x v="4"/>
    <x v="4"/>
    <n v="1548.28"/>
    <n v="14395"/>
    <n v="797"/>
    <n v="5.5366446682875999E-2"/>
    <n v="1.9426348808030112"/>
    <n v="50"/>
    <n v="30.965599999999998"/>
    <n v="6.2735257214554585E-2"/>
    <n v="21"/>
    <n v="0.42"/>
    <x v="1"/>
    <x v="18"/>
    <n v="16000"/>
    <n v="15600"/>
    <n v="31600"/>
  </r>
  <r>
    <x v="1"/>
    <x v="26"/>
    <x v="4"/>
    <x v="4"/>
    <n v="1972.86"/>
    <n v="16961"/>
    <n v="731"/>
    <n v="4.3098873887152882E-2"/>
    <n v="2.6988508891928862"/>
    <n v="45"/>
    <n v="43.841333333333331"/>
    <n v="6.1559507523939808E-2"/>
    <n v="24"/>
    <n v="0.53333333333333333"/>
    <x v="6"/>
    <x v="23"/>
    <n v="10000"/>
    <n v="22800"/>
    <n v="32800"/>
  </r>
  <r>
    <x v="1"/>
    <x v="27"/>
    <x v="4"/>
    <x v="4"/>
    <n v="1554.41"/>
    <n v="15609"/>
    <n v="888"/>
    <n v="5.6890255621756682E-2"/>
    <n v="1.7504617117117118"/>
    <n v="52"/>
    <n v="29.892499999999998"/>
    <n v="5.8558558558558557E-2"/>
    <n v="24"/>
    <n v="0.46153846153846162"/>
    <x v="5"/>
    <x v="0"/>
    <n v="20000"/>
    <n v="16800"/>
    <n v="36800"/>
  </r>
  <r>
    <x v="1"/>
    <x v="28"/>
    <x v="4"/>
    <x v="4"/>
    <n v="1965.6"/>
    <n v="16400"/>
    <n v="854"/>
    <n v="5.2073170731707315E-2"/>
    <n v="2.3016393442622949"/>
    <n v="46"/>
    <n v="42.730434782608697"/>
    <n v="5.3864168618266976E-2"/>
    <n v="18"/>
    <n v="0.39130434782608697"/>
    <x v="0"/>
    <x v="27"/>
    <n v="2000"/>
    <n v="20400"/>
    <n v="22400"/>
  </r>
  <r>
    <x v="1"/>
    <x v="29"/>
    <x v="4"/>
    <x v="4"/>
    <n v="1609.39"/>
    <n v="17151"/>
    <n v="828"/>
    <n v="4.8277068392513549E-2"/>
    <n v="1.9437077294685992"/>
    <n v="54"/>
    <n v="29.803518518518519"/>
    <n v="6.5217391304347824E-2"/>
    <n v="15"/>
    <n v="0.27777777777777779"/>
    <x v="9"/>
    <x v="20"/>
    <n v="6000"/>
    <n v="14400"/>
    <n v="20400"/>
  </r>
  <r>
    <x v="1"/>
    <x v="0"/>
    <x v="2"/>
    <x v="5"/>
    <n v="1540.77"/>
    <n v="14658"/>
    <n v="727"/>
    <n v="4.9597489425569657E-2"/>
    <n v="2.1193535075653371"/>
    <n v="48"/>
    <n v="32.099375000000002"/>
    <n v="6.6024759284731768E-2"/>
    <n v="17"/>
    <n v="0.35416666666666669"/>
    <x v="7"/>
    <x v="27"/>
    <n v="2000"/>
    <n v="19200"/>
    <n v="21200"/>
  </r>
  <r>
    <x v="1"/>
    <x v="1"/>
    <x v="2"/>
    <x v="5"/>
    <n v="1765.51"/>
    <n v="17626"/>
    <n v="765"/>
    <n v="4.3401792806081925E-2"/>
    <n v="2.307856209150327"/>
    <n v="50"/>
    <n v="35.310200000000002"/>
    <n v="6.535947712418301E-2"/>
    <n v="15"/>
    <n v="0.3"/>
    <x v="5"/>
    <x v="27"/>
    <n v="2000"/>
    <n v="16800"/>
    <n v="18800"/>
  </r>
  <r>
    <x v="1"/>
    <x v="2"/>
    <x v="2"/>
    <x v="5"/>
    <n v="1725.55"/>
    <n v="17695"/>
    <n v="886"/>
    <n v="5.0070641424131111E-2"/>
    <n v="1.9475733634311512"/>
    <n v="47"/>
    <n v="36.71382978723404"/>
    <n v="5.3047404063205419E-2"/>
    <n v="21"/>
    <n v="0.44680851063829785"/>
    <x v="0"/>
    <x v="24"/>
    <n v="8000"/>
    <n v="20400"/>
    <n v="28400"/>
  </r>
  <r>
    <x v="1"/>
    <x v="3"/>
    <x v="2"/>
    <x v="5"/>
    <n v="1883.58"/>
    <n v="15689"/>
    <n v="772"/>
    <n v="4.9206450379246605E-2"/>
    <n v="2.4398704663212434"/>
    <n v="52"/>
    <n v="36.222692307692306"/>
    <n v="6.7357512953367879E-2"/>
    <n v="15"/>
    <n v="0.28846153846153844"/>
    <x v="1"/>
    <x v="26"/>
    <n v="4000"/>
    <n v="15600"/>
    <n v="19600"/>
  </r>
  <r>
    <x v="1"/>
    <x v="4"/>
    <x v="2"/>
    <x v="5"/>
    <n v="1915.09"/>
    <n v="16037"/>
    <n v="871"/>
    <n v="5.4311903722641393E-2"/>
    <n v="2.1987256027554536"/>
    <n v="45"/>
    <n v="42.557555555555552"/>
    <n v="5.1664753157290473E-2"/>
    <n v="15"/>
    <n v="0.33333333333333331"/>
    <x v="5"/>
    <x v="27"/>
    <n v="2000"/>
    <n v="16800"/>
    <n v="18800"/>
  </r>
  <r>
    <x v="1"/>
    <x v="5"/>
    <x v="2"/>
    <x v="5"/>
    <n v="1687.01"/>
    <n v="16954"/>
    <n v="789"/>
    <n v="4.6537690220596915E-2"/>
    <n v="2.1381622306717363"/>
    <n v="49"/>
    <n v="34.428775510204083"/>
    <n v="6.2103929024081114E-2"/>
    <n v="22"/>
    <n v="0.44897959183673469"/>
    <x v="3"/>
    <x v="2"/>
    <n v="24000"/>
    <n v="12000"/>
    <n v="36000"/>
  </r>
  <r>
    <x v="1"/>
    <x v="6"/>
    <x v="2"/>
    <x v="5"/>
    <n v="1699.92"/>
    <n v="15197"/>
    <n v="762"/>
    <n v="5.0141475291175887E-2"/>
    <n v="2.2308661417322835"/>
    <n v="52"/>
    <n v="32.690769230769234"/>
    <n v="6.8241469816272965E-2"/>
    <n v="21"/>
    <n v="0.40384615384615385"/>
    <x v="3"/>
    <x v="16"/>
    <n v="22000"/>
    <n v="12000"/>
    <n v="34000"/>
  </r>
  <r>
    <x v="1"/>
    <x v="7"/>
    <x v="2"/>
    <x v="5"/>
    <n v="1891.33"/>
    <n v="14655"/>
    <n v="704"/>
    <n v="4.8038212214261342E-2"/>
    <n v="2.6865482954545454"/>
    <n v="49"/>
    <n v="38.598571428571425"/>
    <n v="6.9602272727272721E-2"/>
    <n v="15"/>
    <n v="0.30612244897959184"/>
    <x v="3"/>
    <x v="23"/>
    <n v="10000"/>
    <n v="12000"/>
    <n v="22000"/>
  </r>
  <r>
    <x v="1"/>
    <x v="8"/>
    <x v="2"/>
    <x v="5"/>
    <n v="1510.57"/>
    <n v="16919"/>
    <n v="758"/>
    <n v="4.480170222826408E-2"/>
    <n v="1.9928364116094983"/>
    <n v="52"/>
    <n v="29.049423076923077"/>
    <n v="6.860158311345646E-2"/>
    <n v="18"/>
    <n v="0.34615384615384615"/>
    <x v="3"/>
    <x v="18"/>
    <n v="16000"/>
    <n v="12000"/>
    <n v="28000"/>
  </r>
  <r>
    <x v="1"/>
    <x v="9"/>
    <x v="2"/>
    <x v="5"/>
    <n v="1886.89"/>
    <n v="17773"/>
    <n v="802"/>
    <n v="4.5124627243571712E-2"/>
    <n v="2.3527306733167084"/>
    <n v="50"/>
    <n v="37.7378"/>
    <n v="6.2344139650872821E-2"/>
    <n v="23"/>
    <n v="0.46"/>
    <x v="3"/>
    <x v="17"/>
    <n v="26000"/>
    <n v="12000"/>
    <n v="38000"/>
  </r>
  <r>
    <x v="1"/>
    <x v="10"/>
    <x v="2"/>
    <x v="5"/>
    <n v="1764.04"/>
    <n v="17081"/>
    <n v="894"/>
    <n v="5.2338856038873602E-2"/>
    <n v="1.9731991051454141"/>
    <n v="50"/>
    <n v="35.280799999999999"/>
    <n v="5.5928411633109618E-2"/>
    <n v="18"/>
    <n v="0.36"/>
    <x v="0"/>
    <x v="27"/>
    <n v="2000"/>
    <n v="20400"/>
    <n v="22400"/>
  </r>
  <r>
    <x v="1"/>
    <x v="11"/>
    <x v="2"/>
    <x v="5"/>
    <n v="1655.58"/>
    <n v="14903"/>
    <n v="828"/>
    <n v="5.555928336576528E-2"/>
    <n v="1.9994927536231883"/>
    <n v="46"/>
    <n v="35.990869565217388"/>
    <n v="5.5555555555555552E-2"/>
    <n v="15"/>
    <n v="0.32608695652173914"/>
    <x v="3"/>
    <x v="23"/>
    <n v="10000"/>
    <n v="12000"/>
    <n v="22000"/>
  </r>
  <r>
    <x v="1"/>
    <x v="12"/>
    <x v="2"/>
    <x v="5"/>
    <n v="1750.93"/>
    <n v="17587"/>
    <n v="895"/>
    <n v="5.0889861829760616E-2"/>
    <n v="1.9563463687150839"/>
    <n v="45"/>
    <n v="38.909555555555549"/>
    <n v="5.027932960893855E-2"/>
    <n v="16"/>
    <n v="0.35555555555555557"/>
    <x v="1"/>
    <x v="20"/>
    <n v="6000"/>
    <n v="15600"/>
    <n v="21600"/>
  </r>
  <r>
    <x v="1"/>
    <x v="13"/>
    <x v="2"/>
    <x v="5"/>
    <n v="1971.58"/>
    <n v="14303"/>
    <n v="805"/>
    <n v="5.6281898902328181E-2"/>
    <n v="2.4491677018633538"/>
    <n v="53"/>
    <n v="37.199622641509443"/>
    <n v="6.5838509316770183E-2"/>
    <n v="20"/>
    <n v="0.37735849056603776"/>
    <x v="3"/>
    <x v="0"/>
    <n v="20000"/>
    <n v="12000"/>
    <n v="32000"/>
  </r>
  <r>
    <x v="1"/>
    <x v="14"/>
    <x v="2"/>
    <x v="5"/>
    <n v="1823.17"/>
    <n v="15245"/>
    <n v="879"/>
    <n v="5.765824860610036E-2"/>
    <n v="2.0741410693970423"/>
    <n v="51"/>
    <n v="35.748431372549021"/>
    <n v="5.8020477815699661E-2"/>
    <n v="19"/>
    <n v="0.37254901960784315"/>
    <x v="6"/>
    <x v="28"/>
    <n v="0"/>
    <n v="22800"/>
    <n v="22800"/>
  </r>
  <r>
    <x v="1"/>
    <x v="15"/>
    <x v="2"/>
    <x v="5"/>
    <n v="1718.48"/>
    <n v="14773"/>
    <n v="777"/>
    <n v="5.2595952074730931E-2"/>
    <n v="2.2116859716859718"/>
    <n v="46"/>
    <n v="37.358260869565221"/>
    <n v="5.9202059202059197E-2"/>
    <n v="18"/>
    <n v="0.39130434782608697"/>
    <x v="5"/>
    <x v="24"/>
    <n v="8000"/>
    <n v="16800"/>
    <n v="24800"/>
  </r>
  <r>
    <x v="1"/>
    <x v="16"/>
    <x v="2"/>
    <x v="5"/>
    <n v="1904.94"/>
    <n v="14031"/>
    <n v="877"/>
    <n v="6.2504454422350503E-2"/>
    <n v="2.1721094640820979"/>
    <n v="54"/>
    <n v="35.276666666666671"/>
    <n v="6.1573546180159637E-2"/>
    <n v="24"/>
    <n v="0.44444444444444442"/>
    <x v="7"/>
    <x v="18"/>
    <n v="16000"/>
    <n v="19200"/>
    <n v="35200"/>
  </r>
  <r>
    <x v="1"/>
    <x v="17"/>
    <x v="2"/>
    <x v="5"/>
    <n v="1962.18"/>
    <n v="16689"/>
    <n v="703"/>
    <n v="4.2123554437054345E-2"/>
    <n v="2.7911522048364152"/>
    <n v="51"/>
    <n v="38.474117647058826"/>
    <n v="7.254623044096728E-2"/>
    <n v="23"/>
    <n v="0.4509803921568627"/>
    <x v="6"/>
    <x v="24"/>
    <n v="8000"/>
    <n v="22800"/>
    <n v="30800"/>
  </r>
  <r>
    <x v="1"/>
    <x v="18"/>
    <x v="2"/>
    <x v="5"/>
    <n v="1737.76"/>
    <n v="17584"/>
    <n v="858"/>
    <n v="4.8794358507734302E-2"/>
    <n v="2.0253613053613053"/>
    <n v="49"/>
    <n v="35.464489795918368"/>
    <n v="5.7109557109557112E-2"/>
    <n v="16"/>
    <n v="0.32653061224489793"/>
    <x v="7"/>
    <x v="28"/>
    <n v="0"/>
    <n v="19200"/>
    <n v="19200"/>
  </r>
  <r>
    <x v="1"/>
    <x v="19"/>
    <x v="2"/>
    <x v="5"/>
    <n v="1779.76"/>
    <n v="15602"/>
    <n v="749"/>
    <n v="4.8006665812075376E-2"/>
    <n v="2.376181575433912"/>
    <n v="53"/>
    <n v="33.580377358490566"/>
    <n v="7.0761014686248333E-2"/>
    <n v="23"/>
    <n v="0.43396226415094347"/>
    <x v="8"/>
    <x v="23"/>
    <n v="10000"/>
    <n v="21600"/>
    <n v="31600"/>
  </r>
  <r>
    <x v="1"/>
    <x v="20"/>
    <x v="2"/>
    <x v="5"/>
    <n v="1866.33"/>
    <n v="17260"/>
    <n v="887"/>
    <n v="5.1390498261877166E-2"/>
    <n v="2.1040924464487034"/>
    <n v="53"/>
    <n v="35.21377358490566"/>
    <n v="5.9751972942502819E-2"/>
    <n v="20"/>
    <n v="0.37735849056603776"/>
    <x v="7"/>
    <x v="24"/>
    <n v="8000"/>
    <n v="19200"/>
    <n v="27200"/>
  </r>
  <r>
    <x v="1"/>
    <x v="21"/>
    <x v="2"/>
    <x v="5"/>
    <n v="1968.09"/>
    <n v="14481"/>
    <n v="873"/>
    <n v="6.028589185829708E-2"/>
    <n v="2.2543986254295532"/>
    <n v="53"/>
    <n v="37.133773584905661"/>
    <n v="6.0710194730813287E-2"/>
    <n v="21"/>
    <n v="0.3962264150943397"/>
    <x v="0"/>
    <x v="24"/>
    <n v="8000"/>
    <n v="20400"/>
    <n v="28400"/>
  </r>
  <r>
    <x v="1"/>
    <x v="22"/>
    <x v="2"/>
    <x v="5"/>
    <n v="1806.43"/>
    <n v="17497"/>
    <n v="728"/>
    <n v="4.1607132651311655E-2"/>
    <n v="2.4813598901098901"/>
    <n v="45"/>
    <n v="40.142888888888891"/>
    <n v="6.1813186813186816E-2"/>
    <n v="23"/>
    <n v="0.51111111111111107"/>
    <x v="2"/>
    <x v="18"/>
    <n v="16000"/>
    <n v="18000"/>
    <n v="34000"/>
  </r>
  <r>
    <x v="1"/>
    <x v="23"/>
    <x v="2"/>
    <x v="5"/>
    <n v="1882.14"/>
    <n v="14713"/>
    <n v="731"/>
    <n v="4.9683952966764089E-2"/>
    <n v="2.574746922024624"/>
    <n v="45"/>
    <n v="41.825333333333333"/>
    <n v="6.1559507523939808E-2"/>
    <n v="18"/>
    <n v="0.4"/>
    <x v="8"/>
    <x v="28"/>
    <n v="0"/>
    <n v="21600"/>
    <n v="21600"/>
  </r>
  <r>
    <x v="1"/>
    <x v="24"/>
    <x v="2"/>
    <x v="5"/>
    <n v="1877.15"/>
    <n v="14074"/>
    <n v="741"/>
    <n v="5.2650277106721613E-2"/>
    <n v="2.5332658569500675"/>
    <n v="46"/>
    <n v="40.807608695652178"/>
    <n v="6.2078272604588397E-2"/>
    <n v="17"/>
    <n v="0.36956521739130432"/>
    <x v="2"/>
    <x v="26"/>
    <n v="4000"/>
    <n v="18000"/>
    <n v="22000"/>
  </r>
  <r>
    <x v="1"/>
    <x v="25"/>
    <x v="2"/>
    <x v="5"/>
    <n v="1500.25"/>
    <n v="16267"/>
    <n v="844"/>
    <n v="5.1884182701174154E-2"/>
    <n v="1.7775473933649288"/>
    <n v="48"/>
    <n v="31.255208333333332"/>
    <n v="5.6872037914691947E-2"/>
    <n v="16"/>
    <n v="0.33333333333333331"/>
    <x v="3"/>
    <x v="12"/>
    <n v="12000"/>
    <n v="12000"/>
    <n v="24000"/>
  </r>
  <r>
    <x v="1"/>
    <x v="26"/>
    <x v="2"/>
    <x v="5"/>
    <n v="1848.62"/>
    <n v="15060"/>
    <n v="878"/>
    <n v="5.8300132802124829E-2"/>
    <n v="2.1054897494305238"/>
    <n v="50"/>
    <n v="36.9724"/>
    <n v="5.6947608200455573E-2"/>
    <n v="15"/>
    <n v="0.3"/>
    <x v="2"/>
    <x v="28"/>
    <n v="0"/>
    <n v="18000"/>
    <n v="18000"/>
  </r>
  <r>
    <x v="1"/>
    <x v="27"/>
    <x v="2"/>
    <x v="5"/>
    <n v="1576.94"/>
    <n v="14150"/>
    <n v="891"/>
    <n v="6.2968197879858662E-2"/>
    <n v="1.7698540965207632"/>
    <n v="52"/>
    <n v="30.325769230769232"/>
    <n v="5.8361391694725026E-2"/>
    <n v="24"/>
    <n v="0.46153846153846162"/>
    <x v="5"/>
    <x v="0"/>
    <n v="20000"/>
    <n v="16800"/>
    <n v="36800"/>
  </r>
  <r>
    <x v="1"/>
    <x v="28"/>
    <x v="2"/>
    <x v="5"/>
    <n v="1817.01"/>
    <n v="16422"/>
    <n v="743"/>
    <n v="4.5244184630373885E-2"/>
    <n v="2.4455047106325707"/>
    <n v="48"/>
    <n v="37.854374999999997"/>
    <n v="6.4602960969044415E-2"/>
    <n v="16"/>
    <n v="0.33333333333333331"/>
    <x v="3"/>
    <x v="12"/>
    <n v="12000"/>
    <n v="12000"/>
    <n v="24000"/>
  </r>
  <r>
    <x v="1"/>
    <x v="29"/>
    <x v="2"/>
    <x v="5"/>
    <n v="1516.52"/>
    <n v="16379"/>
    <n v="758"/>
    <n v="4.6278771597777643E-2"/>
    <n v="2.0006860158311346"/>
    <n v="52"/>
    <n v="29.163846153846155"/>
    <n v="6.860158311345646E-2"/>
    <n v="21"/>
    <n v="0.40384615384615385"/>
    <x v="3"/>
    <x v="16"/>
    <n v="22000"/>
    <n v="12000"/>
    <n v="34000"/>
  </r>
  <r>
    <x v="1"/>
    <x v="0"/>
    <x v="3"/>
    <x v="5"/>
    <n v="1715.24"/>
    <n v="16282"/>
    <n v="781"/>
    <n v="4.7967080211276256E-2"/>
    <n v="2.1962099871959029"/>
    <n v="52"/>
    <n v="32.985384615384618"/>
    <n v="6.6581306017925737E-2"/>
    <n v="16"/>
    <n v="0.30769230769230771"/>
    <x v="2"/>
    <x v="27"/>
    <n v="2000"/>
    <n v="18000"/>
    <n v="20000"/>
  </r>
  <r>
    <x v="1"/>
    <x v="1"/>
    <x v="3"/>
    <x v="5"/>
    <n v="1997.62"/>
    <n v="14804"/>
    <n v="736"/>
    <n v="4.9716292893812485E-2"/>
    <n v="2.7141576086956518"/>
    <n v="51"/>
    <n v="39.169019607843133"/>
    <n v="6.9293478260869568E-2"/>
    <n v="18"/>
    <n v="0.35294117647058826"/>
    <x v="7"/>
    <x v="26"/>
    <n v="4000"/>
    <n v="19200"/>
    <n v="23200"/>
  </r>
  <r>
    <x v="1"/>
    <x v="2"/>
    <x v="3"/>
    <x v="5"/>
    <n v="1746.25"/>
    <n v="14658"/>
    <n v="818"/>
    <n v="5.5805703370173286E-2"/>
    <n v="2.1347799511002443"/>
    <n v="46"/>
    <n v="37.961956521739133"/>
    <n v="5.623471882640587E-2"/>
    <n v="22"/>
    <n v="0.47826086956521746"/>
    <x v="0"/>
    <x v="23"/>
    <n v="10000"/>
    <n v="20400"/>
    <n v="30400"/>
  </r>
  <r>
    <x v="1"/>
    <x v="3"/>
    <x v="3"/>
    <x v="5"/>
    <n v="1587.35"/>
    <n v="17984"/>
    <n v="802"/>
    <n v="4.4595195729537365E-2"/>
    <n v="1.9792394014962591"/>
    <n v="53"/>
    <n v="29.95"/>
    <n v="6.6084788029925193E-2"/>
    <n v="16"/>
    <n v="0.30188679245283018"/>
    <x v="5"/>
    <x v="26"/>
    <n v="4000"/>
    <n v="16800"/>
    <n v="20800"/>
  </r>
  <r>
    <x v="1"/>
    <x v="4"/>
    <x v="3"/>
    <x v="5"/>
    <n v="1998.58"/>
    <n v="15100"/>
    <n v="714"/>
    <n v="4.7284768211920528E-2"/>
    <n v="2.7991316526610643"/>
    <n v="53"/>
    <n v="37.709056603773583"/>
    <n v="7.42296918767507E-2"/>
    <n v="23"/>
    <n v="0.43396226415094347"/>
    <x v="3"/>
    <x v="17"/>
    <n v="26000"/>
    <n v="12000"/>
    <n v="38000"/>
  </r>
  <r>
    <x v="1"/>
    <x v="5"/>
    <x v="3"/>
    <x v="5"/>
    <n v="1622.84"/>
    <n v="14739"/>
    <n v="849"/>
    <n v="5.7602279666191733E-2"/>
    <n v="1.9114723203769139"/>
    <n v="49"/>
    <n v="33.119183673469387"/>
    <n v="5.7714958775029447E-2"/>
    <n v="19"/>
    <n v="0.38775510204081631"/>
    <x v="8"/>
    <x v="27"/>
    <n v="2000"/>
    <n v="21600"/>
    <n v="23600"/>
  </r>
  <r>
    <x v="1"/>
    <x v="6"/>
    <x v="3"/>
    <x v="5"/>
    <n v="1554.53"/>
    <n v="15330"/>
    <n v="879"/>
    <n v="5.7338551859099807E-2"/>
    <n v="1.7685210466439134"/>
    <n v="53"/>
    <n v="29.330754716981133"/>
    <n v="6.0295790671217299E-2"/>
    <n v="23"/>
    <n v="0.43396226415094347"/>
    <x v="1"/>
    <x v="0"/>
    <n v="20000"/>
    <n v="15600"/>
    <n v="35600"/>
  </r>
  <r>
    <x v="1"/>
    <x v="7"/>
    <x v="3"/>
    <x v="5"/>
    <n v="1726.8"/>
    <n v="17518"/>
    <n v="701"/>
    <n v="4.0015983559767099E-2"/>
    <n v="2.4633380884450786"/>
    <n v="45"/>
    <n v="38.373333333333335"/>
    <n v="6.4194008559201141E-2"/>
    <n v="17"/>
    <n v="0.37777777777777777"/>
    <x v="7"/>
    <x v="27"/>
    <n v="2000"/>
    <n v="19200"/>
    <n v="21200"/>
  </r>
  <r>
    <x v="1"/>
    <x v="8"/>
    <x v="3"/>
    <x v="5"/>
    <n v="1755.84"/>
    <n v="15645"/>
    <n v="744"/>
    <n v="4.7555129434324064E-2"/>
    <n v="2.36"/>
    <n v="46"/>
    <n v="38.170434782608694"/>
    <n v="6.1827956989247312E-2"/>
    <n v="22"/>
    <n v="0.47826086956521746"/>
    <x v="4"/>
    <x v="16"/>
    <n v="22000"/>
    <n v="13200"/>
    <n v="35200"/>
  </r>
  <r>
    <x v="1"/>
    <x v="9"/>
    <x v="3"/>
    <x v="5"/>
    <n v="1809.6"/>
    <n v="14999"/>
    <n v="845"/>
    <n v="5.6337089139275952E-2"/>
    <n v="2.1415384615384614"/>
    <n v="47"/>
    <n v="38.502127659574469"/>
    <n v="5.562130177514793E-2"/>
    <n v="23"/>
    <n v="0.4893617021276595"/>
    <x v="3"/>
    <x v="17"/>
    <n v="26000"/>
    <n v="12000"/>
    <n v="38000"/>
  </r>
  <r>
    <x v="1"/>
    <x v="10"/>
    <x v="3"/>
    <x v="5"/>
    <n v="1772.17"/>
    <n v="16257"/>
    <n v="788"/>
    <n v="4.8471427692686225E-2"/>
    <n v="2.2489467005076142"/>
    <n v="49"/>
    <n v="36.166734693877551"/>
    <n v="6.2182741116751261E-2"/>
    <n v="24"/>
    <n v="0.48979591836734698"/>
    <x v="3"/>
    <x v="1"/>
    <n v="28000"/>
    <n v="12000"/>
    <n v="40000"/>
  </r>
  <r>
    <x v="1"/>
    <x v="11"/>
    <x v="3"/>
    <x v="5"/>
    <n v="1802.36"/>
    <n v="16702"/>
    <n v="814"/>
    <n v="4.8736678242126685E-2"/>
    <n v="2.2142014742014746"/>
    <n v="54"/>
    <n v="33.377037037037034"/>
    <n v="6.6339066339066333E-2"/>
    <n v="17"/>
    <n v="0.31481481481481483"/>
    <x v="5"/>
    <x v="20"/>
    <n v="6000"/>
    <n v="16800"/>
    <n v="22800"/>
  </r>
  <r>
    <x v="1"/>
    <x v="12"/>
    <x v="3"/>
    <x v="5"/>
    <n v="1669.26"/>
    <n v="16104"/>
    <n v="897"/>
    <n v="5.5700447093889709E-2"/>
    <n v="1.8609364548494984"/>
    <n v="45"/>
    <n v="37.094666666666669"/>
    <n v="5.016722408026756E-2"/>
    <n v="21"/>
    <n v="0.46666666666666662"/>
    <x v="2"/>
    <x v="12"/>
    <n v="12000"/>
    <n v="18000"/>
    <n v="30000"/>
  </r>
  <r>
    <x v="1"/>
    <x v="13"/>
    <x v="3"/>
    <x v="5"/>
    <n v="1861.25"/>
    <n v="16009"/>
    <n v="715"/>
    <n v="4.4662377412705352E-2"/>
    <n v="2.6031468531468533"/>
    <n v="51"/>
    <n v="36.495098039215677"/>
    <n v="7.1328671328671323E-2"/>
    <n v="21"/>
    <n v="0.41176470588235298"/>
    <x v="0"/>
    <x v="24"/>
    <n v="8000"/>
    <n v="20400"/>
    <n v="28400"/>
  </r>
  <r>
    <x v="1"/>
    <x v="14"/>
    <x v="3"/>
    <x v="5"/>
    <n v="1645.19"/>
    <n v="15516"/>
    <n v="710"/>
    <n v="4.5759216292858985E-2"/>
    <n v="2.3171690140845072"/>
    <n v="46"/>
    <n v="35.765000000000001"/>
    <n v="6.4788732394366194E-2"/>
    <n v="23"/>
    <n v="0.5"/>
    <x v="9"/>
    <x v="16"/>
    <n v="22000"/>
    <n v="14400"/>
    <n v="36400"/>
  </r>
  <r>
    <x v="1"/>
    <x v="15"/>
    <x v="3"/>
    <x v="5"/>
    <n v="1929.13"/>
    <n v="16093"/>
    <n v="731"/>
    <n v="4.5423476045485613E-2"/>
    <n v="2.6390287277701781"/>
    <n v="49"/>
    <n v="39.370000000000005"/>
    <n v="6.7031463748290013E-2"/>
    <n v="19"/>
    <n v="0.38775510204081631"/>
    <x v="3"/>
    <x v="14"/>
    <n v="18000"/>
    <n v="12000"/>
    <n v="30000"/>
  </r>
  <r>
    <x v="1"/>
    <x v="16"/>
    <x v="3"/>
    <x v="5"/>
    <n v="1630.72"/>
    <n v="14978"/>
    <n v="822"/>
    <n v="5.4880491387368141E-2"/>
    <n v="1.9838442822384428"/>
    <n v="51"/>
    <n v="31.974901960784315"/>
    <n v="6.2043795620437957E-2"/>
    <n v="22"/>
    <n v="0.43137254901960786"/>
    <x v="2"/>
    <x v="10"/>
    <n v="14000"/>
    <n v="18000"/>
    <n v="32000"/>
  </r>
  <r>
    <x v="1"/>
    <x v="17"/>
    <x v="3"/>
    <x v="5"/>
    <n v="1890.88"/>
    <n v="17154"/>
    <n v="727"/>
    <n v="4.2380785822548679E-2"/>
    <n v="2.6009353507565338"/>
    <n v="54"/>
    <n v="35.016296296296296"/>
    <n v="7.4277854195323248E-2"/>
    <n v="17"/>
    <n v="0.31481481481481483"/>
    <x v="9"/>
    <x v="23"/>
    <n v="10000"/>
    <n v="14400"/>
    <n v="24400"/>
  </r>
  <r>
    <x v="1"/>
    <x v="18"/>
    <x v="3"/>
    <x v="5"/>
    <n v="1762.34"/>
    <n v="16705"/>
    <n v="849"/>
    <n v="5.0823106854235259E-2"/>
    <n v="2.0757832744405182"/>
    <n v="54"/>
    <n v="32.635925925925925"/>
    <n v="6.3604240282685506E-2"/>
    <n v="22"/>
    <n v="0.40740740740740738"/>
    <x v="6"/>
    <x v="20"/>
    <n v="6000"/>
    <n v="22800"/>
    <n v="28800"/>
  </r>
  <r>
    <x v="1"/>
    <x v="19"/>
    <x v="3"/>
    <x v="5"/>
    <n v="1942.34"/>
    <n v="16499"/>
    <n v="819"/>
    <n v="4.9639372083156552E-2"/>
    <n v="2.371599511599511"/>
    <n v="50"/>
    <n v="38.846800000000002"/>
    <n v="6.1050061050061048E-2"/>
    <n v="22"/>
    <n v="0.44"/>
    <x v="4"/>
    <x v="16"/>
    <n v="22000"/>
    <n v="13200"/>
    <n v="35200"/>
  </r>
  <r>
    <x v="1"/>
    <x v="20"/>
    <x v="3"/>
    <x v="5"/>
    <n v="1693.36"/>
    <n v="14276"/>
    <n v="817"/>
    <n v="5.7228915662650599E-2"/>
    <n v="2.0726560587515297"/>
    <n v="51"/>
    <n v="33.203137254901961"/>
    <n v="6.2423500611995107E-2"/>
    <n v="19"/>
    <n v="0.37254901960784315"/>
    <x v="2"/>
    <x v="24"/>
    <n v="8000"/>
    <n v="18000"/>
    <n v="26000"/>
  </r>
  <r>
    <x v="1"/>
    <x v="21"/>
    <x v="3"/>
    <x v="5"/>
    <n v="1515.06"/>
    <n v="15452"/>
    <n v="736"/>
    <n v="4.7631374579342481E-2"/>
    <n v="2.0585054347826088"/>
    <n v="53"/>
    <n v="28.586037735849057"/>
    <n v="7.2010869565217392E-2"/>
    <n v="22"/>
    <n v="0.41509433962264153"/>
    <x v="1"/>
    <x v="14"/>
    <n v="18000"/>
    <n v="15600"/>
    <n v="33600"/>
  </r>
  <r>
    <x v="1"/>
    <x v="22"/>
    <x v="3"/>
    <x v="5"/>
    <n v="1556.65"/>
    <n v="17180"/>
    <n v="759"/>
    <n v="4.4179278230500579E-2"/>
    <n v="2.0509222661396578"/>
    <n v="53"/>
    <n v="29.370754716981132"/>
    <n v="6.9828722002635041E-2"/>
    <n v="22"/>
    <n v="0.41509433962264153"/>
    <x v="4"/>
    <x v="16"/>
    <n v="22000"/>
    <n v="13200"/>
    <n v="35200"/>
  </r>
  <r>
    <x v="1"/>
    <x v="23"/>
    <x v="3"/>
    <x v="5"/>
    <n v="1619.02"/>
    <n v="16875"/>
    <n v="883"/>
    <n v="5.2325925925925929E-2"/>
    <n v="1.8335447338618347"/>
    <n v="51"/>
    <n v="31.745490196078432"/>
    <n v="5.7757644394110984E-2"/>
    <n v="24"/>
    <n v="0.47058823529411759"/>
    <x v="2"/>
    <x v="14"/>
    <n v="18000"/>
    <n v="18000"/>
    <n v="36000"/>
  </r>
  <r>
    <x v="1"/>
    <x v="24"/>
    <x v="3"/>
    <x v="5"/>
    <n v="1686.31"/>
    <n v="16391"/>
    <n v="811"/>
    <n v="4.9478372277469346E-2"/>
    <n v="2.0792971639950677"/>
    <n v="45"/>
    <n v="37.473555555555549"/>
    <n v="5.5487053020961775E-2"/>
    <n v="24"/>
    <n v="0.53333333333333333"/>
    <x v="4"/>
    <x v="17"/>
    <n v="26000"/>
    <n v="13200"/>
    <n v="39200"/>
  </r>
  <r>
    <x v="1"/>
    <x v="25"/>
    <x v="3"/>
    <x v="5"/>
    <n v="1917.06"/>
    <n v="17930"/>
    <n v="834"/>
    <n v="4.6514221974344669E-2"/>
    <n v="2.2986330935251797"/>
    <n v="50"/>
    <n v="38.341200000000001"/>
    <n v="5.9952038369304558E-2"/>
    <n v="16"/>
    <n v="0.32"/>
    <x v="5"/>
    <x v="26"/>
    <n v="4000"/>
    <n v="16800"/>
    <n v="20800"/>
  </r>
  <r>
    <x v="1"/>
    <x v="26"/>
    <x v="3"/>
    <x v="5"/>
    <n v="1967.61"/>
    <n v="15857"/>
    <n v="859"/>
    <n v="5.4171659204136975E-2"/>
    <n v="2.2905820721769499"/>
    <n v="47"/>
    <n v="41.864042553191489"/>
    <n v="5.471478463329453E-2"/>
    <n v="16"/>
    <n v="0.34042553191489361"/>
    <x v="9"/>
    <x v="24"/>
    <n v="8000"/>
    <n v="14400"/>
    <n v="22400"/>
  </r>
  <r>
    <x v="1"/>
    <x v="27"/>
    <x v="3"/>
    <x v="5"/>
    <n v="1585.62"/>
    <n v="15352"/>
    <n v="801"/>
    <n v="5.2175612298071911E-2"/>
    <n v="1.9795505617977529"/>
    <n v="51"/>
    <n v="31.090588235294117"/>
    <n v="6.3670411985018729E-2"/>
    <n v="21"/>
    <n v="0.41176470588235298"/>
    <x v="4"/>
    <x v="0"/>
    <n v="20000"/>
    <n v="13200"/>
    <n v="33200"/>
  </r>
  <r>
    <x v="1"/>
    <x v="28"/>
    <x v="3"/>
    <x v="5"/>
    <n v="1852.97"/>
    <n v="15387"/>
    <n v="769"/>
    <n v="4.9977253525703515E-2"/>
    <n v="2.4095838751625487"/>
    <n v="51"/>
    <n v="36.332745098039219"/>
    <n v="6.6319895968790635E-2"/>
    <n v="15"/>
    <n v="0.29411764705882354"/>
    <x v="3"/>
    <x v="23"/>
    <n v="10000"/>
    <n v="12000"/>
    <n v="22000"/>
  </r>
  <r>
    <x v="1"/>
    <x v="29"/>
    <x v="3"/>
    <x v="5"/>
    <n v="1627.13"/>
    <n v="17681"/>
    <n v="788"/>
    <n v="4.4567614953905321E-2"/>
    <n v="2.0648857868020305"/>
    <n v="49"/>
    <n v="33.20673469387755"/>
    <n v="6.2182741116751261E-2"/>
    <n v="15"/>
    <n v="0.30612244897959184"/>
    <x v="5"/>
    <x v="27"/>
    <n v="2000"/>
    <n v="16800"/>
    <n v="18800"/>
  </r>
  <r>
    <x v="1"/>
    <x v="0"/>
    <x v="4"/>
    <x v="5"/>
    <n v="1830.77"/>
    <n v="16680"/>
    <n v="739"/>
    <n v="4.4304556354916064E-2"/>
    <n v="2.4773612990527738"/>
    <n v="46"/>
    <n v="39.799347826086958"/>
    <n v="6.2246278755074422E-2"/>
    <n v="15"/>
    <n v="0.32608695652173914"/>
    <x v="1"/>
    <x v="26"/>
    <n v="4000"/>
    <n v="15600"/>
    <n v="19600"/>
  </r>
  <r>
    <x v="1"/>
    <x v="1"/>
    <x v="4"/>
    <x v="5"/>
    <n v="1850.98"/>
    <n v="16043"/>
    <n v="706"/>
    <n v="4.4006731907997254E-2"/>
    <n v="2.6217847025495753"/>
    <n v="53"/>
    <n v="34.924150943396228"/>
    <n v="7.5070821529745049E-2"/>
    <n v="24"/>
    <n v="0.45283018867924529"/>
    <x v="3"/>
    <x v="1"/>
    <n v="28000"/>
    <n v="12000"/>
    <n v="40000"/>
  </r>
  <r>
    <x v="1"/>
    <x v="2"/>
    <x v="4"/>
    <x v="5"/>
    <n v="1518.51"/>
    <n v="17293"/>
    <n v="703"/>
    <n v="4.0652287052564622E-2"/>
    <n v="2.1600426742532006"/>
    <n v="54"/>
    <n v="28.120555555555555"/>
    <n v="7.6813655761024183E-2"/>
    <n v="15"/>
    <n v="0.27777777777777779"/>
    <x v="1"/>
    <x v="26"/>
    <n v="4000"/>
    <n v="15600"/>
    <n v="19600"/>
  </r>
  <r>
    <x v="1"/>
    <x v="3"/>
    <x v="4"/>
    <x v="5"/>
    <n v="1669.71"/>
    <n v="16377"/>
    <n v="875"/>
    <n v="5.3428588874641261E-2"/>
    <n v="1.9082399999999999"/>
    <n v="51"/>
    <n v="32.739411764705885"/>
    <n v="5.8285714285714288E-2"/>
    <n v="24"/>
    <n v="0.47058823529411759"/>
    <x v="2"/>
    <x v="14"/>
    <n v="18000"/>
    <n v="18000"/>
    <n v="36000"/>
  </r>
  <r>
    <x v="1"/>
    <x v="4"/>
    <x v="4"/>
    <x v="5"/>
    <n v="1649.87"/>
    <n v="17067"/>
    <n v="897"/>
    <n v="5.2557567235014944E-2"/>
    <n v="1.8393199554069115"/>
    <n v="45"/>
    <n v="36.663777777777774"/>
    <n v="5.016722408026756E-2"/>
    <n v="17"/>
    <n v="0.37777777777777777"/>
    <x v="4"/>
    <x v="12"/>
    <n v="12000"/>
    <n v="13200"/>
    <n v="25200"/>
  </r>
  <r>
    <x v="1"/>
    <x v="5"/>
    <x v="4"/>
    <x v="5"/>
    <n v="1918.35"/>
    <n v="14819"/>
    <n v="758"/>
    <n v="5.1150549969633578E-2"/>
    <n v="2.5308047493403691"/>
    <n v="53"/>
    <n v="36.195283018867926"/>
    <n v="6.9920844327176782E-2"/>
    <n v="16"/>
    <n v="0.30188679245283018"/>
    <x v="4"/>
    <x v="23"/>
    <n v="10000"/>
    <n v="13200"/>
    <n v="23200"/>
  </r>
  <r>
    <x v="1"/>
    <x v="6"/>
    <x v="4"/>
    <x v="5"/>
    <n v="1943.78"/>
    <n v="17789"/>
    <n v="852"/>
    <n v="4.7894766428691886E-2"/>
    <n v="2.2814319248826291"/>
    <n v="54"/>
    <n v="35.995925925925924"/>
    <n v="6.3380281690140844E-2"/>
    <n v="24"/>
    <n v="0.44444444444444442"/>
    <x v="1"/>
    <x v="16"/>
    <n v="22000"/>
    <n v="15600"/>
    <n v="37600"/>
  </r>
  <r>
    <x v="1"/>
    <x v="7"/>
    <x v="4"/>
    <x v="5"/>
    <n v="1590.87"/>
    <n v="14305"/>
    <n v="851"/>
    <n v="5.948968891995806E-2"/>
    <n v="1.8694124559341947"/>
    <n v="47"/>
    <n v="33.848297872340424"/>
    <n v="5.5229142185663917E-2"/>
    <n v="22"/>
    <n v="0.46808510638297873"/>
    <x v="5"/>
    <x v="18"/>
    <n v="16000"/>
    <n v="16800"/>
    <n v="32800"/>
  </r>
  <r>
    <x v="1"/>
    <x v="8"/>
    <x v="4"/>
    <x v="5"/>
    <n v="1920.39"/>
    <n v="16840"/>
    <n v="730"/>
    <n v="4.3349168646080759E-2"/>
    <n v="2.630671232876713"/>
    <n v="54"/>
    <n v="35.562777777777782"/>
    <n v="7.3972602739726029E-2"/>
    <n v="18"/>
    <n v="0.33333333333333331"/>
    <x v="5"/>
    <x v="24"/>
    <n v="8000"/>
    <n v="16800"/>
    <n v="24800"/>
  </r>
  <r>
    <x v="1"/>
    <x v="9"/>
    <x v="4"/>
    <x v="5"/>
    <n v="1653.81"/>
    <n v="15017"/>
    <n v="761"/>
    <n v="5.0675900645934607E-2"/>
    <n v="2.1732063074901444"/>
    <n v="53"/>
    <n v="31.203962264150945"/>
    <n v="6.9645203679369244E-2"/>
    <n v="19"/>
    <n v="0.35849056603773582"/>
    <x v="2"/>
    <x v="24"/>
    <n v="8000"/>
    <n v="18000"/>
    <n v="26000"/>
  </r>
  <r>
    <x v="1"/>
    <x v="10"/>
    <x v="4"/>
    <x v="5"/>
    <n v="1707.5"/>
    <n v="14379"/>
    <n v="749"/>
    <n v="5.2089853258223802E-2"/>
    <n v="2.2797062750333779"/>
    <n v="47"/>
    <n v="36.329787234042563"/>
    <n v="6.2750333778371165E-2"/>
    <n v="19"/>
    <n v="0.40425531914893614"/>
    <x v="3"/>
    <x v="14"/>
    <n v="18000"/>
    <n v="12000"/>
    <n v="30000"/>
  </r>
  <r>
    <x v="1"/>
    <x v="11"/>
    <x v="4"/>
    <x v="5"/>
    <n v="1762.72"/>
    <n v="16988"/>
    <n v="761"/>
    <n v="4.4796326818931011E-2"/>
    <n v="2.3163206307490145"/>
    <n v="52"/>
    <n v="33.89846153846154"/>
    <n v="6.8331143232588695E-2"/>
    <n v="16"/>
    <n v="0.30769230769230771"/>
    <x v="4"/>
    <x v="23"/>
    <n v="10000"/>
    <n v="13200"/>
    <n v="23200"/>
  </r>
  <r>
    <x v="1"/>
    <x v="12"/>
    <x v="4"/>
    <x v="5"/>
    <n v="1942.3"/>
    <n v="14262"/>
    <n v="861"/>
    <n v="6.0370214556163232E-2"/>
    <n v="2.2558652729384434"/>
    <n v="47"/>
    <n v="41.325531914893617"/>
    <n v="5.45876887340302E-2"/>
    <n v="20"/>
    <n v="0.42553191489361702"/>
    <x v="5"/>
    <x v="12"/>
    <n v="12000"/>
    <n v="16800"/>
    <n v="28800"/>
  </r>
  <r>
    <x v="1"/>
    <x v="13"/>
    <x v="4"/>
    <x v="5"/>
    <n v="1812.7"/>
    <n v="15647"/>
    <n v="807"/>
    <n v="5.157538186233783E-2"/>
    <n v="2.2462205700123916"/>
    <n v="50"/>
    <n v="36.253999999999998"/>
    <n v="6.1957868649318466E-2"/>
    <n v="17"/>
    <n v="0.34"/>
    <x v="5"/>
    <x v="20"/>
    <n v="6000"/>
    <n v="16800"/>
    <n v="22800"/>
  </r>
  <r>
    <x v="1"/>
    <x v="14"/>
    <x v="4"/>
    <x v="5"/>
    <n v="1632.39"/>
    <n v="16384"/>
    <n v="723"/>
    <n v="4.412841796875E-2"/>
    <n v="2.257800829875519"/>
    <n v="46"/>
    <n v="35.486739130434785"/>
    <n v="6.3623789764868599E-2"/>
    <n v="18"/>
    <n v="0.39130434782608697"/>
    <x v="0"/>
    <x v="27"/>
    <n v="2000"/>
    <n v="20400"/>
    <n v="22400"/>
  </r>
  <r>
    <x v="1"/>
    <x v="15"/>
    <x v="4"/>
    <x v="5"/>
    <n v="1629.18"/>
    <n v="16983"/>
    <n v="720"/>
    <n v="4.2395336512983571E-2"/>
    <n v="2.26275"/>
    <n v="49"/>
    <n v="33.248571428571431"/>
    <n v="6.805555555555555E-2"/>
    <n v="23"/>
    <n v="0.46938775510204078"/>
    <x v="4"/>
    <x v="2"/>
    <n v="24000"/>
    <n v="13200"/>
    <n v="37200"/>
  </r>
  <r>
    <x v="1"/>
    <x v="16"/>
    <x v="4"/>
    <x v="5"/>
    <n v="1558.44"/>
    <n v="14094"/>
    <n v="775"/>
    <n v="5.4987938129700584E-2"/>
    <n v="2.0108903225806452"/>
    <n v="49"/>
    <n v="31.804897959183673"/>
    <n v="6.3225806451612909E-2"/>
    <n v="22"/>
    <n v="0.44897959183673469"/>
    <x v="5"/>
    <x v="18"/>
    <n v="16000"/>
    <n v="16800"/>
    <n v="32800"/>
  </r>
  <r>
    <x v="1"/>
    <x v="17"/>
    <x v="4"/>
    <x v="5"/>
    <n v="1562.57"/>
    <n v="16382"/>
    <n v="884"/>
    <n v="5.3961665242339155E-2"/>
    <n v="1.7676131221719455"/>
    <n v="48"/>
    <n v="32.553541666666668"/>
    <n v="5.4298642533936653E-2"/>
    <n v="15"/>
    <n v="0.3125"/>
    <x v="9"/>
    <x v="20"/>
    <n v="6000"/>
    <n v="14400"/>
    <n v="20400"/>
  </r>
  <r>
    <x v="1"/>
    <x v="18"/>
    <x v="4"/>
    <x v="5"/>
    <n v="1964.91"/>
    <n v="16476"/>
    <n v="798"/>
    <n v="4.8434085943190097E-2"/>
    <n v="2.4622932330827068"/>
    <n v="50"/>
    <n v="39.298200000000001"/>
    <n v="6.2656641604010022E-2"/>
    <n v="15"/>
    <n v="0.3"/>
    <x v="9"/>
    <x v="20"/>
    <n v="6000"/>
    <n v="14400"/>
    <n v="20400"/>
  </r>
  <r>
    <x v="1"/>
    <x v="19"/>
    <x v="4"/>
    <x v="5"/>
    <n v="1699.23"/>
    <n v="16608"/>
    <n v="711"/>
    <n v="4.2810693641618498E-2"/>
    <n v="2.3899156118143461"/>
    <n v="51"/>
    <n v="33.318235294117649"/>
    <n v="7.1729957805907171E-2"/>
    <n v="21"/>
    <n v="0.41176470588235298"/>
    <x v="6"/>
    <x v="26"/>
    <n v="4000"/>
    <n v="22800"/>
    <n v="26800"/>
  </r>
  <r>
    <x v="1"/>
    <x v="20"/>
    <x v="4"/>
    <x v="5"/>
    <n v="1625.94"/>
    <n v="16733"/>
    <n v="774"/>
    <n v="4.6255901511982313E-2"/>
    <n v="2.1006976744186048"/>
    <n v="46"/>
    <n v="35.346521739130438"/>
    <n v="5.9431524547803614E-2"/>
    <n v="22"/>
    <n v="0.47826086956521746"/>
    <x v="2"/>
    <x v="10"/>
    <n v="14000"/>
    <n v="18000"/>
    <n v="32000"/>
  </r>
  <r>
    <x v="1"/>
    <x v="21"/>
    <x v="4"/>
    <x v="5"/>
    <n v="1919.67"/>
    <n v="15016"/>
    <n v="880"/>
    <n v="5.8604155567394782E-2"/>
    <n v="2.1814431818181821"/>
    <n v="47"/>
    <n v="40.844042553191493"/>
    <n v="5.3409090909090906E-2"/>
    <n v="20"/>
    <n v="0.42553191489361702"/>
    <x v="8"/>
    <x v="26"/>
    <n v="4000"/>
    <n v="21600"/>
    <n v="25600"/>
  </r>
  <r>
    <x v="1"/>
    <x v="22"/>
    <x v="4"/>
    <x v="5"/>
    <n v="1525.44"/>
    <n v="17397"/>
    <n v="842"/>
    <n v="4.8399149278611255E-2"/>
    <n v="1.8116864608076011"/>
    <n v="51"/>
    <n v="29.910588235294117"/>
    <n v="6.0570071258907357E-2"/>
    <n v="21"/>
    <n v="0.41176470588235298"/>
    <x v="6"/>
    <x v="26"/>
    <n v="4000"/>
    <n v="22800"/>
    <n v="26800"/>
  </r>
  <r>
    <x v="1"/>
    <x v="23"/>
    <x v="4"/>
    <x v="5"/>
    <n v="1657.77"/>
    <n v="15111"/>
    <n v="894"/>
    <n v="5.9162199722056781E-2"/>
    <n v="1.8543288590604023"/>
    <n v="50"/>
    <n v="33.1554"/>
    <n v="5.5928411633109618E-2"/>
    <n v="16"/>
    <n v="0.32"/>
    <x v="5"/>
    <x v="26"/>
    <n v="4000"/>
    <n v="16800"/>
    <n v="20800"/>
  </r>
  <r>
    <x v="1"/>
    <x v="24"/>
    <x v="4"/>
    <x v="5"/>
    <n v="1765.23"/>
    <n v="17776"/>
    <n v="827"/>
    <n v="4.652340234023402E-2"/>
    <n v="2.1344981862152359"/>
    <n v="52"/>
    <n v="33.946730769230768"/>
    <n v="6.2877871825876661E-2"/>
    <n v="20"/>
    <n v="0.38461538461538464"/>
    <x v="6"/>
    <x v="27"/>
    <n v="2000"/>
    <n v="22800"/>
    <n v="24800"/>
  </r>
  <r>
    <x v="1"/>
    <x v="25"/>
    <x v="4"/>
    <x v="5"/>
    <n v="1896.96"/>
    <n v="15862"/>
    <n v="759"/>
    <n v="4.7850208044382801E-2"/>
    <n v="2.4992885375494072"/>
    <n v="50"/>
    <n v="37.9392"/>
    <n v="6.5876152832674575E-2"/>
    <n v="15"/>
    <n v="0.3"/>
    <x v="9"/>
    <x v="20"/>
    <n v="6000"/>
    <n v="14400"/>
    <n v="20400"/>
  </r>
  <r>
    <x v="1"/>
    <x v="26"/>
    <x v="4"/>
    <x v="5"/>
    <n v="1531.31"/>
    <n v="17403"/>
    <n v="711"/>
    <n v="4.0855024995690395E-2"/>
    <n v="2.1537412095639943"/>
    <n v="49"/>
    <n v="31.251224489795916"/>
    <n v="6.8917018284106887E-2"/>
    <n v="23"/>
    <n v="0.46938775510204078"/>
    <x v="2"/>
    <x v="18"/>
    <n v="16000"/>
    <n v="18000"/>
    <n v="34000"/>
  </r>
  <r>
    <x v="1"/>
    <x v="27"/>
    <x v="4"/>
    <x v="5"/>
    <n v="1551.47"/>
    <n v="16256"/>
    <n v="750"/>
    <n v="4.6136811023622049E-2"/>
    <n v="2.0686266666666668"/>
    <n v="48"/>
    <n v="32.322291666666665"/>
    <n v="6.4000000000000001E-2"/>
    <n v="24"/>
    <n v="0.5"/>
    <x v="5"/>
    <x v="0"/>
    <n v="20000"/>
    <n v="16800"/>
    <n v="36800"/>
  </r>
  <r>
    <x v="1"/>
    <x v="28"/>
    <x v="4"/>
    <x v="5"/>
    <n v="1929.7"/>
    <n v="15704"/>
    <n v="825"/>
    <n v="5.2534386143657665E-2"/>
    <n v="2.3390303030303032"/>
    <n v="51"/>
    <n v="37.837254901960783"/>
    <n v="6.1818181818181821E-2"/>
    <n v="22"/>
    <n v="0.43137254901960786"/>
    <x v="7"/>
    <x v="12"/>
    <n v="12000"/>
    <n v="19200"/>
    <n v="31200"/>
  </r>
  <r>
    <x v="1"/>
    <x v="29"/>
    <x v="4"/>
    <x v="5"/>
    <n v="1503.99"/>
    <n v="17958"/>
    <n v="705"/>
    <n v="3.9258269295021721E-2"/>
    <n v="2.1333191489361703"/>
    <n v="51"/>
    <n v="29.49"/>
    <n v="7.2340425531914873E-2"/>
    <n v="16"/>
    <n v="0.31372549019607843"/>
    <x v="5"/>
    <x v="26"/>
    <n v="4000"/>
    <n v="16800"/>
    <n v="20800"/>
  </r>
  <r>
    <x v="1"/>
    <x v="0"/>
    <x v="2"/>
    <x v="6"/>
    <n v="1609.27"/>
    <n v="16076"/>
    <n v="891"/>
    <n v="5.5424234884299574E-2"/>
    <n v="1.8061391694725029"/>
    <n v="48"/>
    <n v="33.526458333333331"/>
    <n v="5.387205387205387E-2"/>
    <n v="19"/>
    <n v="0.39583333333333326"/>
    <x v="7"/>
    <x v="20"/>
    <n v="6000"/>
    <n v="19200"/>
    <n v="25200"/>
  </r>
  <r>
    <x v="1"/>
    <x v="1"/>
    <x v="2"/>
    <x v="6"/>
    <n v="1741.07"/>
    <n v="16095"/>
    <n v="896"/>
    <n v="5.5669462566014287E-2"/>
    <n v="1.9431584821428571"/>
    <n v="47"/>
    <n v="37.044042553191488"/>
    <n v="5.2455357142857144E-2"/>
    <n v="22"/>
    <n v="0.46808510638297873"/>
    <x v="2"/>
    <x v="10"/>
    <n v="14000"/>
    <n v="18000"/>
    <n v="32000"/>
  </r>
  <r>
    <x v="1"/>
    <x v="2"/>
    <x v="2"/>
    <x v="6"/>
    <n v="1644.39"/>
    <n v="16397"/>
    <n v="860"/>
    <n v="5.2448618649753011E-2"/>
    <n v="1.9120813953488376"/>
    <n v="48"/>
    <n v="34.258125"/>
    <n v="5.5813953488372099E-2"/>
    <n v="21"/>
    <n v="0.4375"/>
    <x v="3"/>
    <x v="16"/>
    <n v="22000"/>
    <n v="12000"/>
    <n v="34000"/>
  </r>
  <r>
    <x v="1"/>
    <x v="3"/>
    <x v="2"/>
    <x v="6"/>
    <n v="1601.67"/>
    <n v="17289"/>
    <n v="820"/>
    <n v="4.7429001098964661E-2"/>
    <n v="1.9532560975609756"/>
    <n v="48"/>
    <n v="33.368124999999999"/>
    <n v="5.8536585365853662E-2"/>
    <n v="18"/>
    <n v="0.375"/>
    <x v="5"/>
    <x v="24"/>
    <n v="8000"/>
    <n v="16800"/>
    <n v="24800"/>
  </r>
  <r>
    <x v="1"/>
    <x v="4"/>
    <x v="2"/>
    <x v="6"/>
    <n v="1868.23"/>
    <n v="14953"/>
    <n v="890"/>
    <n v="5.9519828796896941E-2"/>
    <n v="2.0991348314606744"/>
    <n v="48"/>
    <n v="38.921458333333334"/>
    <n v="5.3932584269662923E-2"/>
    <n v="21"/>
    <n v="0.4375"/>
    <x v="2"/>
    <x v="12"/>
    <n v="12000"/>
    <n v="18000"/>
    <n v="30000"/>
  </r>
  <r>
    <x v="1"/>
    <x v="5"/>
    <x v="2"/>
    <x v="6"/>
    <n v="1554.18"/>
    <n v="16091"/>
    <n v="768"/>
    <n v="4.7728543906531598E-2"/>
    <n v="2.0236718749999998"/>
    <n v="45"/>
    <n v="34.537333333333336"/>
    <n v="5.859375E-2"/>
    <n v="19"/>
    <n v="0.42222222222222222"/>
    <x v="2"/>
    <x v="24"/>
    <n v="8000"/>
    <n v="18000"/>
    <n v="26000"/>
  </r>
  <r>
    <x v="1"/>
    <x v="6"/>
    <x v="2"/>
    <x v="6"/>
    <n v="1577.51"/>
    <n v="15608"/>
    <n v="787"/>
    <n v="5.0422860071758072E-2"/>
    <n v="2.0044599745870393"/>
    <n v="48"/>
    <n v="32.864791666666669"/>
    <n v="6.0991105463786534E-2"/>
    <n v="16"/>
    <n v="0.33333333333333331"/>
    <x v="5"/>
    <x v="26"/>
    <n v="4000"/>
    <n v="16800"/>
    <n v="20800"/>
  </r>
  <r>
    <x v="1"/>
    <x v="7"/>
    <x v="2"/>
    <x v="6"/>
    <n v="1964.07"/>
    <n v="14790"/>
    <n v="879"/>
    <n v="5.9432048681541581E-2"/>
    <n v="2.2344368600682594"/>
    <n v="54"/>
    <n v="36.371666666666663"/>
    <n v="6.1433447098976107E-2"/>
    <n v="21"/>
    <n v="0.3888888888888889"/>
    <x v="6"/>
    <x v="26"/>
    <n v="4000"/>
    <n v="22800"/>
    <n v="26800"/>
  </r>
  <r>
    <x v="1"/>
    <x v="8"/>
    <x v="2"/>
    <x v="6"/>
    <n v="1500.26"/>
    <n v="16299"/>
    <n v="896"/>
    <n v="5.4972697711516041E-2"/>
    <n v="1.6743973214285717"/>
    <n v="53"/>
    <n v="28.306792452830187"/>
    <n v="5.9151785714285712E-2"/>
    <n v="24"/>
    <n v="0.45283018867924529"/>
    <x v="8"/>
    <x v="12"/>
    <n v="12000"/>
    <n v="21600"/>
    <n v="33600"/>
  </r>
  <r>
    <x v="1"/>
    <x v="9"/>
    <x v="2"/>
    <x v="6"/>
    <n v="1757.39"/>
    <n v="14790"/>
    <n v="749"/>
    <n v="5.0642325895875591E-2"/>
    <n v="2.3463150867823765"/>
    <n v="47"/>
    <n v="37.391276595744685"/>
    <n v="6.2750333778371165E-2"/>
    <n v="18"/>
    <n v="0.38297872340425537"/>
    <x v="5"/>
    <x v="24"/>
    <n v="8000"/>
    <n v="16800"/>
    <n v="24800"/>
  </r>
  <r>
    <x v="1"/>
    <x v="10"/>
    <x v="2"/>
    <x v="6"/>
    <n v="1534.59"/>
    <n v="17857"/>
    <n v="799"/>
    <n v="4.4744357954863638E-2"/>
    <n v="1.9206382978723404"/>
    <n v="52"/>
    <n v="29.511346153846151"/>
    <n v="6.5081351689612016E-2"/>
    <n v="15"/>
    <n v="0.28846153846153844"/>
    <x v="9"/>
    <x v="20"/>
    <n v="6000"/>
    <n v="14400"/>
    <n v="20400"/>
  </r>
  <r>
    <x v="1"/>
    <x v="11"/>
    <x v="2"/>
    <x v="6"/>
    <n v="1956.23"/>
    <n v="16652"/>
    <n v="714"/>
    <n v="4.2877732404515971E-2"/>
    <n v="2.7398179271708685"/>
    <n v="53"/>
    <n v="36.909999999999997"/>
    <n v="7.42296918767507E-2"/>
    <n v="17"/>
    <n v="0.32075471698113206"/>
    <x v="3"/>
    <x v="10"/>
    <n v="14000"/>
    <n v="12000"/>
    <n v="26000"/>
  </r>
  <r>
    <x v="1"/>
    <x v="12"/>
    <x v="2"/>
    <x v="6"/>
    <n v="1773.49"/>
    <n v="15091"/>
    <n v="737"/>
    <n v="4.883705519846266E-2"/>
    <n v="2.4063636363636363"/>
    <n v="52"/>
    <n v="34.105576923076924"/>
    <n v="7.055630936227951E-2"/>
    <n v="20"/>
    <n v="0.38461538461538464"/>
    <x v="5"/>
    <x v="12"/>
    <n v="12000"/>
    <n v="16800"/>
    <n v="28800"/>
  </r>
  <r>
    <x v="1"/>
    <x v="13"/>
    <x v="2"/>
    <x v="6"/>
    <n v="1521.22"/>
    <n v="15938"/>
    <n v="823"/>
    <n v="5.1637595683272683E-2"/>
    <n v="1.8483839611178616"/>
    <n v="52"/>
    <n v="29.254230769230769"/>
    <n v="6.3183475091130009E-2"/>
    <n v="16"/>
    <n v="0.30769230769230771"/>
    <x v="7"/>
    <x v="28"/>
    <n v="0"/>
    <n v="19200"/>
    <n v="19200"/>
  </r>
  <r>
    <x v="1"/>
    <x v="14"/>
    <x v="2"/>
    <x v="6"/>
    <n v="1512.29"/>
    <n v="17946"/>
    <n v="825"/>
    <n v="4.5971247074557006E-2"/>
    <n v="1.833078787878788"/>
    <n v="53"/>
    <n v="28.53377358490566"/>
    <n v="6.424242424242424E-2"/>
    <n v="15"/>
    <n v="0.28301886792452829"/>
    <x v="3"/>
    <x v="23"/>
    <n v="10000"/>
    <n v="12000"/>
    <n v="22000"/>
  </r>
  <r>
    <x v="1"/>
    <x v="15"/>
    <x v="2"/>
    <x v="6"/>
    <n v="1884.14"/>
    <n v="14317"/>
    <n v="897"/>
    <n v="6.2652790389047988E-2"/>
    <n v="2.100490523968785"/>
    <n v="49"/>
    <n v="38.451836734693877"/>
    <n v="5.4626532887402456E-2"/>
    <n v="23"/>
    <n v="0.46938775510204078"/>
    <x v="5"/>
    <x v="14"/>
    <n v="18000"/>
    <n v="16800"/>
    <n v="34800"/>
  </r>
  <r>
    <x v="1"/>
    <x v="16"/>
    <x v="2"/>
    <x v="6"/>
    <n v="1645.53"/>
    <n v="15767"/>
    <n v="886"/>
    <n v="5.6193315151899535E-2"/>
    <n v="1.8572573363431153"/>
    <n v="50"/>
    <n v="32.910600000000002"/>
    <n v="5.6433408577878104E-2"/>
    <n v="17"/>
    <n v="0.34"/>
    <x v="4"/>
    <x v="12"/>
    <n v="12000"/>
    <n v="13200"/>
    <n v="25200"/>
  </r>
  <r>
    <x v="1"/>
    <x v="17"/>
    <x v="2"/>
    <x v="6"/>
    <n v="1658.77"/>
    <n v="15952"/>
    <n v="813"/>
    <n v="5.0965396188565694E-2"/>
    <n v="2.0403075030750308"/>
    <n v="47"/>
    <n v="35.292978723404254"/>
    <n v="5.7810578105781059E-2"/>
    <n v="22"/>
    <n v="0.46808510638297873"/>
    <x v="9"/>
    <x v="0"/>
    <n v="20000"/>
    <n v="14400"/>
    <n v="34400"/>
  </r>
  <r>
    <x v="1"/>
    <x v="18"/>
    <x v="2"/>
    <x v="6"/>
    <n v="1530.52"/>
    <n v="15013"/>
    <n v="848"/>
    <n v="5.6484380203823355E-2"/>
    <n v="1.8048584905660376"/>
    <n v="54"/>
    <n v="28.342962962962961"/>
    <n v="6.3679245283018868E-2"/>
    <n v="18"/>
    <n v="0.33333333333333331"/>
    <x v="5"/>
    <x v="24"/>
    <n v="8000"/>
    <n v="16800"/>
    <n v="24800"/>
  </r>
  <r>
    <x v="1"/>
    <x v="19"/>
    <x v="2"/>
    <x v="6"/>
    <n v="1620.39"/>
    <n v="17333"/>
    <n v="881"/>
    <n v="5.082790053654878E-2"/>
    <n v="1.8392622020431328"/>
    <n v="47"/>
    <n v="34.476382978723407"/>
    <n v="5.3348467650397274E-2"/>
    <n v="17"/>
    <n v="0.36170212765957449"/>
    <x v="5"/>
    <x v="20"/>
    <n v="6000"/>
    <n v="16800"/>
    <n v="22800"/>
  </r>
  <r>
    <x v="1"/>
    <x v="20"/>
    <x v="2"/>
    <x v="6"/>
    <n v="1680.05"/>
    <n v="17815"/>
    <n v="870"/>
    <n v="4.8835251192815045E-2"/>
    <n v="1.9310919540229885"/>
    <n v="52"/>
    <n v="32.308653846153845"/>
    <n v="5.9770114942528735E-2"/>
    <n v="16"/>
    <n v="0.30769230769230771"/>
    <x v="5"/>
    <x v="26"/>
    <n v="4000"/>
    <n v="16800"/>
    <n v="20800"/>
  </r>
  <r>
    <x v="1"/>
    <x v="21"/>
    <x v="2"/>
    <x v="6"/>
    <n v="1501.2"/>
    <n v="15153"/>
    <n v="867"/>
    <n v="5.7216392793506238E-2"/>
    <n v="1.7314878892733565"/>
    <n v="46"/>
    <n v="32.634782608695652"/>
    <n v="5.3056516724336797E-2"/>
    <n v="16"/>
    <n v="0.34782608695652173"/>
    <x v="9"/>
    <x v="24"/>
    <n v="8000"/>
    <n v="14400"/>
    <n v="22400"/>
  </r>
  <r>
    <x v="1"/>
    <x v="22"/>
    <x v="2"/>
    <x v="6"/>
    <n v="1602.39"/>
    <n v="17418"/>
    <n v="898"/>
    <n v="5.1555861752210358E-2"/>
    <n v="1.7843986636971048"/>
    <n v="51"/>
    <n v="31.419411764705885"/>
    <n v="5.6792873051224942E-2"/>
    <n v="18"/>
    <n v="0.35294117647058826"/>
    <x v="4"/>
    <x v="10"/>
    <n v="14000"/>
    <n v="13200"/>
    <n v="27200"/>
  </r>
  <r>
    <x v="1"/>
    <x v="23"/>
    <x v="2"/>
    <x v="6"/>
    <n v="1615.06"/>
    <n v="16745"/>
    <n v="751"/>
    <n v="4.4849208719020602E-2"/>
    <n v="2.1505459387483357"/>
    <n v="54"/>
    <n v="29.908518518518516"/>
    <n v="7.1904127829560585E-2"/>
    <n v="22"/>
    <n v="0.40740740740740738"/>
    <x v="7"/>
    <x v="12"/>
    <n v="12000"/>
    <n v="19200"/>
    <n v="31200"/>
  </r>
  <r>
    <x v="1"/>
    <x v="24"/>
    <x v="2"/>
    <x v="6"/>
    <n v="1935.29"/>
    <n v="14925"/>
    <n v="725"/>
    <n v="4.8576214405360134E-2"/>
    <n v="2.669365517241379"/>
    <n v="53"/>
    <n v="36.514905660377359"/>
    <n v="7.3103448275862071E-2"/>
    <n v="23"/>
    <n v="0.43396226415094347"/>
    <x v="2"/>
    <x v="18"/>
    <n v="16000"/>
    <n v="18000"/>
    <n v="34000"/>
  </r>
  <r>
    <x v="1"/>
    <x v="25"/>
    <x v="2"/>
    <x v="6"/>
    <n v="1531.92"/>
    <n v="15060"/>
    <n v="892"/>
    <n v="5.9229747675962813E-2"/>
    <n v="1.7173991031390134"/>
    <n v="52"/>
    <n v="29.46"/>
    <n v="5.829596412556054E-2"/>
    <n v="20"/>
    <n v="0.38461538461538464"/>
    <x v="4"/>
    <x v="14"/>
    <n v="18000"/>
    <n v="13200"/>
    <n v="31200"/>
  </r>
  <r>
    <x v="1"/>
    <x v="26"/>
    <x v="2"/>
    <x v="6"/>
    <n v="1931.4"/>
    <n v="15916"/>
    <n v="725"/>
    <n v="4.5551646142246799E-2"/>
    <n v="2.6640000000000001"/>
    <n v="52"/>
    <n v="37.142307692307696"/>
    <n v="7.1724137931034479E-2"/>
    <n v="17"/>
    <n v="0.32692307692307693"/>
    <x v="0"/>
    <x v="28"/>
    <n v="0"/>
    <n v="20400"/>
    <n v="20400"/>
  </r>
  <r>
    <x v="1"/>
    <x v="27"/>
    <x v="2"/>
    <x v="6"/>
    <n v="1985.09"/>
    <n v="16502"/>
    <n v="827"/>
    <n v="5.0115137559083749E-2"/>
    <n v="2.4003506650544133"/>
    <n v="46"/>
    <n v="43.154130434782608"/>
    <n v="5.5622732769044739E-2"/>
    <n v="18"/>
    <n v="0.39130434782608697"/>
    <x v="9"/>
    <x v="12"/>
    <n v="12000"/>
    <n v="14400"/>
    <n v="26400"/>
  </r>
  <r>
    <x v="1"/>
    <x v="28"/>
    <x v="2"/>
    <x v="6"/>
    <n v="1749.47"/>
    <n v="17681"/>
    <n v="845"/>
    <n v="4.7791414512753802E-2"/>
    <n v="2.070378698224852"/>
    <n v="47"/>
    <n v="37.222765957446811"/>
    <n v="5.562130177514793E-2"/>
    <n v="19"/>
    <n v="0.40425531914893614"/>
    <x v="7"/>
    <x v="20"/>
    <n v="6000"/>
    <n v="19200"/>
    <n v="25200"/>
  </r>
  <r>
    <x v="1"/>
    <x v="29"/>
    <x v="2"/>
    <x v="6"/>
    <n v="1867.64"/>
    <n v="17276"/>
    <n v="822"/>
    <n v="4.7580458439453577E-2"/>
    <n v="2.2720681265206815"/>
    <n v="48"/>
    <n v="38.909166666666671"/>
    <n v="5.8394160583941597E-2"/>
    <n v="23"/>
    <n v="0.47916666666666674"/>
    <x v="8"/>
    <x v="23"/>
    <n v="10000"/>
    <n v="21600"/>
    <n v="31600"/>
  </r>
  <r>
    <x v="1"/>
    <x v="0"/>
    <x v="3"/>
    <x v="6"/>
    <n v="1850.36"/>
    <n v="15429"/>
    <n v="745"/>
    <n v="4.8285695767710163E-2"/>
    <n v="2.4837046979865769"/>
    <n v="46"/>
    <n v="40.225217391304355"/>
    <n v="6.174496644295302E-2"/>
    <n v="17"/>
    <n v="0.36956521739130432"/>
    <x v="3"/>
    <x v="10"/>
    <n v="14000"/>
    <n v="12000"/>
    <n v="26000"/>
  </r>
  <r>
    <x v="1"/>
    <x v="1"/>
    <x v="3"/>
    <x v="6"/>
    <n v="1749.64"/>
    <n v="16444"/>
    <n v="809"/>
    <n v="4.9197275602043296E-2"/>
    <n v="2.1627194066749076"/>
    <n v="48"/>
    <n v="36.450833333333335"/>
    <n v="5.9332509270704575E-2"/>
    <n v="15"/>
    <n v="0.3125"/>
    <x v="5"/>
    <x v="27"/>
    <n v="2000"/>
    <n v="16800"/>
    <n v="18800"/>
  </r>
  <r>
    <x v="1"/>
    <x v="2"/>
    <x v="3"/>
    <x v="6"/>
    <n v="1729.07"/>
    <n v="14901"/>
    <n v="846"/>
    <n v="5.6774713106502922E-2"/>
    <n v="2.0438179669030734"/>
    <n v="54"/>
    <n v="32.019814814814815"/>
    <n v="6.3829787234042548E-2"/>
    <n v="18"/>
    <n v="0.33333333333333331"/>
    <x v="4"/>
    <x v="10"/>
    <n v="14000"/>
    <n v="13200"/>
    <n v="27200"/>
  </r>
  <r>
    <x v="1"/>
    <x v="3"/>
    <x v="3"/>
    <x v="6"/>
    <n v="1710.35"/>
    <n v="17563"/>
    <n v="748"/>
    <n v="4.2589534817514089E-2"/>
    <n v="2.2865641711229947"/>
    <n v="53"/>
    <n v="32.270754716981131"/>
    <n v="7.0855614973262038E-2"/>
    <n v="17"/>
    <n v="0.32075471698113206"/>
    <x v="3"/>
    <x v="10"/>
    <n v="14000"/>
    <n v="12000"/>
    <n v="26000"/>
  </r>
  <r>
    <x v="1"/>
    <x v="4"/>
    <x v="3"/>
    <x v="6"/>
    <n v="1919.21"/>
    <n v="14271"/>
    <n v="796"/>
    <n v="5.5777450774297528E-2"/>
    <n v="2.4110678391959799"/>
    <n v="45"/>
    <n v="42.649111111111111"/>
    <n v="5.653266331658291E-2"/>
    <n v="18"/>
    <n v="0.4"/>
    <x v="7"/>
    <x v="26"/>
    <n v="4000"/>
    <n v="19200"/>
    <n v="23200"/>
  </r>
  <r>
    <x v="1"/>
    <x v="5"/>
    <x v="3"/>
    <x v="6"/>
    <n v="1611.4"/>
    <n v="16894"/>
    <n v="791"/>
    <n v="4.6821356694684506E-2"/>
    <n v="2.0371681415929204"/>
    <n v="48"/>
    <n v="33.570833333333333"/>
    <n v="6.0682680151706699E-2"/>
    <n v="16"/>
    <n v="0.33333333333333331"/>
    <x v="3"/>
    <x v="12"/>
    <n v="12000"/>
    <n v="12000"/>
    <n v="24000"/>
  </r>
  <r>
    <x v="1"/>
    <x v="6"/>
    <x v="3"/>
    <x v="6"/>
    <n v="1828.6"/>
    <n v="15062"/>
    <n v="730"/>
    <n v="4.8466339131589431E-2"/>
    <n v="2.504931506849315"/>
    <n v="45"/>
    <n v="40.635555555555555"/>
    <n v="6.1643835616438353E-2"/>
    <n v="17"/>
    <n v="0.37777777777777777"/>
    <x v="3"/>
    <x v="10"/>
    <n v="14000"/>
    <n v="12000"/>
    <n v="26000"/>
  </r>
  <r>
    <x v="1"/>
    <x v="7"/>
    <x v="3"/>
    <x v="6"/>
    <n v="1531.79"/>
    <n v="16303"/>
    <n v="887"/>
    <n v="5.4407164325584248E-2"/>
    <n v="1.7269334836527619"/>
    <n v="54"/>
    <n v="28.366481481481483"/>
    <n v="6.0879368658399095E-2"/>
    <n v="23"/>
    <n v="0.42592592592592593"/>
    <x v="7"/>
    <x v="10"/>
    <n v="14000"/>
    <n v="19200"/>
    <n v="33200"/>
  </r>
  <r>
    <x v="1"/>
    <x v="8"/>
    <x v="3"/>
    <x v="6"/>
    <n v="1589.04"/>
    <n v="14159"/>
    <n v="810"/>
    <n v="5.7207429903241763E-2"/>
    <n v="1.9617777777777776"/>
    <n v="54"/>
    <n v="29.426666666666662"/>
    <n v="6.6666666666666666E-2"/>
    <n v="16"/>
    <n v="0.29629629629629628"/>
    <x v="9"/>
    <x v="24"/>
    <n v="8000"/>
    <n v="14400"/>
    <n v="22400"/>
  </r>
  <r>
    <x v="1"/>
    <x v="9"/>
    <x v="3"/>
    <x v="6"/>
    <n v="1983.94"/>
    <n v="16284"/>
    <n v="751"/>
    <n v="4.6118889707688529E-2"/>
    <n v="2.6417310252996007"/>
    <n v="51"/>
    <n v="38.900784313725488"/>
    <n v="6.7909454061251665E-2"/>
    <n v="24"/>
    <n v="0.47058823529411759"/>
    <x v="0"/>
    <x v="10"/>
    <n v="14000"/>
    <n v="20400"/>
    <n v="34400"/>
  </r>
  <r>
    <x v="1"/>
    <x v="10"/>
    <x v="3"/>
    <x v="6"/>
    <n v="1505.95"/>
    <n v="16017"/>
    <n v="809"/>
    <n v="5.050883436348879E-2"/>
    <n v="1.8614956736711992"/>
    <n v="48"/>
    <n v="31.373958333333334"/>
    <n v="5.9332509270704575E-2"/>
    <n v="17"/>
    <n v="0.35416666666666669"/>
    <x v="3"/>
    <x v="10"/>
    <n v="14000"/>
    <n v="12000"/>
    <n v="26000"/>
  </r>
  <r>
    <x v="1"/>
    <x v="11"/>
    <x v="3"/>
    <x v="6"/>
    <n v="1945.12"/>
    <n v="15123"/>
    <n v="893"/>
    <n v="5.904913046353237E-2"/>
    <n v="2.1781858902575588"/>
    <n v="46"/>
    <n v="42.285217391304343"/>
    <n v="5.1511758118701005E-2"/>
    <n v="19"/>
    <n v="0.41304347826086962"/>
    <x v="6"/>
    <x v="28"/>
    <n v="0"/>
    <n v="22800"/>
    <n v="22800"/>
  </r>
  <r>
    <x v="1"/>
    <x v="12"/>
    <x v="3"/>
    <x v="6"/>
    <n v="1864.4"/>
    <n v="16089"/>
    <n v="790"/>
    <n v="4.9101870843433398E-2"/>
    <n v="2.3600000000000003"/>
    <n v="51"/>
    <n v="36.556862745098051"/>
    <n v="6.4556962025316453E-2"/>
    <n v="19"/>
    <n v="0.37254901960784315"/>
    <x v="7"/>
    <x v="20"/>
    <n v="6000"/>
    <n v="19200"/>
    <n v="25200"/>
  </r>
  <r>
    <x v="1"/>
    <x v="13"/>
    <x v="3"/>
    <x v="6"/>
    <n v="1786.17"/>
    <n v="14583"/>
    <n v="783"/>
    <n v="5.3692655832133306E-2"/>
    <n v="2.2811877394636015"/>
    <n v="47"/>
    <n v="38.003617021276597"/>
    <n v="6.0025542784163471E-2"/>
    <n v="15"/>
    <n v="0.31914893617021278"/>
    <x v="5"/>
    <x v="27"/>
    <n v="2000"/>
    <n v="16800"/>
    <n v="18800"/>
  </r>
  <r>
    <x v="1"/>
    <x v="14"/>
    <x v="3"/>
    <x v="6"/>
    <n v="1654.91"/>
    <n v="17976"/>
    <n v="841"/>
    <n v="4.6784601691143742E-2"/>
    <n v="1.9677883472057076"/>
    <n v="47"/>
    <n v="35.210851063829786"/>
    <n v="5.5885850178359099E-2"/>
    <n v="22"/>
    <n v="0.46808510638297873"/>
    <x v="4"/>
    <x v="16"/>
    <n v="22000"/>
    <n v="13200"/>
    <n v="35200"/>
  </r>
  <r>
    <x v="1"/>
    <x v="15"/>
    <x v="3"/>
    <x v="6"/>
    <n v="1723.08"/>
    <n v="16071"/>
    <n v="719"/>
    <n v="4.4738970816999561E-2"/>
    <n v="2.3964951321279555"/>
    <n v="45"/>
    <n v="38.290666666666667"/>
    <n v="6.258692628650904E-2"/>
    <n v="23"/>
    <n v="0.51111111111111107"/>
    <x v="0"/>
    <x v="12"/>
    <n v="12000"/>
    <n v="20400"/>
    <n v="32400"/>
  </r>
  <r>
    <x v="1"/>
    <x v="16"/>
    <x v="3"/>
    <x v="6"/>
    <n v="1810.17"/>
    <n v="14371"/>
    <n v="885"/>
    <n v="6.1582353350497533E-2"/>
    <n v="2.0453898305084746"/>
    <n v="54"/>
    <n v="33.521666666666668"/>
    <n v="6.1016949152542375E-2"/>
    <n v="17"/>
    <n v="0.31481481481481483"/>
    <x v="5"/>
    <x v="20"/>
    <n v="6000"/>
    <n v="16800"/>
    <n v="22800"/>
  </r>
  <r>
    <x v="1"/>
    <x v="17"/>
    <x v="3"/>
    <x v="6"/>
    <n v="1520.98"/>
    <n v="14143"/>
    <n v="766"/>
    <n v="5.41610690801103E-2"/>
    <n v="1.9856135770234984"/>
    <n v="48"/>
    <n v="31.687083333333337"/>
    <n v="6.2663185378590072E-2"/>
    <n v="19"/>
    <n v="0.39583333333333326"/>
    <x v="9"/>
    <x v="10"/>
    <n v="14000"/>
    <n v="14400"/>
    <n v="28400"/>
  </r>
  <r>
    <x v="1"/>
    <x v="18"/>
    <x v="3"/>
    <x v="6"/>
    <n v="1901.23"/>
    <n v="16532"/>
    <n v="745"/>
    <n v="4.5064118074038227E-2"/>
    <n v="2.551986577181208"/>
    <n v="48"/>
    <n v="39.608958333333334"/>
    <n v="6.4429530201342289E-2"/>
    <n v="21"/>
    <n v="0.4375"/>
    <x v="6"/>
    <x v="26"/>
    <n v="4000"/>
    <n v="22800"/>
    <n v="26800"/>
  </r>
  <r>
    <x v="1"/>
    <x v="19"/>
    <x v="3"/>
    <x v="6"/>
    <n v="1911.47"/>
    <n v="15669"/>
    <n v="804"/>
    <n v="5.1311506796860043E-2"/>
    <n v="2.3774502487562188"/>
    <n v="54"/>
    <n v="35.397592592592595"/>
    <n v="6.7164179104477612E-2"/>
    <n v="17"/>
    <n v="0.31481481481481483"/>
    <x v="2"/>
    <x v="26"/>
    <n v="4000"/>
    <n v="18000"/>
    <n v="22000"/>
  </r>
  <r>
    <x v="1"/>
    <x v="20"/>
    <x v="3"/>
    <x v="6"/>
    <n v="1883.22"/>
    <n v="17430"/>
    <n v="740"/>
    <n v="4.2455536431440045E-2"/>
    <n v="2.5448918918918921"/>
    <n v="45"/>
    <n v="41.849333333333334"/>
    <n v="6.0810810810810814E-2"/>
    <n v="22"/>
    <n v="0.48888888888888887"/>
    <x v="8"/>
    <x v="24"/>
    <n v="8000"/>
    <n v="21600"/>
    <n v="29600"/>
  </r>
  <r>
    <x v="1"/>
    <x v="21"/>
    <x v="3"/>
    <x v="6"/>
    <n v="1673.77"/>
    <n v="17997"/>
    <n v="871"/>
    <n v="4.8396955048063565E-2"/>
    <n v="1.9216647531572904"/>
    <n v="52"/>
    <n v="32.187884615384618"/>
    <n v="5.9701492537313432E-2"/>
    <n v="23"/>
    <n v="0.44230769230769235"/>
    <x v="0"/>
    <x v="12"/>
    <n v="12000"/>
    <n v="20400"/>
    <n v="32400"/>
  </r>
  <r>
    <x v="1"/>
    <x v="22"/>
    <x v="3"/>
    <x v="6"/>
    <n v="1973.93"/>
    <n v="16126"/>
    <n v="731"/>
    <n v="4.5330522138161973E-2"/>
    <n v="2.7003146374829003"/>
    <n v="49"/>
    <n v="40.284285714285708"/>
    <n v="6.7031463748290013E-2"/>
    <n v="22"/>
    <n v="0.44897959183673469"/>
    <x v="7"/>
    <x v="12"/>
    <n v="12000"/>
    <n v="19200"/>
    <n v="31200"/>
  </r>
  <r>
    <x v="1"/>
    <x v="23"/>
    <x v="3"/>
    <x v="6"/>
    <n v="1962.12"/>
    <n v="17797"/>
    <n v="796"/>
    <n v="4.4726639321233913E-2"/>
    <n v="2.4649748743718591"/>
    <n v="47"/>
    <n v="41.747234042553181"/>
    <n v="5.9045226130653265E-2"/>
    <n v="15"/>
    <n v="0.31914893617021278"/>
    <x v="5"/>
    <x v="27"/>
    <n v="2000"/>
    <n v="16800"/>
    <n v="18800"/>
  </r>
  <r>
    <x v="1"/>
    <x v="24"/>
    <x v="3"/>
    <x v="6"/>
    <n v="1894.07"/>
    <n v="15340"/>
    <n v="832"/>
    <n v="5.4237288135593219E-2"/>
    <n v="2.2765264423076923"/>
    <n v="53"/>
    <n v="35.737169811320754"/>
    <n v="6.3701923076923073E-2"/>
    <n v="24"/>
    <n v="0.45283018867924529"/>
    <x v="9"/>
    <x v="2"/>
    <n v="24000"/>
    <n v="14400"/>
    <n v="38400"/>
  </r>
  <r>
    <x v="1"/>
    <x v="25"/>
    <x v="3"/>
    <x v="6"/>
    <n v="1562"/>
    <n v="15195"/>
    <n v="740"/>
    <n v="4.8700230338927279E-2"/>
    <n v="2.1108108108108108"/>
    <n v="46"/>
    <n v="33.956521739130437"/>
    <n v="6.2162162162162166E-2"/>
    <n v="19"/>
    <n v="0.41304347826086962"/>
    <x v="3"/>
    <x v="14"/>
    <n v="18000"/>
    <n v="12000"/>
    <n v="30000"/>
  </r>
  <r>
    <x v="1"/>
    <x v="26"/>
    <x v="3"/>
    <x v="6"/>
    <n v="1743.41"/>
    <n v="15380"/>
    <n v="803"/>
    <n v="5.2210663198959686E-2"/>
    <n v="2.1711207970112079"/>
    <n v="51"/>
    <n v="34.184509803921571"/>
    <n v="6.351183063511831E-2"/>
    <n v="23"/>
    <n v="0.4509803921568627"/>
    <x v="3"/>
    <x v="17"/>
    <n v="26000"/>
    <n v="12000"/>
    <n v="38000"/>
  </r>
  <r>
    <x v="1"/>
    <x v="27"/>
    <x v="3"/>
    <x v="6"/>
    <n v="1655.45"/>
    <n v="17257"/>
    <n v="898"/>
    <n v="5.2036854609723592E-2"/>
    <n v="1.8434855233853007"/>
    <n v="52"/>
    <n v="31.835576923076925"/>
    <n v="5.7906458797327393E-2"/>
    <n v="24"/>
    <n v="0.46153846153846162"/>
    <x v="4"/>
    <x v="17"/>
    <n v="26000"/>
    <n v="13200"/>
    <n v="39200"/>
  </r>
  <r>
    <x v="1"/>
    <x v="28"/>
    <x v="3"/>
    <x v="6"/>
    <n v="1945.62"/>
    <n v="16013"/>
    <n v="867"/>
    <n v="5.4143508399425465E-2"/>
    <n v="2.2440830449826987"/>
    <n v="53"/>
    <n v="36.709811320754717"/>
    <n v="6.1130334486735875E-2"/>
    <n v="16"/>
    <n v="0.30188679245283018"/>
    <x v="5"/>
    <x v="26"/>
    <n v="4000"/>
    <n v="16800"/>
    <n v="20800"/>
  </r>
  <r>
    <x v="1"/>
    <x v="29"/>
    <x v="3"/>
    <x v="6"/>
    <n v="1986.59"/>
    <n v="14885"/>
    <n v="706"/>
    <n v="4.743029895868324E-2"/>
    <n v="2.8138668555240791"/>
    <n v="51"/>
    <n v="38.952745098039216"/>
    <n v="7.2237960339943341E-2"/>
    <n v="24"/>
    <n v="0.47058823529411759"/>
    <x v="5"/>
    <x v="0"/>
    <n v="20000"/>
    <n v="16800"/>
    <n v="36800"/>
  </r>
  <r>
    <x v="1"/>
    <x v="0"/>
    <x v="4"/>
    <x v="6"/>
    <n v="1513.26"/>
    <n v="17109"/>
    <n v="734"/>
    <n v="4.2901396925594713E-2"/>
    <n v="2.0616621253405993"/>
    <n v="54"/>
    <n v="28.023333333333333"/>
    <n v="7.3569482288828342E-2"/>
    <n v="20"/>
    <n v="0.37037037037037029"/>
    <x v="5"/>
    <x v="12"/>
    <n v="12000"/>
    <n v="16800"/>
    <n v="28800"/>
  </r>
  <r>
    <x v="1"/>
    <x v="1"/>
    <x v="4"/>
    <x v="6"/>
    <n v="1859.97"/>
    <n v="16579"/>
    <n v="824"/>
    <n v="4.9701429519271367E-2"/>
    <n v="2.2572451456310678"/>
    <n v="45"/>
    <n v="41.332666666666675"/>
    <n v="5.461165048543689E-2"/>
    <n v="20"/>
    <n v="0.44444444444444442"/>
    <x v="8"/>
    <x v="26"/>
    <n v="4000"/>
    <n v="21600"/>
    <n v="25600"/>
  </r>
  <r>
    <x v="1"/>
    <x v="2"/>
    <x v="4"/>
    <x v="6"/>
    <n v="1592.28"/>
    <n v="15060"/>
    <n v="855"/>
    <n v="5.6772908366533863E-2"/>
    <n v="1.8623157894736839"/>
    <n v="50"/>
    <n v="31.845600000000001"/>
    <n v="5.8479532163742687E-2"/>
    <n v="16"/>
    <n v="0.32"/>
    <x v="2"/>
    <x v="27"/>
    <n v="2000"/>
    <n v="18000"/>
    <n v="20000"/>
  </r>
  <r>
    <x v="1"/>
    <x v="3"/>
    <x v="4"/>
    <x v="6"/>
    <n v="1734.71"/>
    <n v="14820"/>
    <n v="755"/>
    <n v="5.0944669365721999E-2"/>
    <n v="2.2976291390728476"/>
    <n v="47"/>
    <n v="36.908723404255319"/>
    <n v="6.225165562913907E-2"/>
    <n v="22"/>
    <n v="0.46808510638297873"/>
    <x v="1"/>
    <x v="14"/>
    <n v="18000"/>
    <n v="15600"/>
    <n v="33600"/>
  </r>
  <r>
    <x v="1"/>
    <x v="4"/>
    <x v="4"/>
    <x v="6"/>
    <n v="1849.12"/>
    <n v="17948"/>
    <n v="889"/>
    <n v="4.9531981279251174E-2"/>
    <n v="2.08"/>
    <n v="45"/>
    <n v="41.091555555555551"/>
    <n v="5.0618672665916763E-2"/>
    <n v="15"/>
    <n v="0.33333333333333331"/>
    <x v="5"/>
    <x v="27"/>
    <n v="2000"/>
    <n v="16800"/>
    <n v="18800"/>
  </r>
  <r>
    <x v="1"/>
    <x v="5"/>
    <x v="4"/>
    <x v="6"/>
    <n v="1940.14"/>
    <n v="17434"/>
    <n v="861"/>
    <n v="4.9386256739704024E-2"/>
    <n v="2.2533565621370499"/>
    <n v="47"/>
    <n v="41.279574468085109"/>
    <n v="5.45876887340302E-2"/>
    <n v="17"/>
    <n v="0.36170212765957449"/>
    <x v="2"/>
    <x v="26"/>
    <n v="4000"/>
    <n v="18000"/>
    <n v="22000"/>
  </r>
  <r>
    <x v="1"/>
    <x v="6"/>
    <x v="4"/>
    <x v="6"/>
    <n v="1603.47"/>
    <n v="16441"/>
    <n v="736"/>
    <n v="4.476613344687063E-2"/>
    <n v="2.1786277173913038"/>
    <n v="53"/>
    <n v="30.254150943396223"/>
    <n v="7.2010869565217392E-2"/>
    <n v="21"/>
    <n v="0.3962264150943397"/>
    <x v="4"/>
    <x v="0"/>
    <n v="20000"/>
    <n v="13200"/>
    <n v="33200"/>
  </r>
  <r>
    <x v="1"/>
    <x v="7"/>
    <x v="4"/>
    <x v="6"/>
    <n v="1707.8"/>
    <n v="16484"/>
    <n v="779"/>
    <n v="4.7257947100218391E-2"/>
    <n v="2.1922978177150192"/>
    <n v="52"/>
    <n v="32.842307692307692"/>
    <n v="6.6752246469833118E-2"/>
    <n v="21"/>
    <n v="0.40384615384615385"/>
    <x v="4"/>
    <x v="0"/>
    <n v="20000"/>
    <n v="13200"/>
    <n v="33200"/>
  </r>
  <r>
    <x v="1"/>
    <x v="8"/>
    <x v="4"/>
    <x v="6"/>
    <n v="1640.97"/>
    <n v="15237"/>
    <n v="754"/>
    <n v="4.9484806720483034E-2"/>
    <n v="2.1763527851458888"/>
    <n v="46"/>
    <n v="35.673260869565219"/>
    <n v="6.1007957559681698E-2"/>
    <n v="23"/>
    <n v="0.5"/>
    <x v="5"/>
    <x v="14"/>
    <n v="18000"/>
    <n v="16800"/>
    <n v="34800"/>
  </r>
  <r>
    <x v="1"/>
    <x v="9"/>
    <x v="4"/>
    <x v="6"/>
    <n v="1609.87"/>
    <n v="17817"/>
    <n v="850"/>
    <n v="4.7707245888757931E-2"/>
    <n v="1.8939647058823528"/>
    <n v="48"/>
    <n v="33.538958333333333"/>
    <n v="5.647058823529412E-2"/>
    <n v="21"/>
    <n v="0.4375"/>
    <x v="2"/>
    <x v="12"/>
    <n v="12000"/>
    <n v="18000"/>
    <n v="30000"/>
  </r>
  <r>
    <x v="1"/>
    <x v="10"/>
    <x v="4"/>
    <x v="6"/>
    <n v="1603.45"/>
    <n v="17094"/>
    <n v="760"/>
    <n v="4.4460044460044458E-2"/>
    <n v="2.1098026315789475"/>
    <n v="46"/>
    <n v="34.857608695652175"/>
    <n v="6.0526315789473685E-2"/>
    <n v="21"/>
    <n v="0.4565217391304347"/>
    <x v="8"/>
    <x v="20"/>
    <n v="6000"/>
    <n v="21600"/>
    <n v="27600"/>
  </r>
  <r>
    <x v="1"/>
    <x v="11"/>
    <x v="4"/>
    <x v="6"/>
    <n v="1744.54"/>
    <n v="15859"/>
    <n v="725"/>
    <n v="4.571536666876852E-2"/>
    <n v="2.4062620689655172"/>
    <n v="48"/>
    <n v="36.344583333333333"/>
    <n v="6.620689655172414E-2"/>
    <n v="17"/>
    <n v="0.35416666666666669"/>
    <x v="9"/>
    <x v="23"/>
    <n v="10000"/>
    <n v="14400"/>
    <n v="24400"/>
  </r>
  <r>
    <x v="1"/>
    <x v="12"/>
    <x v="4"/>
    <x v="6"/>
    <n v="1788.43"/>
    <n v="15185"/>
    <n v="861"/>
    <n v="5.6700691471847219E-2"/>
    <n v="2.077154471544715"/>
    <n v="50"/>
    <n v="35.768599999999999"/>
    <n v="5.8072009291521488E-2"/>
    <n v="16"/>
    <n v="0.32"/>
    <x v="1"/>
    <x v="20"/>
    <n v="6000"/>
    <n v="15600"/>
    <n v="21600"/>
  </r>
  <r>
    <x v="1"/>
    <x v="13"/>
    <x v="4"/>
    <x v="6"/>
    <n v="1735.95"/>
    <n v="15176"/>
    <n v="847"/>
    <n v="5.5811808118081181E-2"/>
    <n v="2.0495277449822904"/>
    <n v="45"/>
    <n v="38.576666666666675"/>
    <n v="5.3128689492325853E-2"/>
    <n v="19"/>
    <n v="0.42222222222222222"/>
    <x v="0"/>
    <x v="26"/>
    <n v="4000"/>
    <n v="20400"/>
    <n v="24400"/>
  </r>
  <r>
    <x v="1"/>
    <x v="14"/>
    <x v="4"/>
    <x v="6"/>
    <n v="1823.67"/>
    <n v="17861"/>
    <n v="725"/>
    <n v="4.0591232293824525E-2"/>
    <n v="2.5154068965517244"/>
    <n v="46"/>
    <n v="39.645000000000003"/>
    <n v="6.344827586206897E-2"/>
    <n v="20"/>
    <n v="0.43478260869565216"/>
    <x v="7"/>
    <x v="24"/>
    <n v="8000"/>
    <n v="19200"/>
    <n v="27200"/>
  </r>
  <r>
    <x v="1"/>
    <x v="15"/>
    <x v="4"/>
    <x v="6"/>
    <n v="1823.51"/>
    <n v="16589"/>
    <n v="869"/>
    <n v="5.2384109952378077E-2"/>
    <n v="2.0984004602991946"/>
    <n v="53"/>
    <n v="34.40584905660377"/>
    <n v="6.0989643268124283E-2"/>
    <n v="16"/>
    <n v="0.30188679245283018"/>
    <x v="9"/>
    <x v="24"/>
    <n v="8000"/>
    <n v="14400"/>
    <n v="22400"/>
  </r>
  <r>
    <x v="1"/>
    <x v="16"/>
    <x v="4"/>
    <x v="6"/>
    <n v="1629.52"/>
    <n v="15705"/>
    <n v="760"/>
    <n v="4.8392231773320589E-2"/>
    <n v="2.1441052631578947"/>
    <n v="52"/>
    <n v="31.336923076923082"/>
    <n v="6.8421052631578952E-2"/>
    <n v="17"/>
    <n v="0.32692307692307693"/>
    <x v="5"/>
    <x v="20"/>
    <n v="6000"/>
    <n v="16800"/>
    <n v="22800"/>
  </r>
  <r>
    <x v="1"/>
    <x v="17"/>
    <x v="4"/>
    <x v="6"/>
    <n v="1642.52"/>
    <n v="15440"/>
    <n v="852"/>
    <n v="5.5181347150259075E-2"/>
    <n v="1.9278403755868545"/>
    <n v="49"/>
    <n v="33.520816326530614"/>
    <n v="5.7511737089201875E-2"/>
    <n v="23"/>
    <n v="0.46938775510204078"/>
    <x v="9"/>
    <x v="16"/>
    <n v="22000"/>
    <n v="14400"/>
    <n v="36400"/>
  </r>
  <r>
    <x v="1"/>
    <x v="18"/>
    <x v="4"/>
    <x v="6"/>
    <n v="1885.75"/>
    <n v="17758"/>
    <n v="743"/>
    <n v="4.1840297330780499E-2"/>
    <n v="2.5380215343203232"/>
    <n v="53"/>
    <n v="35.580188679245282"/>
    <n v="7.1332436069986543E-2"/>
    <n v="24"/>
    <n v="0.45283018867924529"/>
    <x v="1"/>
    <x v="16"/>
    <n v="22000"/>
    <n v="15600"/>
    <n v="37600"/>
  </r>
  <r>
    <x v="1"/>
    <x v="19"/>
    <x v="4"/>
    <x v="6"/>
    <n v="1763.8"/>
    <n v="16299"/>
    <n v="808"/>
    <n v="4.9573593471992146E-2"/>
    <n v="2.1829207920792082"/>
    <n v="54"/>
    <n v="32.662962962962965"/>
    <n v="6.6831683168316836E-2"/>
    <n v="17"/>
    <n v="0.31481481481481483"/>
    <x v="1"/>
    <x v="24"/>
    <n v="8000"/>
    <n v="15600"/>
    <n v="23600"/>
  </r>
  <r>
    <x v="1"/>
    <x v="20"/>
    <x v="4"/>
    <x v="6"/>
    <n v="1859.31"/>
    <n v="15389"/>
    <n v="731"/>
    <n v="4.7501462083306259E-2"/>
    <n v="2.543515731874145"/>
    <n v="48"/>
    <n v="38.735624999999999"/>
    <n v="6.5663474692202461E-2"/>
    <n v="16"/>
    <n v="0.33333333333333331"/>
    <x v="5"/>
    <x v="26"/>
    <n v="4000"/>
    <n v="16800"/>
    <n v="20800"/>
  </r>
  <r>
    <x v="1"/>
    <x v="21"/>
    <x v="4"/>
    <x v="6"/>
    <n v="1891.76"/>
    <n v="15844"/>
    <n v="728"/>
    <n v="4.5947992931078013E-2"/>
    <n v="2.5985714285714288"/>
    <n v="54"/>
    <n v="35.032592592592593"/>
    <n v="7.4175824175824176E-2"/>
    <n v="17"/>
    <n v="0.31481481481481483"/>
    <x v="5"/>
    <x v="20"/>
    <n v="6000"/>
    <n v="16800"/>
    <n v="22800"/>
  </r>
  <r>
    <x v="1"/>
    <x v="22"/>
    <x v="4"/>
    <x v="6"/>
    <n v="1917.47"/>
    <n v="14035"/>
    <n v="703"/>
    <n v="5.0089063056644102E-2"/>
    <n v="2.7275533428165009"/>
    <n v="46"/>
    <n v="41.68413043478261"/>
    <n v="6.5433854907539113E-2"/>
    <n v="16"/>
    <n v="0.34782608695652173"/>
    <x v="9"/>
    <x v="24"/>
    <n v="8000"/>
    <n v="14400"/>
    <n v="22400"/>
  </r>
  <r>
    <x v="1"/>
    <x v="23"/>
    <x v="4"/>
    <x v="6"/>
    <n v="1817.99"/>
    <n v="17942"/>
    <n v="787"/>
    <n v="4.3863560361163741E-2"/>
    <n v="2.3100254129606097"/>
    <n v="51"/>
    <n v="35.646862745098041"/>
    <n v="6.480304955527319E-2"/>
    <n v="16"/>
    <n v="0.31372549019607843"/>
    <x v="9"/>
    <x v="24"/>
    <n v="8000"/>
    <n v="14400"/>
    <n v="22400"/>
  </r>
  <r>
    <x v="1"/>
    <x v="24"/>
    <x v="4"/>
    <x v="6"/>
    <n v="1949.82"/>
    <n v="14909"/>
    <n v="815"/>
    <n v="5.466496746931384E-2"/>
    <n v="2.3924171779141106"/>
    <n v="52"/>
    <n v="37.496538461538464"/>
    <n v="6.3803680981595098E-2"/>
    <n v="17"/>
    <n v="0.32692307692307693"/>
    <x v="9"/>
    <x v="23"/>
    <n v="10000"/>
    <n v="14400"/>
    <n v="24400"/>
  </r>
  <r>
    <x v="1"/>
    <x v="25"/>
    <x v="4"/>
    <x v="6"/>
    <n v="1550.53"/>
    <n v="17102"/>
    <n v="710"/>
    <n v="4.151561220909835E-2"/>
    <n v="2.1838450704225352"/>
    <n v="51"/>
    <n v="30.402549019607843"/>
    <n v="7.1830985915492959E-2"/>
    <n v="20"/>
    <n v="0.39215686274509798"/>
    <x v="3"/>
    <x v="0"/>
    <n v="20000"/>
    <n v="12000"/>
    <n v="32000"/>
  </r>
  <r>
    <x v="1"/>
    <x v="26"/>
    <x v="4"/>
    <x v="6"/>
    <n v="1753.94"/>
    <n v="17981"/>
    <n v="823"/>
    <n v="4.5770535565318946E-2"/>
    <n v="2.1311543134872419"/>
    <n v="51"/>
    <n v="34.390980392156862"/>
    <n v="6.1968408262454429E-2"/>
    <n v="20"/>
    <n v="0.39215686274509798"/>
    <x v="4"/>
    <x v="14"/>
    <n v="18000"/>
    <n v="13200"/>
    <n v="31200"/>
  </r>
  <r>
    <x v="1"/>
    <x v="27"/>
    <x v="4"/>
    <x v="6"/>
    <n v="1536.16"/>
    <n v="15409"/>
    <n v="763"/>
    <n v="4.9516516321630219E-2"/>
    <n v="2.0133158584534732"/>
    <n v="54"/>
    <n v="28.447407407407407"/>
    <n v="7.0773263433813891E-2"/>
    <n v="21"/>
    <n v="0.3888888888888889"/>
    <x v="9"/>
    <x v="14"/>
    <n v="18000"/>
    <n v="14400"/>
    <n v="32400"/>
  </r>
  <r>
    <x v="1"/>
    <x v="28"/>
    <x v="4"/>
    <x v="6"/>
    <n v="1919.7"/>
    <n v="15868"/>
    <n v="724"/>
    <n v="4.5626417948071589E-2"/>
    <n v="2.6515193370165746"/>
    <n v="46"/>
    <n v="41.732608695652175"/>
    <n v="6.3535911602209949E-2"/>
    <n v="19"/>
    <n v="0.41304347826086962"/>
    <x v="0"/>
    <x v="26"/>
    <n v="4000"/>
    <n v="20400"/>
    <n v="24400"/>
  </r>
  <r>
    <x v="1"/>
    <x v="29"/>
    <x v="4"/>
    <x v="6"/>
    <n v="1973.63"/>
    <n v="14249"/>
    <n v="727"/>
    <n v="5.1021124289423819E-2"/>
    <n v="2.7147592847317745"/>
    <n v="46"/>
    <n v="42.905000000000001"/>
    <n v="6.3273727647867956E-2"/>
    <n v="16"/>
    <n v="0.34782608695652173"/>
    <x v="7"/>
    <x v="28"/>
    <n v="0"/>
    <n v="19200"/>
    <n v="19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DC515-F2DD-48D6-BE46-768AD8A5F2D8}" name="PivotTable6" cacheId="0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J3:L6" firstHeaderRow="1" firstDataRow="2" firstDataCol="1"/>
  <pivotFields count="19">
    <pivotField axis="axisCol" showAll="0">
      <items count="3">
        <item x="1"/>
        <item x="0"/>
        <item t="default"/>
      </items>
    </pivotField>
    <pivotField numFmtId="14" showAll="0"/>
    <pivotField showAll="0"/>
    <pivotField showAll="0"/>
    <pivotField numFmtId="2" showAll="0"/>
    <pivotField numFmtId="2" showAll="0"/>
    <pivotField numFmtId="2" showAll="0"/>
    <pivotField numFmtId="10" showAll="0"/>
    <pivotField numFmtId="2" showAll="0"/>
    <pivotField numFmtId="2" showAll="0"/>
    <pivotField numFmtId="2" showAll="0"/>
    <pivotField dataField="1" numFmtId="10" showAll="0"/>
    <pivotField numFmtId="2" showAll="0"/>
    <pivotField dataField="1" numFmtId="10" showAll="0"/>
    <pivotField numFmtId="2" showAll="0">
      <items count="11">
        <item x="3"/>
        <item x="4"/>
        <item x="9"/>
        <item x="1"/>
        <item x="5"/>
        <item x="2"/>
        <item x="7"/>
        <item x="0"/>
        <item x="8"/>
        <item x="6"/>
        <item t="default"/>
      </items>
    </pivotField>
    <pivotField numFmtId="2" showAll="0">
      <items count="30">
        <item x="28"/>
        <item x="27"/>
        <item x="26"/>
        <item x="20"/>
        <item x="24"/>
        <item x="23"/>
        <item x="12"/>
        <item x="10"/>
        <item x="18"/>
        <item x="14"/>
        <item x="0"/>
        <item x="16"/>
        <item x="2"/>
        <item x="17"/>
        <item x="1"/>
        <item x="5"/>
        <item x="19"/>
        <item x="8"/>
        <item x="21"/>
        <item x="7"/>
        <item x="11"/>
        <item x="13"/>
        <item x="15"/>
        <item x="22"/>
        <item x="6"/>
        <item x="3"/>
        <item x="9"/>
        <item x="4"/>
        <item x="25"/>
        <item t="default"/>
      </items>
    </pivotField>
    <pivotField numFmtId="2" showAll="0"/>
    <pivotField numFmtId="2" showAll="0"/>
    <pivotField numFmtId="2" showAll="0"/>
  </pivotFields>
  <rowFields count="1">
    <field x="-2"/>
  </rowFields>
  <rowItems count="2">
    <i>
      <x/>
    </i>
    <i i="1">
      <x v="1"/>
    </i>
  </rowItems>
  <colFields count="1">
    <field x="0"/>
  </colFields>
  <colItems count="2">
    <i>
      <x/>
    </i>
    <i>
      <x v="1"/>
    </i>
  </colItems>
  <dataFields count="2">
    <dataField name="Sum of   Traffic to Lead" fld="11" showDataAs="percentOfTotal" baseField="0" baseItem="0" numFmtId="10"/>
    <dataField name="Sum of   Lead To Call" fld="1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E4EE7-E598-4AA0-A6A3-6648DC7CAA2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4:F17" firstHeaderRow="1" firstDataRow="1" firstDataCol="1"/>
  <pivotFields count="19">
    <pivotField axis="axisRow" showAll="0">
      <items count="3">
        <item x="1"/>
        <item x="0"/>
        <item t="default"/>
      </items>
    </pivotField>
    <pivotField numFmtId="14" showAll="0"/>
    <pivotField showAll="0"/>
    <pivotField showAll="0"/>
    <pivotField dataField="1" numFmtId="2" showAll="0"/>
    <pivotField numFmtId="2" showAll="0"/>
    <pivotField numFmtId="2" showAll="0"/>
    <pivotField numFmtId="10" showAll="0"/>
    <pivotField numFmtId="2" showAll="0"/>
    <pivotField numFmtId="2" showAll="0"/>
    <pivotField numFmtId="2" showAll="0"/>
    <pivotField numFmtId="10" showAll="0"/>
    <pivotField numFmtId="2" showAll="0"/>
    <pivotField numFmtId="10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  Cost (INR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E465C-EDA8-4A3D-BD8F-7D52B704B57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7" firstHeaderRow="1" firstDataRow="1" firstDataCol="1"/>
  <pivotFields count="19">
    <pivotField axis="axisRow" showAll="0">
      <items count="3">
        <item x="1"/>
        <item x="0"/>
        <item t="default"/>
      </items>
    </pivotField>
    <pivotField numFmtId="14" showAll="0"/>
    <pivotField showAll="0"/>
    <pivotField showAll="0"/>
    <pivotField numFmtId="2" showAll="0"/>
    <pivotField numFmtId="2" showAll="0"/>
    <pivotField numFmtId="2" showAll="0"/>
    <pivotField dataField="1" numFmtId="10" showAll="0"/>
    <pivotField numFmtId="2" showAll="0"/>
    <pivotField numFmtId="2" showAll="0"/>
    <pivotField numFmtId="2" showAll="0"/>
    <pivotField numFmtId="10" showAll="0"/>
    <pivotField numFmtId="2" showAll="0"/>
    <pivotField numFmtId="10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  CT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8E748-9004-4CC9-AC7E-D30ADB679CD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6" firstHeaderRow="1" firstDataRow="1" firstDataCol="1"/>
  <pivotFields count="19">
    <pivotField axis="axisRow" showAll="0">
      <items count="3">
        <item x="1"/>
        <item x="0"/>
        <item t="default"/>
      </items>
    </pivotField>
    <pivotField numFmtId="14" showAll="0"/>
    <pivotField showAll="0"/>
    <pivotField showAll="0"/>
    <pivotField numFmtId="2" showAll="0"/>
    <pivotField numFmtId="2" showAll="0"/>
    <pivotField dataField="1" numFmtId="2" showAll="0"/>
    <pivotField numFmtId="10" showAll="0"/>
    <pivotField numFmtId="2" showAll="0"/>
    <pivotField numFmtId="2" showAll="0"/>
    <pivotField numFmtId="2" showAll="0"/>
    <pivotField numFmtId="10" showAll="0"/>
    <pivotField numFmtId="2" showAll="0"/>
    <pivotField numFmtId="10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  Clicks (Traffic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01512-3CF7-4045-8ECB-C16381AD8F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axis="axisRow" showAll="0">
      <items count="3">
        <item x="1"/>
        <item x="0"/>
        <item t="default"/>
      </items>
    </pivotField>
    <pivotField numFmtId="14" showAll="0"/>
    <pivotField showAll="0"/>
    <pivotField showAll="0"/>
    <pivotField numFmtId="2" showAll="0"/>
    <pivotField dataField="1" numFmtId="2" showAll="0"/>
    <pivotField numFmtId="2" showAll="0"/>
    <pivotField numFmtId="10" showAll="0"/>
    <pivotField numFmtId="2" showAll="0"/>
    <pivotField numFmtId="2" showAll="0"/>
    <pivotField numFmtId="2" showAll="0"/>
    <pivotField numFmtId="10" showAll="0"/>
    <pivotField numFmtId="2" showAll="0"/>
    <pivotField numFmtId="10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  Impressio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E31F3-38D8-4008-832F-1AC217A3032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1" firstHeaderRow="0" firstDataRow="1" firstDataCol="1"/>
  <pivotFields count="19">
    <pivotField axis="axisRow" showAll="0">
      <items count="3">
        <item x="1"/>
        <item x="0"/>
        <item t="default"/>
      </items>
    </pivotField>
    <pivotField numFmtId="14"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dataField="1" numFmtId="2" showAll="0"/>
    <pivotField dataField="1" numFmtId="2" showAll="0"/>
    <pivotField dataField="1" numFmtId="2" showAll="0"/>
    <pivotField numFmtId="10" showAll="0"/>
    <pivotField numFmtId="2" showAll="0"/>
    <pivotField numFmtId="2" showAll="0"/>
    <pivotField numFmtId="2" showAll="0"/>
    <pivotField numFmtId="10" showAll="0"/>
    <pivotField numFmtId="2" showAll="0"/>
    <pivotField numFmtId="10"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0"/>
    <field x="2"/>
  </rowFields>
  <rowItems count="8">
    <i>
      <x/>
    </i>
    <i r="1">
      <x v="2"/>
    </i>
    <i r="1">
      <x v="3"/>
    </i>
    <i r="1">
      <x v="4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 Cost (INR)" fld="4" baseField="0" baseItem="0"/>
    <dataField name="Sum of   Clicks (Traffic)" fld="6" baseField="0" baseItem="0"/>
    <dataField name="Sum of   Impressions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C3D26-F1B6-47C6-961B-28DE6A0051B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9" firstHeaderRow="0" firstDataRow="1" firstDataCol="1"/>
  <pivotFields count="19">
    <pivotField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6">
        <item x="0"/>
        <item x="1"/>
        <item x="4"/>
        <item x="3"/>
        <item x="2"/>
        <item t="default"/>
      </items>
    </pivotField>
    <pivotField showAll="0">
      <items count="8">
        <item x="1"/>
        <item x="0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10" showAll="0"/>
    <pivotField numFmtId="2" showAll="0"/>
    <pivotField numFmtId="2" showAll="0"/>
    <pivotField numFmtId="2" showAll="0"/>
    <pivotField numFmtId="10" showAll="0"/>
    <pivotField numFmtId="2" showAll="0"/>
    <pivotField numFmtId="10" showAll="0"/>
    <pivotField numFmtId="2" showAll="0"/>
    <pivotField numFmtId="2" showAll="0"/>
    <pivotField dataField="1" numFmtId="2" showAll="0"/>
    <pivotField dataField="1" numFmtId="2" showAll="0"/>
    <pivotField dataField="1" numFmtId="2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nline revenue" fld="17" baseField="0" baseItem="0"/>
    <dataField name="Sum of Offline Revenue" fld="16" baseField="0" baseItem="0"/>
    <dataField name="Sum of Total Revenue" fld="1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37D0C8-CEBE-43C8-9132-205990F54678}" autoFormatId="16" applyNumberFormats="0" applyBorderFormats="0" applyFontFormats="0" applyPatternFormats="0" applyAlignmentFormats="0" applyWidthHeightFormats="0">
  <queryTableRefresh nextId="20" unboundColumnsRight="3">
    <queryTableFields count="19">
      <queryTableField id="1" name="Name" tableColumnId="1"/>
      <queryTableField id="2" name="Custom.Date" tableColumnId="2"/>
      <queryTableField id="3" name="Custom.Campaign Name" tableColumnId="3"/>
      <queryTableField id="4" name="Custom.Ad Set Name" tableColumnId="4"/>
      <queryTableField id="5" name="Custom.Cost (INR)" tableColumnId="5"/>
      <queryTableField id="6" name="Custom.Impressions" tableColumnId="6"/>
      <queryTableField id="7" name="Custom.Clicks (Traffic)" tableColumnId="7"/>
      <queryTableField id="8" name="Custom.CTR" tableColumnId="8"/>
      <queryTableField id="9" name="Custom.CPC (INR)" tableColumnId="9"/>
      <queryTableField id="10" name="Custom.Leads" tableColumnId="10"/>
      <queryTableField id="11" name="Custom.CPL (INR)" tableColumnId="11"/>
      <queryTableField id="12" name="Custom.Traffic to Lead" tableColumnId="12"/>
      <queryTableField id="13" name="Custom.Call " tableColumnId="13"/>
      <queryTableField id="14" name="Custom.Lead To Call" tableColumnId="14"/>
      <queryTableField id="15" name="Custom.Type of Call (Online)" tableColumnId="15"/>
      <queryTableField id="16" name="Custom.Type of Call (Offline)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408DD-09E2-44DB-9284-BB64465A40CB}" name="Sample_Data_xlsx" displayName="Sample_Data_xlsx" ref="A1:S451" tableType="queryTable" totalsRowShown="0" headerRowDxfId="29">
  <autoFilter ref="A1:S451" xr:uid="{D83408DD-09E2-44DB-9284-BB64465A40CB}"/>
  <tableColumns count="19">
    <tableColumn id="1" xr3:uid="{0AC6FC55-9EB6-4FFD-BB09-8A8E5E5A27F8}" uniqueName="1" name="Name" queryTableFieldId="1" dataDxfId="28"/>
    <tableColumn id="2" xr3:uid="{629A7D18-FAD9-4EE6-BA00-53CEBE8253C1}" uniqueName="2" name="  Date" queryTableFieldId="2" dataDxfId="27"/>
    <tableColumn id="3" xr3:uid="{E85DFA53-562D-485A-9B15-BCB884ED7D49}" uniqueName="3" name="  Campaign Name" queryTableFieldId="3"/>
    <tableColumn id="4" xr3:uid="{16BC6E5E-ED03-4A14-AC7D-2AC46B499B24}" uniqueName="4" name="  Ad Set Name" queryTableFieldId="4"/>
    <tableColumn id="5" xr3:uid="{98774F32-33C1-4700-BD93-3422A2C54D5D}" uniqueName="5" name="  Cost (INR)" queryTableFieldId="5" dataDxfId="26"/>
    <tableColumn id="6" xr3:uid="{F984D6F1-EB78-4E3F-BCB6-4911321817AC}" uniqueName="6" name="  Impressions" queryTableFieldId="6" dataDxfId="25"/>
    <tableColumn id="7" xr3:uid="{C8AA6E6D-910A-4DB3-A28E-351614DEFF67}" uniqueName="7" name="  Clicks (Traffic)" queryTableFieldId="7" dataDxfId="24"/>
    <tableColumn id="8" xr3:uid="{33545E79-9B2A-42F1-92F0-6BD04FE43FB9}" uniqueName="8" name="  CTR" queryTableFieldId="8" dataDxfId="23"/>
    <tableColumn id="9" xr3:uid="{DF37777C-BFAA-40F8-85E1-0A01EF6682EB}" uniqueName="9" name="  CPC (INR)" queryTableFieldId="9" dataDxfId="22"/>
    <tableColumn id="10" xr3:uid="{D7B2BBCD-B2A2-4D4D-AFB5-B78FD8ED7A77}" uniqueName="10" name="  Leads" queryTableFieldId="10" dataDxfId="21"/>
    <tableColumn id="11" xr3:uid="{BC6A1077-1E17-4240-B1CC-872F5272C137}" uniqueName="11" name="  CPL (INR)" queryTableFieldId="11" dataDxfId="20"/>
    <tableColumn id="12" xr3:uid="{4FE6F7B4-94AB-44F9-90B8-B7F03ED47D6C}" uniqueName="12" name="  Traffic to Lead" queryTableFieldId="12" dataDxfId="19"/>
    <tableColumn id="13" xr3:uid="{F3EC1C4A-14C1-495F-8B44-E3AF77FF23F1}" uniqueName="13" name="  Call " queryTableFieldId="13" dataDxfId="18"/>
    <tableColumn id="14" xr3:uid="{6864E8A0-32F9-4044-8BA2-653FAF145AF7}" uniqueName="14" name="  Lead To Call" queryTableFieldId="14" dataDxfId="17"/>
    <tableColumn id="15" xr3:uid="{207A8C26-F9FB-4B98-9FB4-43EF8B0E90DE}" uniqueName="15" name="  Type of Call (Online)" queryTableFieldId="15" dataDxfId="16"/>
    <tableColumn id="16" xr3:uid="{B1172C7E-24A6-4E63-A81E-6C9D1012D266}" uniqueName="16" name="  Type of Call (Offline)" queryTableFieldId="16" dataDxfId="15"/>
    <tableColumn id="17" xr3:uid="{581D94D5-8764-49C7-BE02-20C6219C4D97}" uniqueName="17" name="Offline Revenue" queryTableFieldId="17" dataDxfId="14">
      <calculatedColumnFormula>MIN(Sample_Data_xlsx[[#This Row],[  Type of Call (Offline)]], 100) * 2000</calculatedColumnFormula>
    </tableColumn>
    <tableColumn id="18" xr3:uid="{0DF7BA0B-108C-48B9-8D79-16319DFB6EE9}" uniqueName="18" name="Online revenue" queryTableFieldId="18" dataDxfId="13">
      <calculatedColumnFormula>MIN(Sample_Data_xlsx[[#This Row],[  Type of Call (Online)]], 100) * 1200</calculatedColumnFormula>
    </tableColumn>
    <tableColumn id="19" xr3:uid="{37E9EC3A-DD0D-44A2-ADF5-0EA61DF2E486}" uniqueName="19" name="Total Revenue" queryTableFieldId="19" dataDxfId="12">
      <calculatedColumnFormula>SUM(Sample_Data_xlsx[[#This Row],[Offline Revenue]],Sample_Data_xlsx[[#This Row],[Online revenue]])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4AAF-40A1-4CCA-9592-24FB90AA0FD6}">
  <dimension ref="A1:L17"/>
  <sheetViews>
    <sheetView workbookViewId="0">
      <selection activeCell="E22" sqref="E22"/>
    </sheetView>
  </sheetViews>
  <sheetFormatPr defaultRowHeight="12.75" x14ac:dyDescent="0.2"/>
  <cols>
    <col min="1" max="1" width="13.85546875" bestFit="1" customWidth="1"/>
    <col min="2" max="2" width="20.7109375" customWidth="1"/>
    <col min="5" max="5" width="13.85546875" bestFit="1" customWidth="1"/>
    <col min="6" max="6" width="21.42578125" customWidth="1"/>
    <col min="10" max="10" width="20.42578125" bestFit="1" customWidth="1"/>
    <col min="11" max="11" width="17" bestFit="1" customWidth="1"/>
    <col min="12" max="12" width="12.140625" bestFit="1" customWidth="1"/>
    <col min="13" max="14" width="6.28515625" bestFit="1" customWidth="1"/>
    <col min="15" max="15" width="7.28515625" bestFit="1" customWidth="1"/>
    <col min="16" max="20" width="6.28515625" bestFit="1" customWidth="1"/>
    <col min="21" max="21" width="19.85546875" bestFit="1" customWidth="1"/>
    <col min="22" max="22" width="14.140625" bestFit="1" customWidth="1"/>
    <col min="23" max="31" width="6.28515625" bestFit="1" customWidth="1"/>
    <col min="32" max="32" width="17.5703125" bestFit="1" customWidth="1"/>
    <col min="33" max="46" width="12" bestFit="1" customWidth="1"/>
    <col min="47" max="47" width="11" bestFit="1" customWidth="1"/>
    <col min="48" max="110" width="12" bestFit="1" customWidth="1"/>
    <col min="111" max="111" width="11" bestFit="1" customWidth="1"/>
    <col min="112" max="154" width="12" bestFit="1" customWidth="1"/>
    <col min="155" max="155" width="11" bestFit="1" customWidth="1"/>
    <col min="156" max="174" width="12" bestFit="1" customWidth="1"/>
    <col min="175" max="175" width="11" bestFit="1" customWidth="1"/>
    <col min="176" max="200" width="12" bestFit="1" customWidth="1"/>
  </cols>
  <sheetData>
    <row r="1" spans="1:12" ht="12.75" customHeight="1" x14ac:dyDescent="0.2">
      <c r="A1" s="16" t="s">
        <v>39</v>
      </c>
      <c r="B1" s="16"/>
      <c r="C1" s="16"/>
      <c r="E1" s="12" t="s">
        <v>37</v>
      </c>
      <c r="F1" s="13"/>
      <c r="J1" s="18" t="s">
        <v>46</v>
      </c>
      <c r="K1" s="15"/>
      <c r="L1" s="15"/>
    </row>
    <row r="2" spans="1:12" ht="12.75" customHeight="1" x14ac:dyDescent="0.2">
      <c r="A2" s="16"/>
      <c r="B2" s="16"/>
      <c r="C2" s="16"/>
      <c r="E2" s="13"/>
      <c r="F2" s="13"/>
      <c r="J2" s="15"/>
      <c r="K2" s="15"/>
      <c r="L2" s="15"/>
    </row>
    <row r="3" spans="1:12" x14ac:dyDescent="0.2">
      <c r="A3" s="2" t="s">
        <v>14</v>
      </c>
      <c r="B3" t="s">
        <v>35</v>
      </c>
      <c r="E3" s="2" t="s">
        <v>14</v>
      </c>
      <c r="F3" t="s">
        <v>36</v>
      </c>
      <c r="K3" s="2" t="s">
        <v>16</v>
      </c>
    </row>
    <row r="4" spans="1:12" x14ac:dyDescent="0.2">
      <c r="A4" s="3" t="s">
        <v>13</v>
      </c>
      <c r="B4">
        <v>4330551</v>
      </c>
      <c r="E4" s="3" t="s">
        <v>13</v>
      </c>
      <c r="F4">
        <v>216726</v>
      </c>
      <c r="J4" s="2" t="s">
        <v>45</v>
      </c>
      <c r="K4" t="s">
        <v>13</v>
      </c>
      <c r="L4" t="s">
        <v>12</v>
      </c>
    </row>
    <row r="5" spans="1:12" x14ac:dyDescent="0.2">
      <c r="A5" s="3" t="s">
        <v>12</v>
      </c>
      <c r="B5">
        <v>3680665</v>
      </c>
      <c r="E5" s="3" t="s">
        <v>12</v>
      </c>
      <c r="F5">
        <v>189316</v>
      </c>
      <c r="J5" s="3" t="s">
        <v>43</v>
      </c>
      <c r="K5" s="4">
        <v>0.61978322278931497</v>
      </c>
      <c r="L5" s="4">
        <v>0.38021677721068498</v>
      </c>
    </row>
    <row r="6" spans="1:12" x14ac:dyDescent="0.2">
      <c r="A6" s="3" t="s">
        <v>15</v>
      </c>
      <c r="B6">
        <v>8011216</v>
      </c>
      <c r="E6" s="3" t="s">
        <v>15</v>
      </c>
      <c r="F6">
        <v>406042</v>
      </c>
      <c r="J6" s="3" t="s">
        <v>44</v>
      </c>
      <c r="K6" s="4">
        <v>0.54145736456662696</v>
      </c>
      <c r="L6" s="4">
        <v>0.45854263543337304</v>
      </c>
    </row>
    <row r="12" spans="1:12" x14ac:dyDescent="0.2">
      <c r="A12" s="14" t="s">
        <v>40</v>
      </c>
      <c r="B12" s="15"/>
      <c r="E12" s="16" t="s">
        <v>42</v>
      </c>
      <c r="F12" s="17"/>
    </row>
    <row r="13" spans="1:12" x14ac:dyDescent="0.2">
      <c r="A13" s="15"/>
      <c r="B13" s="15"/>
      <c r="E13" s="17"/>
      <c r="F13" s="17"/>
    </row>
    <row r="14" spans="1:12" x14ac:dyDescent="0.2">
      <c r="A14" s="2" t="s">
        <v>14</v>
      </c>
      <c r="B14" t="s">
        <v>38</v>
      </c>
      <c r="E14" s="2" t="s">
        <v>14</v>
      </c>
      <c r="F14" t="s">
        <v>41</v>
      </c>
    </row>
    <row r="15" spans="1:12" x14ac:dyDescent="0.2">
      <c r="A15" s="3" t="s">
        <v>13</v>
      </c>
      <c r="B15">
        <v>13.577283074674321</v>
      </c>
      <c r="E15" s="3" t="s">
        <v>13</v>
      </c>
      <c r="F15">
        <v>470857.44999999984</v>
      </c>
    </row>
    <row r="16" spans="1:12" x14ac:dyDescent="0.2">
      <c r="A16" s="3" t="s">
        <v>12</v>
      </c>
      <c r="B16">
        <v>9.3027402455961905</v>
      </c>
      <c r="E16" s="3" t="s">
        <v>12</v>
      </c>
      <c r="F16">
        <v>384456.35000000015</v>
      </c>
    </row>
    <row r="17" spans="1:6" x14ac:dyDescent="0.2">
      <c r="A17" s="3" t="s">
        <v>15</v>
      </c>
      <c r="B17">
        <v>22.88002332027051</v>
      </c>
      <c r="E17" s="3" t="s">
        <v>15</v>
      </c>
      <c r="F17">
        <v>855313.8</v>
      </c>
    </row>
  </sheetData>
  <mergeCells count="5">
    <mergeCell ref="E1:F2"/>
    <mergeCell ref="A12:B13"/>
    <mergeCell ref="A1:C2"/>
    <mergeCell ref="E12:F13"/>
    <mergeCell ref="J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49BB-E2EA-499F-B159-4B818CE0C2FC}">
  <dimension ref="A3:D11"/>
  <sheetViews>
    <sheetView topLeftCell="A7" workbookViewId="0">
      <selection activeCell="H24" sqref="H24"/>
    </sheetView>
  </sheetViews>
  <sheetFormatPr defaultRowHeight="12.75" x14ac:dyDescent="0.2"/>
  <cols>
    <col min="1" max="1" width="21.28515625" bestFit="1" customWidth="1"/>
    <col min="2" max="2" width="18.140625" bestFit="1" customWidth="1"/>
    <col min="3" max="3" width="22.28515625" bestFit="1" customWidth="1"/>
    <col min="4" max="4" width="20.140625" bestFit="1" customWidth="1"/>
  </cols>
  <sheetData>
    <row r="3" spans="1:4" x14ac:dyDescent="0.2">
      <c r="A3" s="2" t="s">
        <v>14</v>
      </c>
      <c r="B3" t="s">
        <v>41</v>
      </c>
      <c r="C3" t="s">
        <v>36</v>
      </c>
      <c r="D3" t="s">
        <v>35</v>
      </c>
    </row>
    <row r="4" spans="1:4" x14ac:dyDescent="0.2">
      <c r="A4" s="3" t="s">
        <v>13</v>
      </c>
      <c r="B4">
        <v>470857.44999999995</v>
      </c>
      <c r="C4">
        <v>216726</v>
      </c>
      <c r="D4">
        <v>4330551</v>
      </c>
    </row>
    <row r="5" spans="1:4" x14ac:dyDescent="0.2">
      <c r="A5" s="11" t="s">
        <v>8</v>
      </c>
      <c r="B5">
        <v>156272.62</v>
      </c>
      <c r="C5">
        <v>70968</v>
      </c>
      <c r="D5">
        <v>1458074</v>
      </c>
    </row>
    <row r="6" spans="1:4" x14ac:dyDescent="0.2">
      <c r="A6" s="11" t="s">
        <v>7</v>
      </c>
      <c r="B6">
        <v>158393.19999999998</v>
      </c>
      <c r="C6">
        <v>71885</v>
      </c>
      <c r="D6">
        <v>1434769</v>
      </c>
    </row>
    <row r="7" spans="1:4" x14ac:dyDescent="0.2">
      <c r="A7" s="11" t="s">
        <v>5</v>
      </c>
      <c r="B7">
        <v>156191.62999999998</v>
      </c>
      <c r="C7">
        <v>73873</v>
      </c>
      <c r="D7">
        <v>1437708</v>
      </c>
    </row>
    <row r="8" spans="1:4" x14ac:dyDescent="0.2">
      <c r="A8" s="3" t="s">
        <v>12</v>
      </c>
      <c r="B8">
        <v>384456.35</v>
      </c>
      <c r="C8">
        <v>189316</v>
      </c>
      <c r="D8">
        <v>3680665</v>
      </c>
    </row>
    <row r="9" spans="1:4" x14ac:dyDescent="0.2">
      <c r="A9" s="11" t="s">
        <v>0</v>
      </c>
      <c r="B9">
        <v>191706.44999999998</v>
      </c>
      <c r="C9">
        <v>93654</v>
      </c>
      <c r="D9">
        <v>1844675</v>
      </c>
    </row>
    <row r="10" spans="1:4" x14ac:dyDescent="0.2">
      <c r="A10" s="11" t="s">
        <v>2</v>
      </c>
      <c r="B10">
        <v>192749.89999999997</v>
      </c>
      <c r="C10">
        <v>95662</v>
      </c>
      <c r="D10">
        <v>1835990</v>
      </c>
    </row>
    <row r="11" spans="1:4" x14ac:dyDescent="0.2">
      <c r="A11" s="3" t="s">
        <v>15</v>
      </c>
      <c r="B11">
        <v>855313.79999999981</v>
      </c>
      <c r="C11">
        <v>406042</v>
      </c>
      <c r="D11">
        <v>8011216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F6F9-D1CA-44AA-817E-16070C6E7DEA}">
  <dimension ref="A3:D9"/>
  <sheetViews>
    <sheetView topLeftCell="A4" workbookViewId="0">
      <selection activeCell="G6" sqref="G6"/>
    </sheetView>
  </sheetViews>
  <sheetFormatPr defaultRowHeight="12.75" x14ac:dyDescent="0.2"/>
  <cols>
    <col min="1" max="1" width="16.7109375" bestFit="1" customWidth="1"/>
    <col min="2" max="2" width="22.42578125" bestFit="1" customWidth="1"/>
    <col min="3" max="3" width="23" bestFit="1" customWidth="1"/>
    <col min="4" max="4" width="21.5703125" bestFit="1" customWidth="1"/>
  </cols>
  <sheetData>
    <row r="3" spans="1:4" x14ac:dyDescent="0.2">
      <c r="A3" s="2" t="s">
        <v>14</v>
      </c>
      <c r="B3" t="s">
        <v>48</v>
      </c>
      <c r="C3" t="s">
        <v>47</v>
      </c>
      <c r="D3" t="s">
        <v>49</v>
      </c>
    </row>
    <row r="4" spans="1:4" x14ac:dyDescent="0.2">
      <c r="A4" s="3" t="s">
        <v>0</v>
      </c>
      <c r="B4">
        <v>1575600</v>
      </c>
      <c r="C4">
        <v>2680000</v>
      </c>
      <c r="D4">
        <v>4255600</v>
      </c>
    </row>
    <row r="5" spans="1:4" x14ac:dyDescent="0.2">
      <c r="A5" s="3" t="s">
        <v>2</v>
      </c>
      <c r="B5">
        <v>1580400</v>
      </c>
      <c r="C5">
        <v>2564000</v>
      </c>
      <c r="D5">
        <v>4144400</v>
      </c>
    </row>
    <row r="6" spans="1:4" x14ac:dyDescent="0.2">
      <c r="A6" s="3" t="s">
        <v>8</v>
      </c>
      <c r="B6">
        <v>1518000</v>
      </c>
      <c r="C6">
        <v>926000</v>
      </c>
      <c r="D6">
        <v>2444000</v>
      </c>
    </row>
    <row r="7" spans="1:4" x14ac:dyDescent="0.2">
      <c r="A7" s="3" t="s">
        <v>7</v>
      </c>
      <c r="B7">
        <v>1453200</v>
      </c>
      <c r="C7">
        <v>1038000</v>
      </c>
      <c r="D7">
        <v>2491200</v>
      </c>
    </row>
    <row r="8" spans="1:4" x14ac:dyDescent="0.2">
      <c r="A8" s="3" t="s">
        <v>5</v>
      </c>
      <c r="B8">
        <v>1500000</v>
      </c>
      <c r="C8">
        <v>946000</v>
      </c>
      <c r="D8">
        <v>2446000</v>
      </c>
    </row>
    <row r="9" spans="1:4" x14ac:dyDescent="0.2">
      <c r="A9" s="3" t="s">
        <v>15</v>
      </c>
      <c r="B9">
        <v>7627200</v>
      </c>
      <c r="C9">
        <v>8154000</v>
      </c>
      <c r="D9">
        <v>15781200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9BA2-6D74-4A9B-AEEF-60811FA0E42F}">
  <dimension ref="A1:S451"/>
  <sheetViews>
    <sheetView tabSelected="1" topLeftCell="A442" zoomScale="95" zoomScaleNormal="95" workbookViewId="0">
      <selection activeCell="R2" sqref="R2"/>
    </sheetView>
  </sheetViews>
  <sheetFormatPr defaultRowHeight="12.75" x14ac:dyDescent="0.2"/>
  <cols>
    <col min="1" max="1" width="13.42578125" bestFit="1" customWidth="1"/>
    <col min="2" max="2" width="14.7109375" style="1" bestFit="1" customWidth="1"/>
    <col min="3" max="3" width="26.140625" bestFit="1" customWidth="1"/>
    <col min="4" max="4" width="22.7109375" bestFit="1" customWidth="1"/>
    <col min="5" max="5" width="19.5703125" style="8" bestFit="1" customWidth="1"/>
    <col min="6" max="6" width="21.5703125" style="8" bestFit="1" customWidth="1"/>
    <col min="7" max="7" width="23.7109375" style="8" bestFit="1" customWidth="1"/>
    <col min="8" max="8" width="14.28515625" style="4" bestFit="1" customWidth="1"/>
    <col min="9" max="9" width="19.5703125" style="8" bestFit="1" customWidth="1"/>
    <col min="10" max="10" width="16.140625" style="8" bestFit="1" customWidth="1"/>
    <col min="11" max="11" width="19.28515625" style="8" bestFit="1" customWidth="1"/>
    <col min="12" max="12" width="24.140625" style="4" bestFit="1" customWidth="1"/>
    <col min="13" max="13" width="14.7109375" style="8" bestFit="1" customWidth="1"/>
    <col min="14" max="14" width="22.42578125" style="4" bestFit="1" customWidth="1"/>
    <col min="15" max="16" width="29.7109375" style="8" bestFit="1" customWidth="1"/>
    <col min="17" max="17" width="21.140625" customWidth="1"/>
    <col min="18" max="18" width="16.85546875" customWidth="1"/>
    <col min="19" max="19" width="18.7109375" customWidth="1"/>
  </cols>
  <sheetData>
    <row r="1" spans="1:19" s="5" customFormat="1" x14ac:dyDescent="0.2">
      <c r="A1" s="5" t="s">
        <v>11</v>
      </c>
      <c r="B1" s="6" t="s">
        <v>17</v>
      </c>
      <c r="C1" s="5" t="s">
        <v>18</v>
      </c>
      <c r="D1" s="5" t="s">
        <v>19</v>
      </c>
      <c r="E1" s="7" t="s">
        <v>20</v>
      </c>
      <c r="F1" s="7" t="s">
        <v>21</v>
      </c>
      <c r="G1" s="7" t="s">
        <v>22</v>
      </c>
      <c r="H1" s="9" t="s">
        <v>23</v>
      </c>
      <c r="I1" s="7" t="s">
        <v>24</v>
      </c>
      <c r="J1" s="7" t="s">
        <v>25</v>
      </c>
      <c r="K1" s="7" t="s">
        <v>26</v>
      </c>
      <c r="L1" s="9" t="s">
        <v>27</v>
      </c>
      <c r="M1" s="7" t="s">
        <v>28</v>
      </c>
      <c r="N1" s="9" t="s">
        <v>29</v>
      </c>
      <c r="O1" s="7" t="s">
        <v>30</v>
      </c>
      <c r="P1" s="7" t="s">
        <v>31</v>
      </c>
      <c r="Q1" s="10" t="s">
        <v>32</v>
      </c>
      <c r="R1" s="10" t="s">
        <v>33</v>
      </c>
      <c r="S1" s="10" t="s">
        <v>34</v>
      </c>
    </row>
    <row r="2" spans="1:19" x14ac:dyDescent="0.2">
      <c r="A2" t="s">
        <v>12</v>
      </c>
      <c r="B2" s="1">
        <v>45383</v>
      </c>
      <c r="C2" t="s">
        <v>0</v>
      </c>
      <c r="D2" t="s">
        <v>1</v>
      </c>
      <c r="E2" s="8">
        <v>2330.33</v>
      </c>
      <c r="F2" s="8">
        <v>18714</v>
      </c>
      <c r="G2" s="8">
        <v>1061</v>
      </c>
      <c r="H2" s="4">
        <v>5.6695522069039224E-2</v>
      </c>
      <c r="I2" s="8">
        <v>2.1963524976437321</v>
      </c>
      <c r="J2" s="8">
        <v>51</v>
      </c>
      <c r="K2" s="8">
        <v>45.692745098039211</v>
      </c>
      <c r="L2" s="4">
        <v>4.80678605089538E-2</v>
      </c>
      <c r="M2" s="8">
        <v>27</v>
      </c>
      <c r="N2" s="4">
        <v>0.52941176470588236</v>
      </c>
      <c r="O2" s="8">
        <v>17</v>
      </c>
      <c r="P2" s="8">
        <v>10</v>
      </c>
      <c r="Q2" s="8">
        <f>MIN(Sample_Data_xlsx[[#This Row],[  Type of Call (Offline)]], 100) * 2000</f>
        <v>20000</v>
      </c>
      <c r="R2" s="8">
        <f>MIN(Sample_Data_xlsx[[#This Row],[  Type of Call (Online)]], 100) * 1200</f>
        <v>20400</v>
      </c>
      <c r="S2" s="8">
        <f>SUM(Sample_Data_xlsx[[#This Row],[Offline Revenue]],Sample_Data_xlsx[[#This Row],[Online revenue]])</f>
        <v>40400</v>
      </c>
    </row>
    <row r="3" spans="1:19" x14ac:dyDescent="0.2">
      <c r="A3" t="s">
        <v>12</v>
      </c>
      <c r="B3" s="1">
        <v>45384</v>
      </c>
      <c r="C3" t="s">
        <v>0</v>
      </c>
      <c r="D3" t="s">
        <v>1</v>
      </c>
      <c r="E3" s="8">
        <v>2095.1799999999998</v>
      </c>
      <c r="F3" s="8">
        <v>19795</v>
      </c>
      <c r="G3" s="8">
        <v>1156</v>
      </c>
      <c r="H3" s="4">
        <v>5.8398585501389239E-2</v>
      </c>
      <c r="I3" s="8">
        <v>1.8124394463667819</v>
      </c>
      <c r="J3" s="8">
        <v>51</v>
      </c>
      <c r="K3" s="8">
        <v>41.081960784313722</v>
      </c>
      <c r="L3" s="4">
        <v>4.4117647058823539E-2</v>
      </c>
      <c r="M3" s="8">
        <v>27</v>
      </c>
      <c r="N3" s="4">
        <v>0.52941176470588236</v>
      </c>
      <c r="O3" s="8">
        <v>13</v>
      </c>
      <c r="P3" s="8">
        <v>14</v>
      </c>
      <c r="Q3" s="8">
        <f>MIN(Sample_Data_xlsx[[#This Row],[  Type of Call (Offline)]], 100) * 2000</f>
        <v>28000</v>
      </c>
      <c r="R3" s="8">
        <f>MIN(Sample_Data_xlsx[[#This Row],[  Type of Call (Online)]], 100) * 1200</f>
        <v>15600</v>
      </c>
      <c r="S3" s="8">
        <f>SUM(Sample_Data_xlsx[[#This Row],[Offline Revenue]],Sample_Data_xlsx[[#This Row],[Online revenue]])</f>
        <v>43600</v>
      </c>
    </row>
    <row r="4" spans="1:19" x14ac:dyDescent="0.2">
      <c r="A4" t="s">
        <v>12</v>
      </c>
      <c r="B4" s="1">
        <v>45385</v>
      </c>
      <c r="C4" t="s">
        <v>0</v>
      </c>
      <c r="D4" t="s">
        <v>1</v>
      </c>
      <c r="E4" s="8">
        <v>2333.8200000000002</v>
      </c>
      <c r="F4" s="8">
        <v>18258</v>
      </c>
      <c r="G4" s="8">
        <v>1082</v>
      </c>
      <c r="H4" s="4">
        <v>5.9261693504217325E-2</v>
      </c>
      <c r="I4" s="8">
        <v>2.1569500924214418</v>
      </c>
      <c r="J4" s="8">
        <v>57</v>
      </c>
      <c r="K4" s="8">
        <v>40.944210526315793</v>
      </c>
      <c r="L4" s="4">
        <v>5.2680221811460259E-2</v>
      </c>
      <c r="M4" s="8">
        <v>27</v>
      </c>
      <c r="N4" s="4">
        <v>0.47368421052631576</v>
      </c>
      <c r="O4" s="8">
        <v>15</v>
      </c>
      <c r="P4" s="8">
        <v>12</v>
      </c>
      <c r="Q4" s="8">
        <f>MIN(Sample_Data_xlsx[[#This Row],[  Type of Call (Offline)]], 100) * 2000</f>
        <v>24000</v>
      </c>
      <c r="R4" s="8">
        <f>MIN(Sample_Data_xlsx[[#This Row],[  Type of Call (Online)]], 100) * 1200</f>
        <v>18000</v>
      </c>
      <c r="S4" s="8">
        <f>SUM(Sample_Data_xlsx[[#This Row],[Offline Revenue]],Sample_Data_xlsx[[#This Row],[Online revenue]])</f>
        <v>42000</v>
      </c>
    </row>
    <row r="5" spans="1:19" x14ac:dyDescent="0.2">
      <c r="A5" t="s">
        <v>12</v>
      </c>
      <c r="B5" s="1">
        <v>45386</v>
      </c>
      <c r="C5" t="s">
        <v>0</v>
      </c>
      <c r="D5" t="s">
        <v>1</v>
      </c>
      <c r="E5" s="8">
        <v>2487.0500000000002</v>
      </c>
      <c r="F5" s="8">
        <v>22554</v>
      </c>
      <c r="G5" s="8">
        <v>1002</v>
      </c>
      <c r="H5" s="4">
        <v>4.4426709231178502E-2</v>
      </c>
      <c r="I5" s="8">
        <v>2.4820858283433136</v>
      </c>
      <c r="J5" s="8">
        <v>60</v>
      </c>
      <c r="K5" s="8">
        <v>41.450833333333335</v>
      </c>
      <c r="L5" s="4">
        <v>5.9880239520958077E-2</v>
      </c>
      <c r="M5" s="8">
        <v>35</v>
      </c>
      <c r="N5" s="4">
        <v>0.58333333333333337</v>
      </c>
      <c r="O5" s="8">
        <v>10</v>
      </c>
      <c r="P5" s="8">
        <v>25</v>
      </c>
      <c r="Q5" s="8">
        <f>MIN(Sample_Data_xlsx[[#This Row],[  Type of Call (Offline)]], 100) * 2000</f>
        <v>50000</v>
      </c>
      <c r="R5" s="8">
        <f>MIN(Sample_Data_xlsx[[#This Row],[  Type of Call (Online)]], 100) * 1200</f>
        <v>12000</v>
      </c>
      <c r="S5" s="8">
        <f>SUM(Sample_Data_xlsx[[#This Row],[Offline Revenue]],Sample_Data_xlsx[[#This Row],[Online revenue]])</f>
        <v>62000</v>
      </c>
    </row>
    <row r="6" spans="1:19" x14ac:dyDescent="0.2">
      <c r="A6" t="s">
        <v>12</v>
      </c>
      <c r="B6" s="1">
        <v>45387</v>
      </c>
      <c r="C6" t="s">
        <v>0</v>
      </c>
      <c r="D6" t="s">
        <v>1</v>
      </c>
      <c r="E6" s="8">
        <v>1841.06</v>
      </c>
      <c r="F6" s="8">
        <v>19872</v>
      </c>
      <c r="G6" s="8">
        <v>1078</v>
      </c>
      <c r="H6" s="4">
        <v>5.4247181964573267E-2</v>
      </c>
      <c r="I6" s="8">
        <v>1.7078478664192949</v>
      </c>
      <c r="J6" s="8">
        <v>54</v>
      </c>
      <c r="K6" s="8">
        <v>34.093703703703703</v>
      </c>
      <c r="L6" s="4">
        <v>5.0092764378478663E-2</v>
      </c>
      <c r="M6" s="8">
        <v>37</v>
      </c>
      <c r="N6" s="4">
        <v>0.68518518518518523</v>
      </c>
      <c r="O6" s="8">
        <v>10</v>
      </c>
      <c r="P6" s="8">
        <v>27</v>
      </c>
      <c r="Q6" s="8">
        <f>MIN(Sample_Data_xlsx[[#This Row],[  Type of Call (Offline)]], 100) * 2000</f>
        <v>54000</v>
      </c>
      <c r="R6" s="8">
        <f>MIN(Sample_Data_xlsx[[#This Row],[  Type of Call (Online)]], 100) * 1200</f>
        <v>12000</v>
      </c>
      <c r="S6" s="8">
        <f>SUM(Sample_Data_xlsx[[#This Row],[Offline Revenue]],Sample_Data_xlsx[[#This Row],[Online revenue]])</f>
        <v>66000</v>
      </c>
    </row>
    <row r="7" spans="1:19" x14ac:dyDescent="0.2">
      <c r="A7" t="s">
        <v>12</v>
      </c>
      <c r="B7" s="1">
        <v>45388</v>
      </c>
      <c r="C7" t="s">
        <v>0</v>
      </c>
      <c r="D7" t="s">
        <v>1</v>
      </c>
      <c r="E7" s="8">
        <v>2098.41</v>
      </c>
      <c r="F7" s="8">
        <v>18565</v>
      </c>
      <c r="G7" s="8">
        <v>1085</v>
      </c>
      <c r="H7" s="4">
        <v>5.844330729868031E-2</v>
      </c>
      <c r="I7" s="8">
        <v>1.9340184331797232</v>
      </c>
      <c r="J7" s="8">
        <v>69</v>
      </c>
      <c r="K7" s="8">
        <v>30.411739130434785</v>
      </c>
      <c r="L7" s="4">
        <v>6.3594470046082943E-2</v>
      </c>
      <c r="M7" s="8">
        <v>28</v>
      </c>
      <c r="N7" s="4">
        <v>0.40579710144927533</v>
      </c>
      <c r="O7" s="8">
        <v>13</v>
      </c>
      <c r="P7" s="8">
        <v>15</v>
      </c>
      <c r="Q7" s="8">
        <f>MIN(Sample_Data_xlsx[[#This Row],[  Type of Call (Offline)]], 100) * 2000</f>
        <v>30000</v>
      </c>
      <c r="R7" s="8">
        <f>MIN(Sample_Data_xlsx[[#This Row],[  Type of Call (Online)]], 100) * 1200</f>
        <v>15600</v>
      </c>
      <c r="S7" s="8">
        <f>SUM(Sample_Data_xlsx[[#This Row],[Offline Revenue]],Sample_Data_xlsx[[#This Row],[Online revenue]])</f>
        <v>45600</v>
      </c>
    </row>
    <row r="8" spans="1:19" x14ac:dyDescent="0.2">
      <c r="A8" t="s">
        <v>12</v>
      </c>
      <c r="B8" s="1">
        <v>45389</v>
      </c>
      <c r="C8" t="s">
        <v>0</v>
      </c>
      <c r="D8" t="s">
        <v>1</v>
      </c>
      <c r="E8" s="8">
        <v>2451.69</v>
      </c>
      <c r="F8" s="8">
        <v>20690</v>
      </c>
      <c r="G8" s="8">
        <v>932</v>
      </c>
      <c r="H8" s="4">
        <v>4.5045915901401647E-2</v>
      </c>
      <c r="I8" s="8">
        <v>2.6305686695278969</v>
      </c>
      <c r="J8" s="8">
        <v>65</v>
      </c>
      <c r="K8" s="8">
        <v>37.71830769230769</v>
      </c>
      <c r="L8" s="4">
        <v>6.974248927038626E-2</v>
      </c>
      <c r="M8" s="8">
        <v>35</v>
      </c>
      <c r="N8" s="4">
        <v>0.53846153846153844</v>
      </c>
      <c r="O8" s="8">
        <v>11</v>
      </c>
      <c r="P8" s="8">
        <v>24</v>
      </c>
      <c r="Q8" s="8">
        <f>MIN(Sample_Data_xlsx[[#This Row],[  Type of Call (Offline)]], 100) * 2000</f>
        <v>48000</v>
      </c>
      <c r="R8" s="8">
        <f>MIN(Sample_Data_xlsx[[#This Row],[  Type of Call (Online)]], 100) * 1200</f>
        <v>13200</v>
      </c>
      <c r="S8" s="8">
        <f>SUM(Sample_Data_xlsx[[#This Row],[Offline Revenue]],Sample_Data_xlsx[[#This Row],[Online revenue]])</f>
        <v>61200</v>
      </c>
    </row>
    <row r="9" spans="1:19" x14ac:dyDescent="0.2">
      <c r="A9" t="s">
        <v>12</v>
      </c>
      <c r="B9" s="1">
        <v>45390</v>
      </c>
      <c r="C9" t="s">
        <v>0</v>
      </c>
      <c r="D9" t="s">
        <v>1</v>
      </c>
      <c r="E9" s="8">
        <v>2146.37</v>
      </c>
      <c r="F9" s="8">
        <v>22444</v>
      </c>
      <c r="G9" s="8">
        <v>1176</v>
      </c>
      <c r="H9" s="4">
        <v>5.2397077169844951E-2</v>
      </c>
      <c r="I9" s="8">
        <v>1.8251445578231291</v>
      </c>
      <c r="J9" s="8">
        <v>67</v>
      </c>
      <c r="K9" s="8">
        <v>32.03537313432836</v>
      </c>
      <c r="L9" s="4">
        <v>5.6972789115646259E-2</v>
      </c>
      <c r="M9" s="8">
        <v>32</v>
      </c>
      <c r="N9" s="4">
        <v>0.47761194029850745</v>
      </c>
      <c r="O9" s="8">
        <v>13</v>
      </c>
      <c r="P9" s="8">
        <v>19</v>
      </c>
      <c r="Q9" s="8">
        <f>MIN(Sample_Data_xlsx[[#This Row],[  Type of Call (Offline)]], 100) * 2000</f>
        <v>38000</v>
      </c>
      <c r="R9" s="8">
        <f>MIN(Sample_Data_xlsx[[#This Row],[  Type of Call (Online)]], 100) * 1200</f>
        <v>15600</v>
      </c>
      <c r="S9" s="8">
        <f>SUM(Sample_Data_xlsx[[#This Row],[Offline Revenue]],Sample_Data_xlsx[[#This Row],[Online revenue]])</f>
        <v>53600</v>
      </c>
    </row>
    <row r="10" spans="1:19" x14ac:dyDescent="0.2">
      <c r="A10" t="s">
        <v>12</v>
      </c>
      <c r="B10" s="1">
        <v>45391</v>
      </c>
      <c r="C10" t="s">
        <v>0</v>
      </c>
      <c r="D10" t="s">
        <v>1</v>
      </c>
      <c r="E10" s="8">
        <v>2005.48</v>
      </c>
      <c r="F10" s="8">
        <v>18767</v>
      </c>
      <c r="G10" s="8">
        <v>1132</v>
      </c>
      <c r="H10" s="4">
        <v>6.0318644429050994E-2</v>
      </c>
      <c r="I10" s="8">
        <v>1.771625441696113</v>
      </c>
      <c r="J10" s="8">
        <v>51</v>
      </c>
      <c r="K10" s="8">
        <v>39.323137254901958</v>
      </c>
      <c r="L10" s="4">
        <v>4.5053003533568906E-2</v>
      </c>
      <c r="M10" s="8">
        <v>34</v>
      </c>
      <c r="N10" s="4">
        <v>0.66666666666666663</v>
      </c>
      <c r="O10" s="8">
        <v>17</v>
      </c>
      <c r="P10" s="8">
        <v>17</v>
      </c>
      <c r="Q10" s="8">
        <f>MIN(Sample_Data_xlsx[[#This Row],[  Type of Call (Offline)]], 100) * 2000</f>
        <v>34000</v>
      </c>
      <c r="R10" s="8">
        <f>MIN(Sample_Data_xlsx[[#This Row],[  Type of Call (Online)]], 100) * 1200</f>
        <v>20400</v>
      </c>
      <c r="S10" s="8">
        <f>SUM(Sample_Data_xlsx[[#This Row],[Offline Revenue]],Sample_Data_xlsx[[#This Row],[Online revenue]])</f>
        <v>54400</v>
      </c>
    </row>
    <row r="11" spans="1:19" x14ac:dyDescent="0.2">
      <c r="A11" t="s">
        <v>12</v>
      </c>
      <c r="B11" s="1">
        <v>45392</v>
      </c>
      <c r="C11" t="s">
        <v>0</v>
      </c>
      <c r="D11" t="s">
        <v>1</v>
      </c>
      <c r="E11" s="8">
        <v>1887.03</v>
      </c>
      <c r="F11" s="8">
        <v>18791</v>
      </c>
      <c r="G11" s="8">
        <v>1060</v>
      </c>
      <c r="H11" s="4">
        <v>5.6409983502740672E-2</v>
      </c>
      <c r="I11" s="8">
        <v>1.7802169811320754</v>
      </c>
      <c r="J11" s="8">
        <v>68</v>
      </c>
      <c r="K11" s="8">
        <v>27.750441176470588</v>
      </c>
      <c r="L11" s="4">
        <v>6.4150943396226415E-2</v>
      </c>
      <c r="M11" s="8">
        <v>27</v>
      </c>
      <c r="N11" s="4">
        <v>0.39705882352941174</v>
      </c>
      <c r="O11" s="8">
        <v>17</v>
      </c>
      <c r="P11" s="8">
        <v>10</v>
      </c>
      <c r="Q11" s="8">
        <f>MIN(Sample_Data_xlsx[[#This Row],[  Type of Call (Offline)]], 100) * 2000</f>
        <v>20000</v>
      </c>
      <c r="R11" s="8">
        <f>MIN(Sample_Data_xlsx[[#This Row],[  Type of Call (Online)]], 100) * 1200</f>
        <v>20400</v>
      </c>
      <c r="S11" s="8">
        <f>SUM(Sample_Data_xlsx[[#This Row],[Offline Revenue]],Sample_Data_xlsx[[#This Row],[Online revenue]])</f>
        <v>40400</v>
      </c>
    </row>
    <row r="12" spans="1:19" x14ac:dyDescent="0.2">
      <c r="A12" t="s">
        <v>12</v>
      </c>
      <c r="B12" s="1">
        <v>45393</v>
      </c>
      <c r="C12" t="s">
        <v>0</v>
      </c>
      <c r="D12" t="s">
        <v>1</v>
      </c>
      <c r="E12" s="8">
        <v>1984.95</v>
      </c>
      <c r="F12" s="8">
        <v>21074</v>
      </c>
      <c r="G12" s="8">
        <v>1068</v>
      </c>
      <c r="H12" s="4">
        <v>5.0678561260320776E-2</v>
      </c>
      <c r="I12" s="8">
        <v>1.8585674157303371</v>
      </c>
      <c r="J12" s="8">
        <v>53</v>
      </c>
      <c r="K12" s="8">
        <v>37.451886792452832</v>
      </c>
      <c r="L12" s="4">
        <v>4.9625468164794011E-2</v>
      </c>
      <c r="M12" s="8">
        <v>24</v>
      </c>
      <c r="N12" s="4">
        <v>0.45283018867924529</v>
      </c>
      <c r="O12" s="8">
        <v>14</v>
      </c>
      <c r="P12" s="8">
        <v>10</v>
      </c>
      <c r="Q12" s="8">
        <f>MIN(Sample_Data_xlsx[[#This Row],[  Type of Call (Offline)]], 100) * 2000</f>
        <v>20000</v>
      </c>
      <c r="R12" s="8">
        <f>MIN(Sample_Data_xlsx[[#This Row],[  Type of Call (Online)]], 100) * 1200</f>
        <v>16800</v>
      </c>
      <c r="S12" s="8">
        <f>SUM(Sample_Data_xlsx[[#This Row],[Offline Revenue]],Sample_Data_xlsx[[#This Row],[Online revenue]])</f>
        <v>36800</v>
      </c>
    </row>
    <row r="13" spans="1:19" x14ac:dyDescent="0.2">
      <c r="A13" t="s">
        <v>12</v>
      </c>
      <c r="B13" s="1">
        <v>45394</v>
      </c>
      <c r="C13" t="s">
        <v>0</v>
      </c>
      <c r="D13" t="s">
        <v>1</v>
      </c>
      <c r="E13" s="8">
        <v>1975.22</v>
      </c>
      <c r="F13" s="8">
        <v>19297</v>
      </c>
      <c r="G13" s="8">
        <v>1129</v>
      </c>
      <c r="H13" s="4">
        <v>5.8506503601596101E-2</v>
      </c>
      <c r="I13" s="8">
        <v>1.7495305580159433</v>
      </c>
      <c r="J13" s="8">
        <v>61</v>
      </c>
      <c r="K13" s="8">
        <v>32.38065573770492</v>
      </c>
      <c r="L13" s="4">
        <v>5.4030115146147042E-2</v>
      </c>
      <c r="M13" s="8">
        <v>37</v>
      </c>
      <c r="N13" s="4">
        <v>0.60655737704918034</v>
      </c>
      <c r="O13" s="8">
        <v>11</v>
      </c>
      <c r="P13" s="8">
        <v>26</v>
      </c>
      <c r="Q13" s="8">
        <f>MIN(Sample_Data_xlsx[[#This Row],[  Type of Call (Offline)]], 100) * 2000</f>
        <v>52000</v>
      </c>
      <c r="R13" s="8">
        <f>MIN(Sample_Data_xlsx[[#This Row],[  Type of Call (Online)]], 100) * 1200</f>
        <v>13200</v>
      </c>
      <c r="S13" s="8">
        <f>SUM(Sample_Data_xlsx[[#This Row],[Offline Revenue]],Sample_Data_xlsx[[#This Row],[Online revenue]])</f>
        <v>65200</v>
      </c>
    </row>
    <row r="14" spans="1:19" x14ac:dyDescent="0.2">
      <c r="A14" t="s">
        <v>12</v>
      </c>
      <c r="B14" s="1">
        <v>45395</v>
      </c>
      <c r="C14" t="s">
        <v>0</v>
      </c>
      <c r="D14" t="s">
        <v>1</v>
      </c>
      <c r="E14" s="8">
        <v>2354.5</v>
      </c>
      <c r="F14" s="8">
        <v>22340</v>
      </c>
      <c r="G14" s="8">
        <v>1032</v>
      </c>
      <c r="H14" s="4">
        <v>4.6195165622202328E-2</v>
      </c>
      <c r="I14" s="8">
        <v>2.281492248062015</v>
      </c>
      <c r="J14" s="8">
        <v>60</v>
      </c>
      <c r="K14" s="8">
        <v>39.241666666666667</v>
      </c>
      <c r="L14" s="4">
        <v>5.8139534883720929E-2</v>
      </c>
      <c r="M14" s="8">
        <v>32</v>
      </c>
      <c r="N14" s="4">
        <v>0.53333333333333333</v>
      </c>
      <c r="O14" s="8">
        <v>13</v>
      </c>
      <c r="P14" s="8">
        <v>19</v>
      </c>
      <c r="Q14" s="8">
        <f>MIN(Sample_Data_xlsx[[#This Row],[  Type of Call (Offline)]], 100) * 2000</f>
        <v>38000</v>
      </c>
      <c r="R14" s="8">
        <f>MIN(Sample_Data_xlsx[[#This Row],[  Type of Call (Online)]], 100) * 1200</f>
        <v>15600</v>
      </c>
      <c r="S14" s="8">
        <f>SUM(Sample_Data_xlsx[[#This Row],[Offline Revenue]],Sample_Data_xlsx[[#This Row],[Online revenue]])</f>
        <v>53600</v>
      </c>
    </row>
    <row r="15" spans="1:19" x14ac:dyDescent="0.2">
      <c r="A15" t="s">
        <v>12</v>
      </c>
      <c r="B15" s="1">
        <v>45396</v>
      </c>
      <c r="C15" t="s">
        <v>0</v>
      </c>
      <c r="D15" t="s">
        <v>1</v>
      </c>
      <c r="E15" s="8">
        <v>1827.09</v>
      </c>
      <c r="F15" s="8">
        <v>21844</v>
      </c>
      <c r="G15" s="8">
        <v>1047</v>
      </c>
      <c r="H15" s="4">
        <v>4.7930781908075447E-2</v>
      </c>
      <c r="I15" s="8">
        <v>1.7450716332378222</v>
      </c>
      <c r="J15" s="8">
        <v>55</v>
      </c>
      <c r="K15" s="8">
        <v>33.219818181818184</v>
      </c>
      <c r="L15" s="4">
        <v>5.253104106972302E-2</v>
      </c>
      <c r="M15" s="8">
        <v>24</v>
      </c>
      <c r="N15" s="4">
        <v>0.43636363636363634</v>
      </c>
      <c r="O15" s="8">
        <v>17</v>
      </c>
      <c r="P15" s="8">
        <v>7</v>
      </c>
      <c r="Q15" s="8">
        <f>MIN(Sample_Data_xlsx[[#This Row],[  Type of Call (Offline)]], 100) * 2000</f>
        <v>14000</v>
      </c>
      <c r="R15" s="8">
        <f>MIN(Sample_Data_xlsx[[#This Row],[  Type of Call (Online)]], 100) * 1200</f>
        <v>20400</v>
      </c>
      <c r="S15" s="8">
        <f>SUM(Sample_Data_xlsx[[#This Row],[Offline Revenue]],Sample_Data_xlsx[[#This Row],[Online revenue]])</f>
        <v>34400</v>
      </c>
    </row>
    <row r="16" spans="1:19" x14ac:dyDescent="0.2">
      <c r="A16" t="s">
        <v>12</v>
      </c>
      <c r="B16" s="1">
        <v>45397</v>
      </c>
      <c r="C16" t="s">
        <v>0</v>
      </c>
      <c r="D16" t="s">
        <v>1</v>
      </c>
      <c r="E16" s="8">
        <v>1952.54</v>
      </c>
      <c r="F16" s="8">
        <v>19528</v>
      </c>
      <c r="G16" s="8">
        <v>1017</v>
      </c>
      <c r="H16" s="4">
        <v>5.2079065956575174E-2</v>
      </c>
      <c r="I16" s="8">
        <v>1.9199016715830872</v>
      </c>
      <c r="J16" s="8">
        <v>68</v>
      </c>
      <c r="K16" s="8">
        <v>28.713823529411769</v>
      </c>
      <c r="L16" s="4">
        <v>6.6863323500491637E-2</v>
      </c>
      <c r="M16" s="8">
        <v>39</v>
      </c>
      <c r="N16" s="4">
        <v>0.57352941176470584</v>
      </c>
      <c r="O16" s="8">
        <v>19</v>
      </c>
      <c r="P16" s="8">
        <v>20</v>
      </c>
      <c r="Q16" s="8">
        <f>MIN(Sample_Data_xlsx[[#This Row],[  Type of Call (Offline)]], 100) * 2000</f>
        <v>40000</v>
      </c>
      <c r="R16" s="8">
        <f>MIN(Sample_Data_xlsx[[#This Row],[  Type of Call (Online)]], 100) * 1200</f>
        <v>22800</v>
      </c>
      <c r="S16" s="8">
        <f>SUM(Sample_Data_xlsx[[#This Row],[Offline Revenue]],Sample_Data_xlsx[[#This Row],[Online revenue]])</f>
        <v>62800</v>
      </c>
    </row>
    <row r="17" spans="1:19" x14ac:dyDescent="0.2">
      <c r="A17" t="s">
        <v>12</v>
      </c>
      <c r="B17" s="1">
        <v>45398</v>
      </c>
      <c r="C17" t="s">
        <v>0</v>
      </c>
      <c r="D17" t="s">
        <v>1</v>
      </c>
      <c r="E17" s="8">
        <v>2370.88</v>
      </c>
      <c r="F17" s="8">
        <v>18550</v>
      </c>
      <c r="G17" s="8">
        <v>1027</v>
      </c>
      <c r="H17" s="4">
        <v>5.536388140161725E-2</v>
      </c>
      <c r="I17" s="8">
        <v>2.3085491723466407</v>
      </c>
      <c r="J17" s="8">
        <v>63</v>
      </c>
      <c r="K17" s="8">
        <v>37.633015873015871</v>
      </c>
      <c r="L17" s="4">
        <v>6.1343719571567673E-2</v>
      </c>
      <c r="M17" s="8">
        <v>22</v>
      </c>
      <c r="N17" s="4">
        <v>0.34920634920634919</v>
      </c>
      <c r="O17" s="8">
        <v>16</v>
      </c>
      <c r="P17" s="8">
        <v>6</v>
      </c>
      <c r="Q17" s="8">
        <f>MIN(Sample_Data_xlsx[[#This Row],[  Type of Call (Offline)]], 100) * 2000</f>
        <v>12000</v>
      </c>
      <c r="R17" s="8">
        <f>MIN(Sample_Data_xlsx[[#This Row],[  Type of Call (Online)]], 100) * 1200</f>
        <v>19200</v>
      </c>
      <c r="S17" s="8">
        <f>SUM(Sample_Data_xlsx[[#This Row],[Offline Revenue]],Sample_Data_xlsx[[#This Row],[Online revenue]])</f>
        <v>31200</v>
      </c>
    </row>
    <row r="18" spans="1:19" x14ac:dyDescent="0.2">
      <c r="A18" t="s">
        <v>12</v>
      </c>
      <c r="B18" s="1">
        <v>45399</v>
      </c>
      <c r="C18" t="s">
        <v>0</v>
      </c>
      <c r="D18" t="s">
        <v>1</v>
      </c>
      <c r="E18" s="8">
        <v>2331.91</v>
      </c>
      <c r="F18" s="8">
        <v>21397</v>
      </c>
      <c r="G18" s="8">
        <v>1090</v>
      </c>
      <c r="H18" s="4">
        <v>5.0941720801981581E-2</v>
      </c>
      <c r="I18" s="8">
        <v>2.1393669724770641</v>
      </c>
      <c r="J18" s="8">
        <v>64</v>
      </c>
      <c r="K18" s="8">
        <v>36.436093749999998</v>
      </c>
      <c r="L18" s="4">
        <v>5.8715596330275233E-2</v>
      </c>
      <c r="M18" s="8">
        <v>31</v>
      </c>
      <c r="N18" s="4">
        <v>0.484375</v>
      </c>
      <c r="O18" s="8">
        <v>10</v>
      </c>
      <c r="P18" s="8">
        <v>21</v>
      </c>
      <c r="Q18" s="8">
        <f>MIN(Sample_Data_xlsx[[#This Row],[  Type of Call (Offline)]], 100) * 2000</f>
        <v>42000</v>
      </c>
      <c r="R18" s="8">
        <f>MIN(Sample_Data_xlsx[[#This Row],[  Type of Call (Online)]], 100) * 1200</f>
        <v>12000</v>
      </c>
      <c r="S18" s="8">
        <f>SUM(Sample_Data_xlsx[[#This Row],[Offline Revenue]],Sample_Data_xlsx[[#This Row],[Online revenue]])</f>
        <v>54000</v>
      </c>
    </row>
    <row r="19" spans="1:19" x14ac:dyDescent="0.2">
      <c r="A19" t="s">
        <v>12</v>
      </c>
      <c r="B19" s="1">
        <v>45400</v>
      </c>
      <c r="C19" t="s">
        <v>0</v>
      </c>
      <c r="D19" t="s">
        <v>1</v>
      </c>
      <c r="E19" s="8">
        <v>1886.74</v>
      </c>
      <c r="F19" s="8">
        <v>19094</v>
      </c>
      <c r="G19" s="8">
        <v>1002</v>
      </c>
      <c r="H19" s="4">
        <v>5.2477217974232743E-2</v>
      </c>
      <c r="I19" s="8">
        <v>1.8829740518962077</v>
      </c>
      <c r="J19" s="8">
        <v>67</v>
      </c>
      <c r="K19" s="8">
        <v>28.160298507462688</v>
      </c>
      <c r="L19" s="4">
        <v>6.6866267465069865E-2</v>
      </c>
      <c r="M19" s="8">
        <v>33</v>
      </c>
      <c r="N19" s="4">
        <v>0.4925373134328358</v>
      </c>
      <c r="O19" s="8">
        <v>16</v>
      </c>
      <c r="P19" s="8">
        <v>17</v>
      </c>
      <c r="Q19" s="8">
        <f>MIN(Sample_Data_xlsx[[#This Row],[  Type of Call (Offline)]], 100) * 2000</f>
        <v>34000</v>
      </c>
      <c r="R19" s="8">
        <f>MIN(Sample_Data_xlsx[[#This Row],[  Type of Call (Online)]], 100) * 1200</f>
        <v>19200</v>
      </c>
      <c r="S19" s="8">
        <f>SUM(Sample_Data_xlsx[[#This Row],[Offline Revenue]],Sample_Data_xlsx[[#This Row],[Online revenue]])</f>
        <v>53200</v>
      </c>
    </row>
    <row r="20" spans="1:19" x14ac:dyDescent="0.2">
      <c r="A20" t="s">
        <v>12</v>
      </c>
      <c r="B20" s="1">
        <v>45401</v>
      </c>
      <c r="C20" t="s">
        <v>0</v>
      </c>
      <c r="D20" t="s">
        <v>1</v>
      </c>
      <c r="E20" s="8">
        <v>1951.15</v>
      </c>
      <c r="F20" s="8">
        <v>18682</v>
      </c>
      <c r="G20" s="8">
        <v>1130</v>
      </c>
      <c r="H20" s="4">
        <v>6.0486029333047857E-2</v>
      </c>
      <c r="I20" s="8">
        <v>1.7266814159292037</v>
      </c>
      <c r="J20" s="8">
        <v>53</v>
      </c>
      <c r="K20" s="8">
        <v>36.814150943396221</v>
      </c>
      <c r="L20" s="4">
        <v>4.6902654867256643E-2</v>
      </c>
      <c r="M20" s="8">
        <v>29</v>
      </c>
      <c r="N20" s="4">
        <v>0.54716981132075471</v>
      </c>
      <c r="O20" s="8">
        <v>14</v>
      </c>
      <c r="P20" s="8">
        <v>15</v>
      </c>
      <c r="Q20" s="8">
        <f>MIN(Sample_Data_xlsx[[#This Row],[  Type of Call (Offline)]], 100) * 2000</f>
        <v>30000</v>
      </c>
      <c r="R20" s="8">
        <f>MIN(Sample_Data_xlsx[[#This Row],[  Type of Call (Online)]], 100) * 1200</f>
        <v>16800</v>
      </c>
      <c r="S20" s="8">
        <f>SUM(Sample_Data_xlsx[[#This Row],[Offline Revenue]],Sample_Data_xlsx[[#This Row],[Online revenue]])</f>
        <v>46800</v>
      </c>
    </row>
    <row r="21" spans="1:19" x14ac:dyDescent="0.2">
      <c r="A21" t="s">
        <v>12</v>
      </c>
      <c r="B21" s="1">
        <v>45402</v>
      </c>
      <c r="C21" t="s">
        <v>0</v>
      </c>
      <c r="D21" t="s">
        <v>1</v>
      </c>
      <c r="E21" s="8">
        <v>2234.3000000000002</v>
      </c>
      <c r="F21" s="8">
        <v>21522</v>
      </c>
      <c r="G21" s="8">
        <v>1060</v>
      </c>
      <c r="H21" s="4">
        <v>4.9251928259455437E-2</v>
      </c>
      <c r="I21" s="8">
        <v>2.1078301886792454</v>
      </c>
      <c r="J21" s="8">
        <v>53</v>
      </c>
      <c r="K21" s="8">
        <v>42.156603773584912</v>
      </c>
      <c r="L21" s="4">
        <v>0.05</v>
      </c>
      <c r="M21" s="8">
        <v>33</v>
      </c>
      <c r="N21" s="4">
        <v>0.62264150943396224</v>
      </c>
      <c r="O21" s="8">
        <v>18</v>
      </c>
      <c r="P21" s="8">
        <v>15</v>
      </c>
      <c r="Q21" s="8">
        <f>MIN(Sample_Data_xlsx[[#This Row],[  Type of Call (Offline)]], 100) * 2000</f>
        <v>30000</v>
      </c>
      <c r="R21" s="8">
        <f>MIN(Sample_Data_xlsx[[#This Row],[  Type of Call (Online)]], 100) * 1200</f>
        <v>21600</v>
      </c>
      <c r="S21" s="8">
        <f>SUM(Sample_Data_xlsx[[#This Row],[Offline Revenue]],Sample_Data_xlsx[[#This Row],[Online revenue]])</f>
        <v>51600</v>
      </c>
    </row>
    <row r="22" spans="1:19" x14ac:dyDescent="0.2">
      <c r="A22" t="s">
        <v>12</v>
      </c>
      <c r="B22" s="1">
        <v>45403</v>
      </c>
      <c r="C22" t="s">
        <v>0</v>
      </c>
      <c r="D22" t="s">
        <v>1</v>
      </c>
      <c r="E22" s="8">
        <v>2042.35</v>
      </c>
      <c r="F22" s="8">
        <v>20924</v>
      </c>
      <c r="G22" s="8">
        <v>908</v>
      </c>
      <c r="H22" s="4">
        <v>4.339514433186771E-2</v>
      </c>
      <c r="I22" s="8">
        <v>2.2492841409691628</v>
      </c>
      <c r="J22" s="8">
        <v>69</v>
      </c>
      <c r="K22" s="8">
        <v>29.599275362318838</v>
      </c>
      <c r="L22" s="4">
        <v>7.5991189427312769E-2</v>
      </c>
      <c r="M22" s="8">
        <v>38</v>
      </c>
      <c r="N22" s="4">
        <v>0.55072463768115942</v>
      </c>
      <c r="O22" s="8">
        <v>17</v>
      </c>
      <c r="P22" s="8">
        <v>21</v>
      </c>
      <c r="Q22" s="8">
        <f>MIN(Sample_Data_xlsx[[#This Row],[  Type of Call (Offline)]], 100) * 2000</f>
        <v>42000</v>
      </c>
      <c r="R22" s="8">
        <f>MIN(Sample_Data_xlsx[[#This Row],[  Type of Call (Online)]], 100) * 1200</f>
        <v>20400</v>
      </c>
      <c r="S22" s="8">
        <f>SUM(Sample_Data_xlsx[[#This Row],[Offline Revenue]],Sample_Data_xlsx[[#This Row],[Online revenue]])</f>
        <v>62400</v>
      </c>
    </row>
    <row r="23" spans="1:19" x14ac:dyDescent="0.2">
      <c r="A23" t="s">
        <v>12</v>
      </c>
      <c r="B23" s="1">
        <v>45404</v>
      </c>
      <c r="C23" t="s">
        <v>0</v>
      </c>
      <c r="D23" t="s">
        <v>1</v>
      </c>
      <c r="E23" s="8">
        <v>2114.52</v>
      </c>
      <c r="F23" s="8">
        <v>19273</v>
      </c>
      <c r="G23" s="8">
        <v>1014</v>
      </c>
      <c r="H23" s="4">
        <v>5.2612463031183519E-2</v>
      </c>
      <c r="I23" s="8">
        <v>2.0853254437869824</v>
      </c>
      <c r="J23" s="8">
        <v>58</v>
      </c>
      <c r="K23" s="8">
        <v>36.457241379310346</v>
      </c>
      <c r="L23" s="4">
        <v>5.7199211045364899E-2</v>
      </c>
      <c r="M23" s="8">
        <v>25</v>
      </c>
      <c r="N23" s="4">
        <v>0.43103448275862066</v>
      </c>
      <c r="O23" s="8">
        <v>16</v>
      </c>
      <c r="P23" s="8">
        <v>9</v>
      </c>
      <c r="Q23" s="8">
        <f>MIN(Sample_Data_xlsx[[#This Row],[  Type of Call (Offline)]], 100) * 2000</f>
        <v>18000</v>
      </c>
      <c r="R23" s="8">
        <f>MIN(Sample_Data_xlsx[[#This Row],[  Type of Call (Online)]], 100) * 1200</f>
        <v>19200</v>
      </c>
      <c r="S23" s="8">
        <f>SUM(Sample_Data_xlsx[[#This Row],[Offline Revenue]],Sample_Data_xlsx[[#This Row],[Online revenue]])</f>
        <v>37200</v>
      </c>
    </row>
    <row r="24" spans="1:19" x14ac:dyDescent="0.2">
      <c r="A24" t="s">
        <v>12</v>
      </c>
      <c r="B24" s="1">
        <v>45405</v>
      </c>
      <c r="C24" t="s">
        <v>0</v>
      </c>
      <c r="D24" t="s">
        <v>1</v>
      </c>
      <c r="E24" s="8">
        <v>2394.3200000000002</v>
      </c>
      <c r="F24" s="8">
        <v>20044</v>
      </c>
      <c r="G24" s="8">
        <v>932</v>
      </c>
      <c r="H24" s="4">
        <v>4.6497705048892439E-2</v>
      </c>
      <c r="I24" s="8">
        <v>2.5690128755364809</v>
      </c>
      <c r="J24" s="8">
        <v>65</v>
      </c>
      <c r="K24" s="8">
        <v>36.835692307692312</v>
      </c>
      <c r="L24" s="4">
        <v>6.974248927038626E-2</v>
      </c>
      <c r="M24" s="8">
        <v>35</v>
      </c>
      <c r="N24" s="4">
        <v>0.53846153846153844</v>
      </c>
      <c r="O24" s="8">
        <v>16</v>
      </c>
      <c r="P24" s="8">
        <v>19</v>
      </c>
      <c r="Q24" s="8">
        <f>MIN(Sample_Data_xlsx[[#This Row],[  Type of Call (Offline)]], 100) * 2000</f>
        <v>38000</v>
      </c>
      <c r="R24" s="8">
        <f>MIN(Sample_Data_xlsx[[#This Row],[  Type of Call (Online)]], 100) * 1200</f>
        <v>19200</v>
      </c>
      <c r="S24" s="8">
        <f>SUM(Sample_Data_xlsx[[#This Row],[Offline Revenue]],Sample_Data_xlsx[[#This Row],[Online revenue]])</f>
        <v>57200</v>
      </c>
    </row>
    <row r="25" spans="1:19" x14ac:dyDescent="0.2">
      <c r="A25" t="s">
        <v>12</v>
      </c>
      <c r="B25" s="1">
        <v>45406</v>
      </c>
      <c r="C25" t="s">
        <v>0</v>
      </c>
      <c r="D25" t="s">
        <v>1</v>
      </c>
      <c r="E25" s="8">
        <v>2123.85</v>
      </c>
      <c r="F25" s="8">
        <v>18188</v>
      </c>
      <c r="G25" s="8">
        <v>921</v>
      </c>
      <c r="H25" s="4">
        <v>5.0637783153727731E-2</v>
      </c>
      <c r="I25" s="8">
        <v>2.3060260586319217</v>
      </c>
      <c r="J25" s="8">
        <v>62</v>
      </c>
      <c r="K25" s="8">
        <v>34.255645161290325</v>
      </c>
      <c r="L25" s="4">
        <v>6.7318132464712271E-2</v>
      </c>
      <c r="M25" s="8">
        <v>23</v>
      </c>
      <c r="N25" s="4">
        <v>0.37096774193548382</v>
      </c>
      <c r="O25" s="8">
        <v>13</v>
      </c>
      <c r="P25" s="8">
        <v>10</v>
      </c>
      <c r="Q25" s="8">
        <f>MIN(Sample_Data_xlsx[[#This Row],[  Type of Call (Offline)]], 100) * 2000</f>
        <v>20000</v>
      </c>
      <c r="R25" s="8">
        <f>MIN(Sample_Data_xlsx[[#This Row],[  Type of Call (Online)]], 100) * 1200</f>
        <v>15600</v>
      </c>
      <c r="S25" s="8">
        <f>SUM(Sample_Data_xlsx[[#This Row],[Offline Revenue]],Sample_Data_xlsx[[#This Row],[Online revenue]])</f>
        <v>35600</v>
      </c>
    </row>
    <row r="26" spans="1:19" x14ac:dyDescent="0.2">
      <c r="A26" t="s">
        <v>12</v>
      </c>
      <c r="B26" s="1">
        <v>45407</v>
      </c>
      <c r="C26" t="s">
        <v>0</v>
      </c>
      <c r="D26" t="s">
        <v>1</v>
      </c>
      <c r="E26" s="8">
        <v>2199.87</v>
      </c>
      <c r="F26" s="8">
        <v>18742</v>
      </c>
      <c r="G26" s="8">
        <v>926</v>
      </c>
      <c r="H26" s="4">
        <v>4.9407747305517023E-2</v>
      </c>
      <c r="I26" s="8">
        <v>2.3756695464362849</v>
      </c>
      <c r="J26" s="8">
        <v>52</v>
      </c>
      <c r="K26" s="8">
        <v>42.305192307692309</v>
      </c>
      <c r="L26" s="4">
        <v>5.6155507559395246E-2</v>
      </c>
      <c r="M26" s="8">
        <v>38</v>
      </c>
      <c r="N26" s="4">
        <v>0.73076923076923073</v>
      </c>
      <c r="O26" s="8">
        <v>12</v>
      </c>
      <c r="P26" s="8">
        <v>26</v>
      </c>
      <c r="Q26" s="8">
        <f>MIN(Sample_Data_xlsx[[#This Row],[  Type of Call (Offline)]], 100) * 2000</f>
        <v>52000</v>
      </c>
      <c r="R26" s="8">
        <f>MIN(Sample_Data_xlsx[[#This Row],[  Type of Call (Online)]], 100) * 1200</f>
        <v>14400</v>
      </c>
      <c r="S26" s="8">
        <f>SUM(Sample_Data_xlsx[[#This Row],[Offline Revenue]],Sample_Data_xlsx[[#This Row],[Online revenue]])</f>
        <v>66400</v>
      </c>
    </row>
    <row r="27" spans="1:19" x14ac:dyDescent="0.2">
      <c r="A27" t="s">
        <v>12</v>
      </c>
      <c r="B27" s="1">
        <v>45408</v>
      </c>
      <c r="C27" t="s">
        <v>0</v>
      </c>
      <c r="D27" t="s">
        <v>1</v>
      </c>
      <c r="E27" s="8">
        <v>1850.29</v>
      </c>
      <c r="F27" s="8">
        <v>21201</v>
      </c>
      <c r="G27" s="8">
        <v>1067</v>
      </c>
      <c r="H27" s="4">
        <v>5.0327814725720482E-2</v>
      </c>
      <c r="I27" s="8">
        <v>1.7341049671977506</v>
      </c>
      <c r="J27" s="8">
        <v>54</v>
      </c>
      <c r="K27" s="8">
        <v>34.264629629629631</v>
      </c>
      <c r="L27" s="4">
        <v>5.0609184629803183E-2</v>
      </c>
      <c r="M27" s="8">
        <v>33</v>
      </c>
      <c r="N27" s="4">
        <v>0.61111111111111116</v>
      </c>
      <c r="O27" s="8">
        <v>11</v>
      </c>
      <c r="P27" s="8">
        <v>22</v>
      </c>
      <c r="Q27" s="8">
        <f>MIN(Sample_Data_xlsx[[#This Row],[  Type of Call (Offline)]], 100) * 2000</f>
        <v>44000</v>
      </c>
      <c r="R27" s="8">
        <f>MIN(Sample_Data_xlsx[[#This Row],[  Type of Call (Online)]], 100) * 1200</f>
        <v>13200</v>
      </c>
      <c r="S27" s="8">
        <f>SUM(Sample_Data_xlsx[[#This Row],[Offline Revenue]],Sample_Data_xlsx[[#This Row],[Online revenue]])</f>
        <v>57200</v>
      </c>
    </row>
    <row r="28" spans="1:19" x14ac:dyDescent="0.2">
      <c r="A28" t="s">
        <v>12</v>
      </c>
      <c r="B28" s="1">
        <v>45409</v>
      </c>
      <c r="C28" t="s">
        <v>0</v>
      </c>
      <c r="D28" t="s">
        <v>1</v>
      </c>
      <c r="E28" s="8">
        <v>2306.31</v>
      </c>
      <c r="F28" s="8">
        <v>22296</v>
      </c>
      <c r="G28" s="8">
        <v>1088</v>
      </c>
      <c r="H28" s="4">
        <v>4.8797990670972374E-2</v>
      </c>
      <c r="I28" s="8">
        <v>2.1197702205882352</v>
      </c>
      <c r="J28" s="8">
        <v>50</v>
      </c>
      <c r="K28" s="8">
        <v>46.126199999999997</v>
      </c>
      <c r="L28" s="4">
        <v>4.595588235294118E-2</v>
      </c>
      <c r="M28" s="8">
        <v>21</v>
      </c>
      <c r="N28" s="4">
        <v>0.42</v>
      </c>
      <c r="O28" s="8">
        <v>11</v>
      </c>
      <c r="P28" s="8">
        <v>10</v>
      </c>
      <c r="Q28" s="8">
        <f>MIN(Sample_Data_xlsx[[#This Row],[  Type of Call (Offline)]], 100) * 2000</f>
        <v>20000</v>
      </c>
      <c r="R28" s="8">
        <f>MIN(Sample_Data_xlsx[[#This Row],[  Type of Call (Online)]], 100) * 1200</f>
        <v>13200</v>
      </c>
      <c r="S28" s="8">
        <f>SUM(Sample_Data_xlsx[[#This Row],[Offline Revenue]],Sample_Data_xlsx[[#This Row],[Online revenue]])</f>
        <v>33200</v>
      </c>
    </row>
    <row r="29" spans="1:19" x14ac:dyDescent="0.2">
      <c r="A29" t="s">
        <v>12</v>
      </c>
      <c r="B29" s="1">
        <v>45410</v>
      </c>
      <c r="C29" t="s">
        <v>0</v>
      </c>
      <c r="D29" t="s">
        <v>1</v>
      </c>
      <c r="E29" s="8">
        <v>2466</v>
      </c>
      <c r="F29" s="8">
        <v>18728</v>
      </c>
      <c r="G29" s="8">
        <v>1098</v>
      </c>
      <c r="H29" s="4">
        <v>5.8628791114908159E-2</v>
      </c>
      <c r="I29" s="8">
        <v>2.2459016393442623</v>
      </c>
      <c r="J29" s="8">
        <v>53</v>
      </c>
      <c r="K29" s="8">
        <v>46.528301886792455</v>
      </c>
      <c r="L29" s="4">
        <v>4.8269581056466303E-2</v>
      </c>
      <c r="M29" s="8">
        <v>23</v>
      </c>
      <c r="N29" s="4">
        <v>0.43396226415094347</v>
      </c>
      <c r="O29" s="8">
        <v>12</v>
      </c>
      <c r="P29" s="8">
        <v>11</v>
      </c>
      <c r="Q29" s="8">
        <f>MIN(Sample_Data_xlsx[[#This Row],[  Type of Call (Offline)]], 100) * 2000</f>
        <v>22000</v>
      </c>
      <c r="R29" s="8">
        <f>MIN(Sample_Data_xlsx[[#This Row],[  Type of Call (Online)]], 100) * 1200</f>
        <v>14400</v>
      </c>
      <c r="S29" s="8">
        <f>SUM(Sample_Data_xlsx[[#This Row],[Offline Revenue]],Sample_Data_xlsx[[#This Row],[Online revenue]])</f>
        <v>36400</v>
      </c>
    </row>
    <row r="30" spans="1:19" x14ac:dyDescent="0.2">
      <c r="A30" t="s">
        <v>12</v>
      </c>
      <c r="B30" s="1">
        <v>45411</v>
      </c>
      <c r="C30" t="s">
        <v>0</v>
      </c>
      <c r="D30" t="s">
        <v>1</v>
      </c>
      <c r="E30" s="8">
        <v>2381.44</v>
      </c>
      <c r="F30" s="8">
        <v>21787</v>
      </c>
      <c r="G30" s="8">
        <v>922</v>
      </c>
      <c r="H30" s="4">
        <v>4.2318813971634464E-2</v>
      </c>
      <c r="I30" s="8">
        <v>2.5829067245119308</v>
      </c>
      <c r="J30" s="8">
        <v>55</v>
      </c>
      <c r="K30" s="8">
        <v>43.298909090909085</v>
      </c>
      <c r="L30" s="4">
        <v>5.9652928416485902E-2</v>
      </c>
      <c r="M30" s="8">
        <v>28</v>
      </c>
      <c r="N30" s="4">
        <v>0.50909090909090904</v>
      </c>
      <c r="O30" s="8">
        <v>14</v>
      </c>
      <c r="P30" s="8">
        <v>14</v>
      </c>
      <c r="Q30" s="8">
        <f>MIN(Sample_Data_xlsx[[#This Row],[  Type of Call (Offline)]], 100) * 2000</f>
        <v>28000</v>
      </c>
      <c r="R30" s="8">
        <f>MIN(Sample_Data_xlsx[[#This Row],[  Type of Call (Online)]], 100) * 1200</f>
        <v>16800</v>
      </c>
      <c r="S30" s="8">
        <f>SUM(Sample_Data_xlsx[[#This Row],[Offline Revenue]],Sample_Data_xlsx[[#This Row],[Online revenue]])</f>
        <v>44800</v>
      </c>
    </row>
    <row r="31" spans="1:19" x14ac:dyDescent="0.2">
      <c r="A31" t="s">
        <v>12</v>
      </c>
      <c r="B31" s="1">
        <v>45412</v>
      </c>
      <c r="C31" t="s">
        <v>0</v>
      </c>
      <c r="D31" t="s">
        <v>1</v>
      </c>
      <c r="E31" s="8">
        <v>2234.83</v>
      </c>
      <c r="F31" s="8">
        <v>22013</v>
      </c>
      <c r="G31" s="8">
        <v>966</v>
      </c>
      <c r="H31" s="4">
        <v>4.3883159950938083E-2</v>
      </c>
      <c r="I31" s="8">
        <v>2.3134886128364389</v>
      </c>
      <c r="J31" s="8">
        <v>62</v>
      </c>
      <c r="K31" s="8">
        <v>36.045645161290317</v>
      </c>
      <c r="L31" s="4">
        <v>6.4182194616977231E-2</v>
      </c>
      <c r="M31" s="8">
        <v>32</v>
      </c>
      <c r="N31" s="4">
        <v>0.5161290322580645</v>
      </c>
      <c r="O31" s="8">
        <v>13</v>
      </c>
      <c r="P31" s="8">
        <v>19</v>
      </c>
      <c r="Q31" s="8">
        <f>MIN(Sample_Data_xlsx[[#This Row],[  Type of Call (Offline)]], 100) * 2000</f>
        <v>38000</v>
      </c>
      <c r="R31" s="8">
        <f>MIN(Sample_Data_xlsx[[#This Row],[  Type of Call (Online)]], 100) * 1200</f>
        <v>15600</v>
      </c>
      <c r="S31" s="8">
        <f>SUM(Sample_Data_xlsx[[#This Row],[Offline Revenue]],Sample_Data_xlsx[[#This Row],[Online revenue]])</f>
        <v>53600</v>
      </c>
    </row>
    <row r="32" spans="1:19" x14ac:dyDescent="0.2">
      <c r="A32" t="s">
        <v>12</v>
      </c>
      <c r="B32" s="1">
        <v>45383</v>
      </c>
      <c r="C32" t="s">
        <v>2</v>
      </c>
      <c r="D32" t="s">
        <v>1</v>
      </c>
      <c r="E32" s="8">
        <v>1893.16</v>
      </c>
      <c r="F32" s="8">
        <v>21900</v>
      </c>
      <c r="G32" s="8">
        <v>1025</v>
      </c>
      <c r="H32" s="4">
        <v>4.6803652968036527E-2</v>
      </c>
      <c r="I32" s="8">
        <v>1.8469853658536584</v>
      </c>
      <c r="J32" s="8">
        <v>59</v>
      </c>
      <c r="K32" s="8">
        <v>32.087457627118646</v>
      </c>
      <c r="L32" s="4">
        <v>5.75609756097561E-2</v>
      </c>
      <c r="M32" s="8">
        <v>23</v>
      </c>
      <c r="N32" s="4">
        <v>0.38983050847457634</v>
      </c>
      <c r="O32" s="8">
        <v>17</v>
      </c>
      <c r="P32" s="8">
        <v>6</v>
      </c>
      <c r="Q32" s="8">
        <f>MIN(Sample_Data_xlsx[[#This Row],[  Type of Call (Offline)]], 100) * 2000</f>
        <v>12000</v>
      </c>
      <c r="R32" s="8">
        <f>MIN(Sample_Data_xlsx[[#This Row],[  Type of Call (Online)]], 100) * 1200</f>
        <v>20400</v>
      </c>
      <c r="S32" s="8">
        <f>SUM(Sample_Data_xlsx[[#This Row],[Offline Revenue]],Sample_Data_xlsx[[#This Row],[Online revenue]])</f>
        <v>32400</v>
      </c>
    </row>
    <row r="33" spans="1:19" x14ac:dyDescent="0.2">
      <c r="A33" t="s">
        <v>12</v>
      </c>
      <c r="B33" s="1">
        <v>45384</v>
      </c>
      <c r="C33" t="s">
        <v>2</v>
      </c>
      <c r="D33" t="s">
        <v>1</v>
      </c>
      <c r="E33" s="8">
        <v>1997.6</v>
      </c>
      <c r="F33" s="8">
        <v>18340</v>
      </c>
      <c r="G33" s="8">
        <v>925</v>
      </c>
      <c r="H33" s="4">
        <v>5.0436205016357691E-2</v>
      </c>
      <c r="I33" s="8">
        <v>2.1595675675675676</v>
      </c>
      <c r="J33" s="8">
        <v>66</v>
      </c>
      <c r="K33" s="8">
        <v>30.266666666666666</v>
      </c>
      <c r="L33" s="4">
        <v>7.1351351351351358E-2</v>
      </c>
      <c r="M33" s="8">
        <v>32</v>
      </c>
      <c r="N33" s="4">
        <v>0.48484848484848486</v>
      </c>
      <c r="O33" s="8">
        <v>10</v>
      </c>
      <c r="P33" s="8">
        <v>22</v>
      </c>
      <c r="Q33" s="8">
        <f>MIN(Sample_Data_xlsx[[#This Row],[  Type of Call (Offline)]], 100) * 2000</f>
        <v>44000</v>
      </c>
      <c r="R33" s="8">
        <f>MIN(Sample_Data_xlsx[[#This Row],[  Type of Call (Online)]], 100) * 1200</f>
        <v>12000</v>
      </c>
      <c r="S33" s="8">
        <f>SUM(Sample_Data_xlsx[[#This Row],[Offline Revenue]],Sample_Data_xlsx[[#This Row],[Online revenue]])</f>
        <v>56000</v>
      </c>
    </row>
    <row r="34" spans="1:19" x14ac:dyDescent="0.2">
      <c r="A34" t="s">
        <v>12</v>
      </c>
      <c r="B34" s="1">
        <v>45385</v>
      </c>
      <c r="C34" t="s">
        <v>2</v>
      </c>
      <c r="D34" t="s">
        <v>1</v>
      </c>
      <c r="E34" s="8">
        <v>1948.95</v>
      </c>
      <c r="F34" s="8">
        <v>19947</v>
      </c>
      <c r="G34" s="8">
        <v>1091</v>
      </c>
      <c r="H34" s="4">
        <v>5.469494159522735E-2</v>
      </c>
      <c r="I34" s="8">
        <v>1.7863886342804769</v>
      </c>
      <c r="J34" s="8">
        <v>55</v>
      </c>
      <c r="K34" s="8">
        <v>35.435454545454547</v>
      </c>
      <c r="L34" s="4">
        <v>5.0412465627864347E-2</v>
      </c>
      <c r="M34" s="8">
        <v>32</v>
      </c>
      <c r="N34" s="4">
        <v>0.58181818181818179</v>
      </c>
      <c r="O34" s="8">
        <v>19</v>
      </c>
      <c r="P34" s="8">
        <v>13</v>
      </c>
      <c r="Q34" s="8">
        <f>MIN(Sample_Data_xlsx[[#This Row],[  Type of Call (Offline)]], 100) * 2000</f>
        <v>26000</v>
      </c>
      <c r="R34" s="8">
        <f>MIN(Sample_Data_xlsx[[#This Row],[  Type of Call (Online)]], 100) * 1200</f>
        <v>22800</v>
      </c>
      <c r="S34" s="8">
        <f>SUM(Sample_Data_xlsx[[#This Row],[Offline Revenue]],Sample_Data_xlsx[[#This Row],[Online revenue]])</f>
        <v>48800</v>
      </c>
    </row>
    <row r="35" spans="1:19" x14ac:dyDescent="0.2">
      <c r="A35" t="s">
        <v>12</v>
      </c>
      <c r="B35" s="1">
        <v>45386</v>
      </c>
      <c r="C35" t="s">
        <v>2</v>
      </c>
      <c r="D35" t="s">
        <v>1</v>
      </c>
      <c r="E35" s="8">
        <v>2400</v>
      </c>
      <c r="F35" s="8">
        <v>22478</v>
      </c>
      <c r="G35" s="8">
        <v>1082</v>
      </c>
      <c r="H35" s="4">
        <v>4.8135955156152682E-2</v>
      </c>
      <c r="I35" s="8">
        <v>2.2181146025878005</v>
      </c>
      <c r="J35" s="8">
        <v>68</v>
      </c>
      <c r="K35" s="8">
        <v>35.294117647058826</v>
      </c>
      <c r="L35" s="4">
        <v>6.2846580406654348E-2</v>
      </c>
      <c r="M35" s="8">
        <v>21</v>
      </c>
      <c r="N35" s="4">
        <v>0.30882352941176472</v>
      </c>
      <c r="O35" s="8">
        <v>13</v>
      </c>
      <c r="P35" s="8">
        <v>8</v>
      </c>
      <c r="Q35" s="8">
        <f>MIN(Sample_Data_xlsx[[#This Row],[  Type of Call (Offline)]], 100) * 2000</f>
        <v>16000</v>
      </c>
      <c r="R35" s="8">
        <f>MIN(Sample_Data_xlsx[[#This Row],[  Type of Call (Online)]], 100) * 1200</f>
        <v>15600</v>
      </c>
      <c r="S35" s="8">
        <f>SUM(Sample_Data_xlsx[[#This Row],[Offline Revenue]],Sample_Data_xlsx[[#This Row],[Online revenue]])</f>
        <v>31600</v>
      </c>
    </row>
    <row r="36" spans="1:19" x14ac:dyDescent="0.2">
      <c r="A36" t="s">
        <v>12</v>
      </c>
      <c r="B36" s="1">
        <v>45387</v>
      </c>
      <c r="C36" t="s">
        <v>2</v>
      </c>
      <c r="D36" t="s">
        <v>1</v>
      </c>
      <c r="E36" s="8">
        <v>2212.13</v>
      </c>
      <c r="F36" s="8">
        <v>18682</v>
      </c>
      <c r="G36" s="8">
        <v>1113</v>
      </c>
      <c r="H36" s="4">
        <v>5.9576062520072803E-2</v>
      </c>
      <c r="I36" s="8">
        <v>1.9875381850853553</v>
      </c>
      <c r="J36" s="8">
        <v>55</v>
      </c>
      <c r="K36" s="8">
        <v>40.220545454545459</v>
      </c>
      <c r="L36" s="4">
        <v>4.9415992812219235E-2</v>
      </c>
      <c r="M36" s="8">
        <v>24</v>
      </c>
      <c r="N36" s="4">
        <v>0.43636363636363634</v>
      </c>
      <c r="O36" s="8">
        <v>13</v>
      </c>
      <c r="P36" s="8">
        <v>11</v>
      </c>
      <c r="Q36" s="8">
        <f>MIN(Sample_Data_xlsx[[#This Row],[  Type of Call (Offline)]], 100) * 2000</f>
        <v>22000</v>
      </c>
      <c r="R36" s="8">
        <f>MIN(Sample_Data_xlsx[[#This Row],[  Type of Call (Online)]], 100) * 1200</f>
        <v>15600</v>
      </c>
      <c r="S36" s="8">
        <f>SUM(Sample_Data_xlsx[[#This Row],[Offline Revenue]],Sample_Data_xlsx[[#This Row],[Online revenue]])</f>
        <v>37600</v>
      </c>
    </row>
    <row r="37" spans="1:19" x14ac:dyDescent="0.2">
      <c r="A37" t="s">
        <v>12</v>
      </c>
      <c r="B37" s="1">
        <v>45388</v>
      </c>
      <c r="C37" t="s">
        <v>2</v>
      </c>
      <c r="D37" t="s">
        <v>1</v>
      </c>
      <c r="E37" s="8">
        <v>2211.86</v>
      </c>
      <c r="F37" s="8">
        <v>18173</v>
      </c>
      <c r="G37" s="8">
        <v>1164</v>
      </c>
      <c r="H37" s="4">
        <v>6.4051064766411703E-2</v>
      </c>
      <c r="I37" s="8">
        <v>1.9002233676975944</v>
      </c>
      <c r="J37" s="8">
        <v>57</v>
      </c>
      <c r="K37" s="8">
        <v>38.804561403508771</v>
      </c>
      <c r="L37" s="4">
        <v>4.8969072164948453E-2</v>
      </c>
      <c r="M37" s="8">
        <v>28</v>
      </c>
      <c r="N37" s="4">
        <v>0.49122807017543857</v>
      </c>
      <c r="O37" s="8">
        <v>12</v>
      </c>
      <c r="P37" s="8">
        <v>16</v>
      </c>
      <c r="Q37" s="8">
        <f>MIN(Sample_Data_xlsx[[#This Row],[  Type of Call (Offline)]], 100) * 2000</f>
        <v>32000</v>
      </c>
      <c r="R37" s="8">
        <f>MIN(Sample_Data_xlsx[[#This Row],[  Type of Call (Online)]], 100) * 1200</f>
        <v>14400</v>
      </c>
      <c r="S37" s="8">
        <f>SUM(Sample_Data_xlsx[[#This Row],[Offline Revenue]],Sample_Data_xlsx[[#This Row],[Online revenue]])</f>
        <v>46400</v>
      </c>
    </row>
    <row r="38" spans="1:19" x14ac:dyDescent="0.2">
      <c r="A38" t="s">
        <v>12</v>
      </c>
      <c r="B38" s="1">
        <v>45389</v>
      </c>
      <c r="C38" t="s">
        <v>2</v>
      </c>
      <c r="D38" t="s">
        <v>1</v>
      </c>
      <c r="E38" s="8">
        <v>2428.2399999999998</v>
      </c>
      <c r="F38" s="8">
        <v>21954</v>
      </c>
      <c r="G38" s="8">
        <v>1087</v>
      </c>
      <c r="H38" s="4">
        <v>4.9512617290698731E-2</v>
      </c>
      <c r="I38" s="8">
        <v>2.233891444342226</v>
      </c>
      <c r="J38" s="8">
        <v>50</v>
      </c>
      <c r="K38" s="8">
        <v>48.564799999999998</v>
      </c>
      <c r="L38" s="4">
        <v>4.5998160073597055E-2</v>
      </c>
      <c r="M38" s="8">
        <v>39</v>
      </c>
      <c r="N38" s="4">
        <v>0.78</v>
      </c>
      <c r="O38" s="8">
        <v>19</v>
      </c>
      <c r="P38" s="8">
        <v>20</v>
      </c>
      <c r="Q38" s="8">
        <f>MIN(Sample_Data_xlsx[[#This Row],[  Type of Call (Offline)]], 100) * 2000</f>
        <v>40000</v>
      </c>
      <c r="R38" s="8">
        <f>MIN(Sample_Data_xlsx[[#This Row],[  Type of Call (Online)]], 100) * 1200</f>
        <v>22800</v>
      </c>
      <c r="S38" s="8">
        <f>SUM(Sample_Data_xlsx[[#This Row],[Offline Revenue]],Sample_Data_xlsx[[#This Row],[Online revenue]])</f>
        <v>62800</v>
      </c>
    </row>
    <row r="39" spans="1:19" x14ac:dyDescent="0.2">
      <c r="A39" t="s">
        <v>12</v>
      </c>
      <c r="B39" s="1">
        <v>45390</v>
      </c>
      <c r="C39" t="s">
        <v>2</v>
      </c>
      <c r="D39" t="s">
        <v>1</v>
      </c>
      <c r="E39" s="8">
        <v>1945.85</v>
      </c>
      <c r="F39" s="8">
        <v>18766</v>
      </c>
      <c r="G39" s="8">
        <v>912</v>
      </c>
      <c r="H39" s="4">
        <v>4.8598529255035702E-2</v>
      </c>
      <c r="I39" s="8">
        <v>2.1336074561403509</v>
      </c>
      <c r="J39" s="8">
        <v>57</v>
      </c>
      <c r="K39" s="8">
        <v>34.137719298245614</v>
      </c>
      <c r="L39" s="4">
        <v>6.25E-2</v>
      </c>
      <c r="M39" s="8">
        <v>28</v>
      </c>
      <c r="N39" s="4">
        <v>0.49122807017543857</v>
      </c>
      <c r="O39" s="8">
        <v>12</v>
      </c>
      <c r="P39" s="8">
        <v>16</v>
      </c>
      <c r="Q39" s="8">
        <f>MIN(Sample_Data_xlsx[[#This Row],[  Type of Call (Offline)]], 100) * 2000</f>
        <v>32000</v>
      </c>
      <c r="R39" s="8">
        <f>MIN(Sample_Data_xlsx[[#This Row],[  Type of Call (Online)]], 100) * 1200</f>
        <v>14400</v>
      </c>
      <c r="S39" s="8">
        <f>SUM(Sample_Data_xlsx[[#This Row],[Offline Revenue]],Sample_Data_xlsx[[#This Row],[Online revenue]])</f>
        <v>46400</v>
      </c>
    </row>
    <row r="40" spans="1:19" x14ac:dyDescent="0.2">
      <c r="A40" t="s">
        <v>12</v>
      </c>
      <c r="B40" s="1">
        <v>45391</v>
      </c>
      <c r="C40" t="s">
        <v>2</v>
      </c>
      <c r="D40" t="s">
        <v>1</v>
      </c>
      <c r="E40" s="8">
        <v>2198.21</v>
      </c>
      <c r="F40" s="8">
        <v>19982</v>
      </c>
      <c r="G40" s="8">
        <v>1186</v>
      </c>
      <c r="H40" s="4">
        <v>5.9353418076268642E-2</v>
      </c>
      <c r="I40" s="8">
        <v>1.8534654300168631</v>
      </c>
      <c r="J40" s="8">
        <v>56</v>
      </c>
      <c r="K40" s="8">
        <v>39.253749999999997</v>
      </c>
      <c r="L40" s="4">
        <v>4.7217537942664416E-2</v>
      </c>
      <c r="M40" s="8">
        <v>30</v>
      </c>
      <c r="N40" s="4">
        <v>0.5357142857142857</v>
      </c>
      <c r="O40" s="8">
        <v>16</v>
      </c>
      <c r="P40" s="8">
        <v>14</v>
      </c>
      <c r="Q40" s="8">
        <f>MIN(Sample_Data_xlsx[[#This Row],[  Type of Call (Offline)]], 100) * 2000</f>
        <v>28000</v>
      </c>
      <c r="R40" s="8">
        <f>MIN(Sample_Data_xlsx[[#This Row],[  Type of Call (Online)]], 100) * 1200</f>
        <v>19200</v>
      </c>
      <c r="S40" s="8">
        <f>SUM(Sample_Data_xlsx[[#This Row],[Offline Revenue]],Sample_Data_xlsx[[#This Row],[Online revenue]])</f>
        <v>47200</v>
      </c>
    </row>
    <row r="41" spans="1:19" x14ac:dyDescent="0.2">
      <c r="A41" t="s">
        <v>12</v>
      </c>
      <c r="B41" s="1">
        <v>45392</v>
      </c>
      <c r="C41" t="s">
        <v>2</v>
      </c>
      <c r="D41" t="s">
        <v>1</v>
      </c>
      <c r="E41" s="8">
        <v>2168.6</v>
      </c>
      <c r="F41" s="8">
        <v>18369</v>
      </c>
      <c r="G41" s="8">
        <v>1073</v>
      </c>
      <c r="H41" s="4">
        <v>5.8413631662039306E-2</v>
      </c>
      <c r="I41" s="8">
        <v>2.0210624417520968</v>
      </c>
      <c r="J41" s="8">
        <v>60</v>
      </c>
      <c r="K41" s="8">
        <v>36.143333333333331</v>
      </c>
      <c r="L41" s="4">
        <v>5.591798695246971E-2</v>
      </c>
      <c r="M41" s="8">
        <v>30</v>
      </c>
      <c r="N41" s="4">
        <v>0.5</v>
      </c>
      <c r="O41" s="8">
        <v>17</v>
      </c>
      <c r="P41" s="8">
        <v>13</v>
      </c>
      <c r="Q41" s="8">
        <f>MIN(Sample_Data_xlsx[[#This Row],[  Type of Call (Offline)]], 100) * 2000</f>
        <v>26000</v>
      </c>
      <c r="R41" s="8">
        <f>MIN(Sample_Data_xlsx[[#This Row],[  Type of Call (Online)]], 100) * 1200</f>
        <v>20400</v>
      </c>
      <c r="S41" s="8">
        <f>SUM(Sample_Data_xlsx[[#This Row],[Offline Revenue]],Sample_Data_xlsx[[#This Row],[Online revenue]])</f>
        <v>46400</v>
      </c>
    </row>
    <row r="42" spans="1:19" x14ac:dyDescent="0.2">
      <c r="A42" t="s">
        <v>12</v>
      </c>
      <c r="B42" s="1">
        <v>45393</v>
      </c>
      <c r="C42" t="s">
        <v>2</v>
      </c>
      <c r="D42" t="s">
        <v>1</v>
      </c>
      <c r="E42" s="8">
        <v>2197.63</v>
      </c>
      <c r="F42" s="8">
        <v>18737</v>
      </c>
      <c r="G42" s="8">
        <v>900</v>
      </c>
      <c r="H42" s="4">
        <v>4.8033303090142497E-2</v>
      </c>
      <c r="I42" s="8">
        <v>2.4418111111111114</v>
      </c>
      <c r="J42" s="8">
        <v>63</v>
      </c>
      <c r="K42" s="8">
        <v>34.883015873015871</v>
      </c>
      <c r="L42" s="4">
        <v>7.0000000000000007E-2</v>
      </c>
      <c r="M42" s="8">
        <v>22</v>
      </c>
      <c r="N42" s="4">
        <v>0.34920634920634919</v>
      </c>
      <c r="O42" s="8">
        <v>19</v>
      </c>
      <c r="P42" s="8">
        <v>3</v>
      </c>
      <c r="Q42" s="8">
        <f>MIN(Sample_Data_xlsx[[#This Row],[  Type of Call (Offline)]], 100) * 2000</f>
        <v>6000</v>
      </c>
      <c r="R42" s="8">
        <f>MIN(Sample_Data_xlsx[[#This Row],[  Type of Call (Online)]], 100) * 1200</f>
        <v>22800</v>
      </c>
      <c r="S42" s="8">
        <f>SUM(Sample_Data_xlsx[[#This Row],[Offline Revenue]],Sample_Data_xlsx[[#This Row],[Online revenue]])</f>
        <v>28800</v>
      </c>
    </row>
    <row r="43" spans="1:19" x14ac:dyDescent="0.2">
      <c r="A43" t="s">
        <v>12</v>
      </c>
      <c r="B43" s="1">
        <v>45394</v>
      </c>
      <c r="C43" t="s">
        <v>2</v>
      </c>
      <c r="D43" t="s">
        <v>1</v>
      </c>
      <c r="E43" s="8">
        <v>1904.3</v>
      </c>
      <c r="F43" s="8">
        <v>19646</v>
      </c>
      <c r="G43" s="8">
        <v>1165</v>
      </c>
      <c r="H43" s="4">
        <v>5.9299602972615294E-2</v>
      </c>
      <c r="I43" s="8">
        <v>1.6345922746781116</v>
      </c>
      <c r="J43" s="8">
        <v>51</v>
      </c>
      <c r="K43" s="8">
        <v>37.339215686274507</v>
      </c>
      <c r="L43" s="4">
        <v>4.3776824034334763E-2</v>
      </c>
      <c r="M43" s="8">
        <v>31</v>
      </c>
      <c r="N43" s="4">
        <v>0.60784313725490191</v>
      </c>
      <c r="O43" s="8">
        <v>16</v>
      </c>
      <c r="P43" s="8">
        <v>15</v>
      </c>
      <c r="Q43" s="8">
        <f>MIN(Sample_Data_xlsx[[#This Row],[  Type of Call (Offline)]], 100) * 2000</f>
        <v>30000</v>
      </c>
      <c r="R43" s="8">
        <f>MIN(Sample_Data_xlsx[[#This Row],[  Type of Call (Online)]], 100) * 1200</f>
        <v>19200</v>
      </c>
      <c r="S43" s="8">
        <f>SUM(Sample_Data_xlsx[[#This Row],[Offline Revenue]],Sample_Data_xlsx[[#This Row],[Online revenue]])</f>
        <v>49200</v>
      </c>
    </row>
    <row r="44" spans="1:19" x14ac:dyDescent="0.2">
      <c r="A44" t="s">
        <v>12</v>
      </c>
      <c r="B44" s="1">
        <v>45395</v>
      </c>
      <c r="C44" t="s">
        <v>2</v>
      </c>
      <c r="D44" t="s">
        <v>1</v>
      </c>
      <c r="E44" s="8">
        <v>1942.97</v>
      </c>
      <c r="F44" s="8">
        <v>21163</v>
      </c>
      <c r="G44" s="8">
        <v>986</v>
      </c>
      <c r="H44" s="4">
        <v>4.659074800359117E-2</v>
      </c>
      <c r="I44" s="8">
        <v>1.9705578093306289</v>
      </c>
      <c r="J44" s="8">
        <v>56</v>
      </c>
      <c r="K44" s="8">
        <v>34.695892857142859</v>
      </c>
      <c r="L44" s="4">
        <v>5.6795131845841784E-2</v>
      </c>
      <c r="M44" s="8">
        <v>22</v>
      </c>
      <c r="N44" s="4">
        <v>0.3928571428571429</v>
      </c>
      <c r="O44" s="8">
        <v>11</v>
      </c>
      <c r="P44" s="8">
        <v>11</v>
      </c>
      <c r="Q44" s="8">
        <f>MIN(Sample_Data_xlsx[[#This Row],[  Type of Call (Offline)]], 100) * 2000</f>
        <v>22000</v>
      </c>
      <c r="R44" s="8">
        <f>MIN(Sample_Data_xlsx[[#This Row],[  Type of Call (Online)]], 100) * 1200</f>
        <v>13200</v>
      </c>
      <c r="S44" s="8">
        <f>SUM(Sample_Data_xlsx[[#This Row],[Offline Revenue]],Sample_Data_xlsx[[#This Row],[Online revenue]])</f>
        <v>35200</v>
      </c>
    </row>
    <row r="45" spans="1:19" x14ac:dyDescent="0.2">
      <c r="A45" t="s">
        <v>12</v>
      </c>
      <c r="B45" s="1">
        <v>45396</v>
      </c>
      <c r="C45" t="s">
        <v>2</v>
      </c>
      <c r="D45" t="s">
        <v>1</v>
      </c>
      <c r="E45" s="8">
        <v>2462.9</v>
      </c>
      <c r="F45" s="8">
        <v>21427</v>
      </c>
      <c r="G45" s="8">
        <v>1179</v>
      </c>
      <c r="H45" s="4">
        <v>5.5024035095907031E-2</v>
      </c>
      <c r="I45" s="8">
        <v>2.0889737065309584</v>
      </c>
      <c r="J45" s="8">
        <v>59</v>
      </c>
      <c r="K45" s="8">
        <v>41.744067796610175</v>
      </c>
      <c r="L45" s="4">
        <v>5.0042408821034778E-2</v>
      </c>
      <c r="M45" s="8">
        <v>22</v>
      </c>
      <c r="N45" s="4">
        <v>0.3728813559322034</v>
      </c>
      <c r="O45" s="8">
        <v>11</v>
      </c>
      <c r="P45" s="8">
        <v>11</v>
      </c>
      <c r="Q45" s="8">
        <f>MIN(Sample_Data_xlsx[[#This Row],[  Type of Call (Offline)]], 100) * 2000</f>
        <v>22000</v>
      </c>
      <c r="R45" s="8">
        <f>MIN(Sample_Data_xlsx[[#This Row],[  Type of Call (Online)]], 100) * 1200</f>
        <v>13200</v>
      </c>
      <c r="S45" s="8">
        <f>SUM(Sample_Data_xlsx[[#This Row],[Offline Revenue]],Sample_Data_xlsx[[#This Row],[Online revenue]])</f>
        <v>35200</v>
      </c>
    </row>
    <row r="46" spans="1:19" x14ac:dyDescent="0.2">
      <c r="A46" t="s">
        <v>12</v>
      </c>
      <c r="B46" s="1">
        <v>45397</v>
      </c>
      <c r="C46" t="s">
        <v>2</v>
      </c>
      <c r="D46" t="s">
        <v>1</v>
      </c>
      <c r="E46" s="8">
        <v>2487.29</v>
      </c>
      <c r="F46" s="8">
        <v>19310</v>
      </c>
      <c r="G46" s="8">
        <v>918</v>
      </c>
      <c r="H46" s="4">
        <v>4.7540134645261523E-2</v>
      </c>
      <c r="I46" s="8">
        <v>2.7094662309368189</v>
      </c>
      <c r="J46" s="8">
        <v>57</v>
      </c>
      <c r="K46" s="8">
        <v>43.636666666666663</v>
      </c>
      <c r="L46" s="4">
        <v>6.2091503267973858E-2</v>
      </c>
      <c r="M46" s="8">
        <v>26</v>
      </c>
      <c r="N46" s="4">
        <v>0.45614035087719296</v>
      </c>
      <c r="O46" s="8">
        <v>19</v>
      </c>
      <c r="P46" s="8">
        <v>7</v>
      </c>
      <c r="Q46" s="8">
        <f>MIN(Sample_Data_xlsx[[#This Row],[  Type of Call (Offline)]], 100) * 2000</f>
        <v>14000</v>
      </c>
      <c r="R46" s="8">
        <f>MIN(Sample_Data_xlsx[[#This Row],[  Type of Call (Online)]], 100) * 1200</f>
        <v>22800</v>
      </c>
      <c r="S46" s="8">
        <f>SUM(Sample_Data_xlsx[[#This Row],[Offline Revenue]],Sample_Data_xlsx[[#This Row],[Online revenue]])</f>
        <v>36800</v>
      </c>
    </row>
    <row r="47" spans="1:19" x14ac:dyDescent="0.2">
      <c r="A47" t="s">
        <v>12</v>
      </c>
      <c r="B47" s="1">
        <v>45398</v>
      </c>
      <c r="C47" t="s">
        <v>2</v>
      </c>
      <c r="D47" t="s">
        <v>1</v>
      </c>
      <c r="E47" s="8">
        <v>1948.89</v>
      </c>
      <c r="F47" s="8">
        <v>18244</v>
      </c>
      <c r="G47" s="8">
        <v>1160</v>
      </c>
      <c r="H47" s="4">
        <v>6.3582547686910768E-2</v>
      </c>
      <c r="I47" s="8">
        <v>1.6800775862068966</v>
      </c>
      <c r="J47" s="8">
        <v>66</v>
      </c>
      <c r="K47" s="8">
        <v>29.52863636363637</v>
      </c>
      <c r="L47" s="4">
        <v>5.6896551724137934E-2</v>
      </c>
      <c r="M47" s="8">
        <v>20</v>
      </c>
      <c r="N47" s="4">
        <v>0.30303030303030304</v>
      </c>
      <c r="O47" s="8">
        <v>17</v>
      </c>
      <c r="P47" s="8">
        <v>3</v>
      </c>
      <c r="Q47" s="8">
        <f>MIN(Sample_Data_xlsx[[#This Row],[  Type of Call (Offline)]], 100) * 2000</f>
        <v>6000</v>
      </c>
      <c r="R47" s="8">
        <f>MIN(Sample_Data_xlsx[[#This Row],[  Type of Call (Online)]], 100) * 1200</f>
        <v>20400</v>
      </c>
      <c r="S47" s="8">
        <f>SUM(Sample_Data_xlsx[[#This Row],[Offline Revenue]],Sample_Data_xlsx[[#This Row],[Online revenue]])</f>
        <v>26400</v>
      </c>
    </row>
    <row r="48" spans="1:19" x14ac:dyDescent="0.2">
      <c r="A48" t="s">
        <v>12</v>
      </c>
      <c r="B48" s="1">
        <v>45399</v>
      </c>
      <c r="C48" t="s">
        <v>2</v>
      </c>
      <c r="D48" t="s">
        <v>1</v>
      </c>
      <c r="E48" s="8">
        <v>2180.98</v>
      </c>
      <c r="F48" s="8">
        <v>18977</v>
      </c>
      <c r="G48" s="8">
        <v>925</v>
      </c>
      <c r="H48" s="4">
        <v>4.8743215471360062E-2</v>
      </c>
      <c r="I48" s="8">
        <v>2.3578162162162162</v>
      </c>
      <c r="J48" s="8">
        <v>69</v>
      </c>
      <c r="K48" s="8">
        <v>31.608405797101451</v>
      </c>
      <c r="L48" s="4">
        <v>7.4594594594594596E-2</v>
      </c>
      <c r="M48" s="8">
        <v>28</v>
      </c>
      <c r="N48" s="4">
        <v>0.40579710144927533</v>
      </c>
      <c r="O48" s="8">
        <v>19</v>
      </c>
      <c r="P48" s="8">
        <v>9</v>
      </c>
      <c r="Q48" s="8">
        <f>MIN(Sample_Data_xlsx[[#This Row],[  Type of Call (Offline)]], 100) * 2000</f>
        <v>18000</v>
      </c>
      <c r="R48" s="8">
        <f>MIN(Sample_Data_xlsx[[#This Row],[  Type of Call (Online)]], 100) * 1200</f>
        <v>22800</v>
      </c>
      <c r="S48" s="8">
        <f>SUM(Sample_Data_xlsx[[#This Row],[Offline Revenue]],Sample_Data_xlsx[[#This Row],[Online revenue]])</f>
        <v>40800</v>
      </c>
    </row>
    <row r="49" spans="1:19" x14ac:dyDescent="0.2">
      <c r="A49" t="s">
        <v>12</v>
      </c>
      <c r="B49" s="1">
        <v>45400</v>
      </c>
      <c r="C49" t="s">
        <v>2</v>
      </c>
      <c r="D49" t="s">
        <v>1</v>
      </c>
      <c r="E49" s="8">
        <v>2015.23</v>
      </c>
      <c r="F49" s="8">
        <v>20548</v>
      </c>
      <c r="G49" s="8">
        <v>1105</v>
      </c>
      <c r="H49" s="4">
        <v>5.3776523262604632E-2</v>
      </c>
      <c r="I49" s="8">
        <v>1.823737556561086</v>
      </c>
      <c r="J49" s="8">
        <v>66</v>
      </c>
      <c r="K49" s="8">
        <v>30.53378787878788</v>
      </c>
      <c r="L49" s="4">
        <v>5.972850678733032E-2</v>
      </c>
      <c r="M49" s="8">
        <v>28</v>
      </c>
      <c r="N49" s="4">
        <v>0.42424242424242425</v>
      </c>
      <c r="O49" s="8">
        <v>12</v>
      </c>
      <c r="P49" s="8">
        <v>16</v>
      </c>
      <c r="Q49" s="8">
        <f>MIN(Sample_Data_xlsx[[#This Row],[  Type of Call (Offline)]], 100) * 2000</f>
        <v>32000</v>
      </c>
      <c r="R49" s="8">
        <f>MIN(Sample_Data_xlsx[[#This Row],[  Type of Call (Online)]], 100) * 1200</f>
        <v>14400</v>
      </c>
      <c r="S49" s="8">
        <f>SUM(Sample_Data_xlsx[[#This Row],[Offline Revenue]],Sample_Data_xlsx[[#This Row],[Online revenue]])</f>
        <v>46400</v>
      </c>
    </row>
    <row r="50" spans="1:19" x14ac:dyDescent="0.2">
      <c r="A50" t="s">
        <v>12</v>
      </c>
      <c r="B50" s="1">
        <v>45401</v>
      </c>
      <c r="C50" t="s">
        <v>2</v>
      </c>
      <c r="D50" t="s">
        <v>1</v>
      </c>
      <c r="E50" s="8">
        <v>2103.38</v>
      </c>
      <c r="F50" s="8">
        <v>19497</v>
      </c>
      <c r="G50" s="8">
        <v>992</v>
      </c>
      <c r="H50" s="4">
        <v>5.0879622506026567E-2</v>
      </c>
      <c r="I50" s="8">
        <v>2.1203427419354841</v>
      </c>
      <c r="J50" s="8">
        <v>54</v>
      </c>
      <c r="K50" s="8">
        <v>38.951481481481487</v>
      </c>
      <c r="L50" s="4">
        <v>5.4435483870967742E-2</v>
      </c>
      <c r="M50" s="8">
        <v>21</v>
      </c>
      <c r="N50" s="4">
        <v>0.3888888888888889</v>
      </c>
      <c r="O50" s="8">
        <v>14</v>
      </c>
      <c r="P50" s="8">
        <v>7</v>
      </c>
      <c r="Q50" s="8">
        <f>MIN(Sample_Data_xlsx[[#This Row],[  Type of Call (Offline)]], 100) * 2000</f>
        <v>14000</v>
      </c>
      <c r="R50" s="8">
        <f>MIN(Sample_Data_xlsx[[#This Row],[  Type of Call (Online)]], 100) * 1200</f>
        <v>16800</v>
      </c>
      <c r="S50" s="8">
        <f>SUM(Sample_Data_xlsx[[#This Row],[Offline Revenue]],Sample_Data_xlsx[[#This Row],[Online revenue]])</f>
        <v>30800</v>
      </c>
    </row>
    <row r="51" spans="1:19" x14ac:dyDescent="0.2">
      <c r="A51" t="s">
        <v>12</v>
      </c>
      <c r="B51" s="1">
        <v>45402</v>
      </c>
      <c r="C51" t="s">
        <v>2</v>
      </c>
      <c r="D51" t="s">
        <v>1</v>
      </c>
      <c r="E51" s="8">
        <v>2487.65</v>
      </c>
      <c r="F51" s="8">
        <v>21963</v>
      </c>
      <c r="G51" s="8">
        <v>1096</v>
      </c>
      <c r="H51" s="4">
        <v>4.9902108090880123E-2</v>
      </c>
      <c r="I51" s="8">
        <v>2.269753649635037</v>
      </c>
      <c r="J51" s="8">
        <v>58</v>
      </c>
      <c r="K51" s="8">
        <v>42.890517241379314</v>
      </c>
      <c r="L51" s="4">
        <v>5.2919708029197078E-2</v>
      </c>
      <c r="M51" s="8">
        <v>22</v>
      </c>
      <c r="N51" s="4">
        <v>0.37931034482758619</v>
      </c>
      <c r="O51" s="8">
        <v>12</v>
      </c>
      <c r="P51" s="8">
        <v>10</v>
      </c>
      <c r="Q51" s="8">
        <f>MIN(Sample_Data_xlsx[[#This Row],[  Type of Call (Offline)]], 100) * 2000</f>
        <v>20000</v>
      </c>
      <c r="R51" s="8">
        <f>MIN(Sample_Data_xlsx[[#This Row],[  Type of Call (Online)]], 100) * 1200</f>
        <v>14400</v>
      </c>
      <c r="S51" s="8">
        <f>SUM(Sample_Data_xlsx[[#This Row],[Offline Revenue]],Sample_Data_xlsx[[#This Row],[Online revenue]])</f>
        <v>34400</v>
      </c>
    </row>
    <row r="52" spans="1:19" x14ac:dyDescent="0.2">
      <c r="A52" t="s">
        <v>12</v>
      </c>
      <c r="B52" s="1">
        <v>45403</v>
      </c>
      <c r="C52" t="s">
        <v>2</v>
      </c>
      <c r="D52" t="s">
        <v>1</v>
      </c>
      <c r="E52" s="8">
        <v>1948.45</v>
      </c>
      <c r="F52" s="8">
        <v>19796</v>
      </c>
      <c r="G52" s="8">
        <v>1043</v>
      </c>
      <c r="H52" s="4">
        <v>5.2687411598302689E-2</v>
      </c>
      <c r="I52" s="8">
        <v>1.8681208053691276</v>
      </c>
      <c r="J52" s="8">
        <v>52</v>
      </c>
      <c r="K52" s="8">
        <v>37.470192307692301</v>
      </c>
      <c r="L52" s="4">
        <v>4.9856184084372007E-2</v>
      </c>
      <c r="M52" s="8">
        <v>28</v>
      </c>
      <c r="N52" s="4">
        <v>0.53846153846153844</v>
      </c>
      <c r="O52" s="8">
        <v>19</v>
      </c>
      <c r="P52" s="8">
        <v>9</v>
      </c>
      <c r="Q52" s="8">
        <f>MIN(Sample_Data_xlsx[[#This Row],[  Type of Call (Offline)]], 100) * 2000</f>
        <v>18000</v>
      </c>
      <c r="R52" s="8">
        <f>MIN(Sample_Data_xlsx[[#This Row],[  Type of Call (Online)]], 100) * 1200</f>
        <v>22800</v>
      </c>
      <c r="S52" s="8">
        <f>SUM(Sample_Data_xlsx[[#This Row],[Offline Revenue]],Sample_Data_xlsx[[#This Row],[Online revenue]])</f>
        <v>40800</v>
      </c>
    </row>
    <row r="53" spans="1:19" x14ac:dyDescent="0.2">
      <c r="A53" t="s">
        <v>12</v>
      </c>
      <c r="B53" s="1">
        <v>45404</v>
      </c>
      <c r="C53" t="s">
        <v>2</v>
      </c>
      <c r="D53" t="s">
        <v>1</v>
      </c>
      <c r="E53" s="8">
        <v>2448.08</v>
      </c>
      <c r="F53" s="8">
        <v>18248</v>
      </c>
      <c r="G53" s="8">
        <v>1081</v>
      </c>
      <c r="H53" s="4">
        <v>5.9239368697939498E-2</v>
      </c>
      <c r="I53" s="8">
        <v>2.2646438482886215</v>
      </c>
      <c r="J53" s="8">
        <v>57</v>
      </c>
      <c r="K53" s="8">
        <v>42.948771929824559</v>
      </c>
      <c r="L53" s="4">
        <v>5.2728954671600367E-2</v>
      </c>
      <c r="M53" s="8">
        <v>38</v>
      </c>
      <c r="N53" s="4">
        <v>0.66666666666666663</v>
      </c>
      <c r="O53" s="8">
        <v>12</v>
      </c>
      <c r="P53" s="8">
        <v>26</v>
      </c>
      <c r="Q53" s="8">
        <f>MIN(Sample_Data_xlsx[[#This Row],[  Type of Call (Offline)]], 100) * 2000</f>
        <v>52000</v>
      </c>
      <c r="R53" s="8">
        <f>MIN(Sample_Data_xlsx[[#This Row],[  Type of Call (Online)]], 100) * 1200</f>
        <v>14400</v>
      </c>
      <c r="S53" s="8">
        <f>SUM(Sample_Data_xlsx[[#This Row],[Offline Revenue]],Sample_Data_xlsx[[#This Row],[Online revenue]])</f>
        <v>66400</v>
      </c>
    </row>
    <row r="54" spans="1:19" x14ac:dyDescent="0.2">
      <c r="A54" t="s">
        <v>12</v>
      </c>
      <c r="B54" s="1">
        <v>45405</v>
      </c>
      <c r="C54" t="s">
        <v>2</v>
      </c>
      <c r="D54" t="s">
        <v>1</v>
      </c>
      <c r="E54" s="8">
        <v>2020.26</v>
      </c>
      <c r="F54" s="8">
        <v>20222</v>
      </c>
      <c r="G54" s="8">
        <v>1165</v>
      </c>
      <c r="H54" s="4">
        <v>5.7610523192562553E-2</v>
      </c>
      <c r="I54" s="8">
        <v>1.7341287553648068</v>
      </c>
      <c r="J54" s="8">
        <v>55</v>
      </c>
      <c r="K54" s="8">
        <v>36.731999999999999</v>
      </c>
      <c r="L54" s="4">
        <v>4.7210300429184553E-2</v>
      </c>
      <c r="M54" s="8">
        <v>39</v>
      </c>
      <c r="N54" s="4">
        <v>0.70909090909090911</v>
      </c>
      <c r="O54" s="8">
        <v>13</v>
      </c>
      <c r="P54" s="8">
        <v>26</v>
      </c>
      <c r="Q54" s="8">
        <f>MIN(Sample_Data_xlsx[[#This Row],[  Type of Call (Offline)]], 100) * 2000</f>
        <v>52000</v>
      </c>
      <c r="R54" s="8">
        <f>MIN(Sample_Data_xlsx[[#This Row],[  Type of Call (Online)]], 100) * 1200</f>
        <v>15600</v>
      </c>
      <c r="S54" s="8">
        <f>SUM(Sample_Data_xlsx[[#This Row],[Offline Revenue]],Sample_Data_xlsx[[#This Row],[Online revenue]])</f>
        <v>67600</v>
      </c>
    </row>
    <row r="55" spans="1:19" x14ac:dyDescent="0.2">
      <c r="A55" t="s">
        <v>12</v>
      </c>
      <c r="B55" s="1">
        <v>45406</v>
      </c>
      <c r="C55" t="s">
        <v>2</v>
      </c>
      <c r="D55" t="s">
        <v>1</v>
      </c>
      <c r="E55" s="8">
        <v>2045.29</v>
      </c>
      <c r="F55" s="8">
        <v>22171</v>
      </c>
      <c r="G55" s="8">
        <v>1072</v>
      </c>
      <c r="H55" s="4">
        <v>4.8351450092463125E-2</v>
      </c>
      <c r="I55" s="8">
        <v>1.9079197761194029</v>
      </c>
      <c r="J55" s="8">
        <v>62</v>
      </c>
      <c r="K55" s="8">
        <v>32.98854838709677</v>
      </c>
      <c r="L55" s="4">
        <v>5.7835820895522382E-2</v>
      </c>
      <c r="M55" s="8">
        <v>20</v>
      </c>
      <c r="N55" s="4">
        <v>0.32258064516129031</v>
      </c>
      <c r="O55" s="8">
        <v>11</v>
      </c>
      <c r="P55" s="8">
        <v>9</v>
      </c>
      <c r="Q55" s="8">
        <f>MIN(Sample_Data_xlsx[[#This Row],[  Type of Call (Offline)]], 100) * 2000</f>
        <v>18000</v>
      </c>
      <c r="R55" s="8">
        <f>MIN(Sample_Data_xlsx[[#This Row],[  Type of Call (Online)]], 100) * 1200</f>
        <v>13200</v>
      </c>
      <c r="S55" s="8">
        <f>SUM(Sample_Data_xlsx[[#This Row],[Offline Revenue]],Sample_Data_xlsx[[#This Row],[Online revenue]])</f>
        <v>31200</v>
      </c>
    </row>
    <row r="56" spans="1:19" x14ac:dyDescent="0.2">
      <c r="A56" t="s">
        <v>12</v>
      </c>
      <c r="B56" s="1">
        <v>45407</v>
      </c>
      <c r="C56" t="s">
        <v>2</v>
      </c>
      <c r="D56" t="s">
        <v>1</v>
      </c>
      <c r="E56" s="8">
        <v>1967.82</v>
      </c>
      <c r="F56" s="8">
        <v>18700</v>
      </c>
      <c r="G56" s="8">
        <v>1020</v>
      </c>
      <c r="H56" s="4">
        <v>5.4545454545454543E-2</v>
      </c>
      <c r="I56" s="8">
        <v>1.9292352941176467</v>
      </c>
      <c r="J56" s="8">
        <v>68</v>
      </c>
      <c r="K56" s="8">
        <v>28.938529411764705</v>
      </c>
      <c r="L56" s="4">
        <v>6.6666666666666666E-2</v>
      </c>
      <c r="M56" s="8">
        <v>25</v>
      </c>
      <c r="N56" s="4">
        <v>0.36764705882352944</v>
      </c>
      <c r="O56" s="8">
        <v>18</v>
      </c>
      <c r="P56" s="8">
        <v>7</v>
      </c>
      <c r="Q56" s="8">
        <f>MIN(Sample_Data_xlsx[[#This Row],[  Type of Call (Offline)]], 100) * 2000</f>
        <v>14000</v>
      </c>
      <c r="R56" s="8">
        <f>MIN(Sample_Data_xlsx[[#This Row],[  Type of Call (Online)]], 100) * 1200</f>
        <v>21600</v>
      </c>
      <c r="S56" s="8">
        <f>SUM(Sample_Data_xlsx[[#This Row],[Offline Revenue]],Sample_Data_xlsx[[#This Row],[Online revenue]])</f>
        <v>35600</v>
      </c>
    </row>
    <row r="57" spans="1:19" x14ac:dyDescent="0.2">
      <c r="A57" t="s">
        <v>12</v>
      </c>
      <c r="B57" s="1">
        <v>45408</v>
      </c>
      <c r="C57" t="s">
        <v>2</v>
      </c>
      <c r="D57" t="s">
        <v>1</v>
      </c>
      <c r="E57" s="8">
        <v>2001.35</v>
      </c>
      <c r="F57" s="8">
        <v>22666</v>
      </c>
      <c r="G57" s="8">
        <v>1022</v>
      </c>
      <c r="H57" s="4">
        <v>4.5089561457689935E-2</v>
      </c>
      <c r="I57" s="8">
        <v>1.9582681017612524</v>
      </c>
      <c r="J57" s="8">
        <v>53</v>
      </c>
      <c r="K57" s="8">
        <v>37.761320754716976</v>
      </c>
      <c r="L57" s="4">
        <v>5.1859099804305281E-2</v>
      </c>
      <c r="M57" s="8">
        <v>21</v>
      </c>
      <c r="N57" s="4">
        <v>0.3962264150943397</v>
      </c>
      <c r="O57" s="8">
        <v>12</v>
      </c>
      <c r="P57" s="8">
        <v>9</v>
      </c>
      <c r="Q57" s="8">
        <f>MIN(Sample_Data_xlsx[[#This Row],[  Type of Call (Offline)]], 100) * 2000</f>
        <v>18000</v>
      </c>
      <c r="R57" s="8">
        <f>MIN(Sample_Data_xlsx[[#This Row],[  Type of Call (Online)]], 100) * 1200</f>
        <v>14400</v>
      </c>
      <c r="S57" s="8">
        <f>SUM(Sample_Data_xlsx[[#This Row],[Offline Revenue]],Sample_Data_xlsx[[#This Row],[Online revenue]])</f>
        <v>32400</v>
      </c>
    </row>
    <row r="58" spans="1:19" x14ac:dyDescent="0.2">
      <c r="A58" t="s">
        <v>12</v>
      </c>
      <c r="B58" s="1">
        <v>45409</v>
      </c>
      <c r="C58" t="s">
        <v>2</v>
      </c>
      <c r="D58" t="s">
        <v>1</v>
      </c>
      <c r="E58" s="8">
        <v>2013.31</v>
      </c>
      <c r="F58" s="8">
        <v>22030</v>
      </c>
      <c r="G58" s="8">
        <v>903</v>
      </c>
      <c r="H58" s="4">
        <v>4.0989559691330002E-2</v>
      </c>
      <c r="I58" s="8">
        <v>2.229579180509413</v>
      </c>
      <c r="J58" s="8">
        <v>69</v>
      </c>
      <c r="K58" s="8">
        <v>29.178405797101448</v>
      </c>
      <c r="L58" s="4">
        <v>7.6411960132890366E-2</v>
      </c>
      <c r="M58" s="8">
        <v>36</v>
      </c>
      <c r="N58" s="4">
        <v>0.52173913043478259</v>
      </c>
      <c r="O58" s="8">
        <v>16</v>
      </c>
      <c r="P58" s="8">
        <v>20</v>
      </c>
      <c r="Q58" s="8">
        <f>MIN(Sample_Data_xlsx[[#This Row],[  Type of Call (Offline)]], 100) * 2000</f>
        <v>40000</v>
      </c>
      <c r="R58" s="8">
        <f>MIN(Sample_Data_xlsx[[#This Row],[  Type of Call (Online)]], 100) * 1200</f>
        <v>19200</v>
      </c>
      <c r="S58" s="8">
        <f>SUM(Sample_Data_xlsx[[#This Row],[Offline Revenue]],Sample_Data_xlsx[[#This Row],[Online revenue]])</f>
        <v>59200</v>
      </c>
    </row>
    <row r="59" spans="1:19" x14ac:dyDescent="0.2">
      <c r="A59" t="s">
        <v>12</v>
      </c>
      <c r="B59" s="1">
        <v>45410</v>
      </c>
      <c r="C59" t="s">
        <v>2</v>
      </c>
      <c r="D59" t="s">
        <v>1</v>
      </c>
      <c r="E59" s="8">
        <v>2281.41</v>
      </c>
      <c r="F59" s="8">
        <v>21194</v>
      </c>
      <c r="G59" s="8">
        <v>1004</v>
      </c>
      <c r="H59" s="4">
        <v>4.7371897706898182E-2</v>
      </c>
      <c r="I59" s="8">
        <v>2.2723207171314739</v>
      </c>
      <c r="J59" s="8">
        <v>69</v>
      </c>
      <c r="K59" s="8">
        <v>33.063913043478259</v>
      </c>
      <c r="L59" s="4">
        <v>6.872509960159362E-2</v>
      </c>
      <c r="M59" s="8">
        <v>38</v>
      </c>
      <c r="N59" s="4">
        <v>0.55072463768115942</v>
      </c>
      <c r="O59" s="8">
        <v>17</v>
      </c>
      <c r="P59" s="8">
        <v>21</v>
      </c>
      <c r="Q59" s="8">
        <f>MIN(Sample_Data_xlsx[[#This Row],[  Type of Call (Offline)]], 100) * 2000</f>
        <v>42000</v>
      </c>
      <c r="R59" s="8">
        <f>MIN(Sample_Data_xlsx[[#This Row],[  Type of Call (Online)]], 100) * 1200</f>
        <v>20400</v>
      </c>
      <c r="S59" s="8">
        <f>SUM(Sample_Data_xlsx[[#This Row],[Offline Revenue]],Sample_Data_xlsx[[#This Row],[Online revenue]])</f>
        <v>62400</v>
      </c>
    </row>
    <row r="60" spans="1:19" x14ac:dyDescent="0.2">
      <c r="A60" t="s">
        <v>12</v>
      </c>
      <c r="B60" s="1">
        <v>45411</v>
      </c>
      <c r="C60" t="s">
        <v>2</v>
      </c>
      <c r="D60" t="s">
        <v>1</v>
      </c>
      <c r="E60" s="8">
        <v>2468.64</v>
      </c>
      <c r="F60" s="8">
        <v>20810</v>
      </c>
      <c r="G60" s="8">
        <v>1191</v>
      </c>
      <c r="H60" s="4">
        <v>5.7232099951946183E-2</v>
      </c>
      <c r="I60" s="8">
        <v>2.0727455919395466</v>
      </c>
      <c r="J60" s="8">
        <v>65</v>
      </c>
      <c r="K60" s="8">
        <v>37.979076923076931</v>
      </c>
      <c r="L60" s="4">
        <v>5.4575986565910999E-2</v>
      </c>
      <c r="M60" s="8">
        <v>35</v>
      </c>
      <c r="N60" s="4">
        <v>0.53846153846153844</v>
      </c>
      <c r="O60" s="8">
        <v>10</v>
      </c>
      <c r="P60" s="8">
        <v>25</v>
      </c>
      <c r="Q60" s="8">
        <f>MIN(Sample_Data_xlsx[[#This Row],[  Type of Call (Offline)]], 100) * 2000</f>
        <v>50000</v>
      </c>
      <c r="R60" s="8">
        <f>MIN(Sample_Data_xlsx[[#This Row],[  Type of Call (Online)]], 100) * 1200</f>
        <v>12000</v>
      </c>
      <c r="S60" s="8">
        <f>SUM(Sample_Data_xlsx[[#This Row],[Offline Revenue]],Sample_Data_xlsx[[#This Row],[Online revenue]])</f>
        <v>62000</v>
      </c>
    </row>
    <row r="61" spans="1:19" x14ac:dyDescent="0.2">
      <c r="A61" t="s">
        <v>12</v>
      </c>
      <c r="B61" s="1">
        <v>45412</v>
      </c>
      <c r="C61" t="s">
        <v>2</v>
      </c>
      <c r="D61" t="s">
        <v>1</v>
      </c>
      <c r="E61" s="8">
        <v>1984.22</v>
      </c>
      <c r="F61" s="8">
        <v>20518</v>
      </c>
      <c r="G61" s="8">
        <v>1000</v>
      </c>
      <c r="H61" s="4">
        <v>4.8737693732332589E-2</v>
      </c>
      <c r="I61" s="8">
        <v>1.9842200000000001</v>
      </c>
      <c r="J61" s="8">
        <v>67</v>
      </c>
      <c r="K61" s="8">
        <v>29.615223880597014</v>
      </c>
      <c r="L61" s="4">
        <v>6.7000000000000004E-2</v>
      </c>
      <c r="M61" s="8">
        <v>29</v>
      </c>
      <c r="N61" s="4">
        <v>0.43283582089552242</v>
      </c>
      <c r="O61" s="8">
        <v>15</v>
      </c>
      <c r="P61" s="8">
        <v>14</v>
      </c>
      <c r="Q61" s="8">
        <f>MIN(Sample_Data_xlsx[[#This Row],[  Type of Call (Offline)]], 100) * 2000</f>
        <v>28000</v>
      </c>
      <c r="R61" s="8">
        <f>MIN(Sample_Data_xlsx[[#This Row],[  Type of Call (Online)]], 100) * 1200</f>
        <v>18000</v>
      </c>
      <c r="S61" s="8">
        <f>SUM(Sample_Data_xlsx[[#This Row],[Offline Revenue]],Sample_Data_xlsx[[#This Row],[Online revenue]])</f>
        <v>46000</v>
      </c>
    </row>
    <row r="62" spans="1:19" x14ac:dyDescent="0.2">
      <c r="A62" t="s">
        <v>12</v>
      </c>
      <c r="B62" s="1">
        <v>45383</v>
      </c>
      <c r="C62" t="s">
        <v>0</v>
      </c>
      <c r="D62" t="s">
        <v>3</v>
      </c>
      <c r="E62" s="8">
        <v>2297.42</v>
      </c>
      <c r="F62" s="8">
        <v>21092</v>
      </c>
      <c r="G62" s="8">
        <v>1153</v>
      </c>
      <c r="H62" s="4">
        <v>5.4665275934003416E-2</v>
      </c>
      <c r="I62" s="8">
        <v>1.9925585429314832</v>
      </c>
      <c r="J62" s="8">
        <v>60</v>
      </c>
      <c r="K62" s="8">
        <v>38.290333333333336</v>
      </c>
      <c r="L62" s="4">
        <v>5.2038161318300087E-2</v>
      </c>
      <c r="M62" s="8">
        <v>29</v>
      </c>
      <c r="N62" s="4">
        <v>0.48333333333333334</v>
      </c>
      <c r="O62" s="8">
        <v>16</v>
      </c>
      <c r="P62" s="8">
        <v>13</v>
      </c>
      <c r="Q62" s="8">
        <f>MIN(Sample_Data_xlsx[[#This Row],[  Type of Call (Offline)]], 100) * 2000</f>
        <v>26000</v>
      </c>
      <c r="R62" s="8">
        <f>MIN(Sample_Data_xlsx[[#This Row],[  Type of Call (Online)]], 100) * 1200</f>
        <v>19200</v>
      </c>
      <c r="S62" s="8">
        <f>SUM(Sample_Data_xlsx[[#This Row],[Offline Revenue]],Sample_Data_xlsx[[#This Row],[Online revenue]])</f>
        <v>45200</v>
      </c>
    </row>
    <row r="63" spans="1:19" x14ac:dyDescent="0.2">
      <c r="A63" t="s">
        <v>12</v>
      </c>
      <c r="B63" s="1">
        <v>45384</v>
      </c>
      <c r="C63" t="s">
        <v>0</v>
      </c>
      <c r="D63" t="s">
        <v>3</v>
      </c>
      <c r="E63" s="8">
        <v>2207.44</v>
      </c>
      <c r="F63" s="8">
        <v>22368</v>
      </c>
      <c r="G63" s="8">
        <v>925</v>
      </c>
      <c r="H63" s="4">
        <v>4.1353719599427755E-2</v>
      </c>
      <c r="I63" s="8">
        <v>2.3864216216216216</v>
      </c>
      <c r="J63" s="8">
        <v>55</v>
      </c>
      <c r="K63" s="8">
        <v>40.135272727272728</v>
      </c>
      <c r="L63" s="4">
        <v>5.9459459459459463E-2</v>
      </c>
      <c r="M63" s="8">
        <v>29</v>
      </c>
      <c r="N63" s="4">
        <v>0.52727272727272723</v>
      </c>
      <c r="O63" s="8">
        <v>11</v>
      </c>
      <c r="P63" s="8">
        <v>18</v>
      </c>
      <c r="Q63" s="8">
        <f>MIN(Sample_Data_xlsx[[#This Row],[  Type of Call (Offline)]], 100) * 2000</f>
        <v>36000</v>
      </c>
      <c r="R63" s="8">
        <f>MIN(Sample_Data_xlsx[[#This Row],[  Type of Call (Online)]], 100) * 1200</f>
        <v>13200</v>
      </c>
      <c r="S63" s="8">
        <f>SUM(Sample_Data_xlsx[[#This Row],[Offline Revenue]],Sample_Data_xlsx[[#This Row],[Online revenue]])</f>
        <v>49200</v>
      </c>
    </row>
    <row r="64" spans="1:19" x14ac:dyDescent="0.2">
      <c r="A64" t="s">
        <v>12</v>
      </c>
      <c r="B64" s="1">
        <v>45385</v>
      </c>
      <c r="C64" t="s">
        <v>0</v>
      </c>
      <c r="D64" t="s">
        <v>3</v>
      </c>
      <c r="E64" s="8">
        <v>2017.42</v>
      </c>
      <c r="F64" s="8">
        <v>19393</v>
      </c>
      <c r="G64" s="8">
        <v>1080</v>
      </c>
      <c r="H64" s="4">
        <v>5.5690197493941114E-2</v>
      </c>
      <c r="I64" s="8">
        <v>1.8679814814814817</v>
      </c>
      <c r="J64" s="8">
        <v>66</v>
      </c>
      <c r="K64" s="8">
        <v>30.566969696969696</v>
      </c>
      <c r="L64" s="4">
        <v>6.1111111111111109E-2</v>
      </c>
      <c r="M64" s="8">
        <v>33</v>
      </c>
      <c r="N64" s="4">
        <v>0.5</v>
      </c>
      <c r="O64" s="8">
        <v>16</v>
      </c>
      <c r="P64" s="8">
        <v>17</v>
      </c>
      <c r="Q64" s="8">
        <f>MIN(Sample_Data_xlsx[[#This Row],[  Type of Call (Offline)]], 100) * 2000</f>
        <v>34000</v>
      </c>
      <c r="R64" s="8">
        <f>MIN(Sample_Data_xlsx[[#This Row],[  Type of Call (Online)]], 100) * 1200</f>
        <v>19200</v>
      </c>
      <c r="S64" s="8">
        <f>SUM(Sample_Data_xlsx[[#This Row],[Offline Revenue]],Sample_Data_xlsx[[#This Row],[Online revenue]])</f>
        <v>53200</v>
      </c>
    </row>
    <row r="65" spans="1:19" x14ac:dyDescent="0.2">
      <c r="A65" t="s">
        <v>12</v>
      </c>
      <c r="B65" s="1">
        <v>45386</v>
      </c>
      <c r="C65" t="s">
        <v>0</v>
      </c>
      <c r="D65" t="s">
        <v>3</v>
      </c>
      <c r="E65" s="8">
        <v>2080.94</v>
      </c>
      <c r="F65" s="8">
        <v>20741</v>
      </c>
      <c r="G65" s="8">
        <v>958</v>
      </c>
      <c r="H65" s="4">
        <v>4.618870835543127E-2</v>
      </c>
      <c r="I65" s="8">
        <v>2.1721711899791232</v>
      </c>
      <c r="J65" s="8">
        <v>65</v>
      </c>
      <c r="K65" s="8">
        <v>32.014461538461539</v>
      </c>
      <c r="L65" s="4">
        <v>6.7849686847599164E-2</v>
      </c>
      <c r="M65" s="8">
        <v>26</v>
      </c>
      <c r="N65" s="4">
        <v>0.4</v>
      </c>
      <c r="O65" s="8">
        <v>14</v>
      </c>
      <c r="P65" s="8">
        <v>12</v>
      </c>
      <c r="Q65" s="8">
        <f>MIN(Sample_Data_xlsx[[#This Row],[  Type of Call (Offline)]], 100) * 2000</f>
        <v>24000</v>
      </c>
      <c r="R65" s="8">
        <f>MIN(Sample_Data_xlsx[[#This Row],[  Type of Call (Online)]], 100) * 1200</f>
        <v>16800</v>
      </c>
      <c r="S65" s="8">
        <f>SUM(Sample_Data_xlsx[[#This Row],[Offline Revenue]],Sample_Data_xlsx[[#This Row],[Online revenue]])</f>
        <v>40800</v>
      </c>
    </row>
    <row r="66" spans="1:19" x14ac:dyDescent="0.2">
      <c r="A66" t="s">
        <v>12</v>
      </c>
      <c r="B66" s="1">
        <v>45387</v>
      </c>
      <c r="C66" t="s">
        <v>0</v>
      </c>
      <c r="D66" t="s">
        <v>3</v>
      </c>
      <c r="E66" s="8">
        <v>1945.6</v>
      </c>
      <c r="F66" s="8">
        <v>19401</v>
      </c>
      <c r="G66" s="8">
        <v>931</v>
      </c>
      <c r="H66" s="4">
        <v>4.7987217153754959E-2</v>
      </c>
      <c r="I66" s="8">
        <v>2.0897959183673467</v>
      </c>
      <c r="J66" s="8">
        <v>65</v>
      </c>
      <c r="K66" s="8">
        <v>29.932307692307692</v>
      </c>
      <c r="L66" s="4">
        <v>6.9817400644468314E-2</v>
      </c>
      <c r="M66" s="8">
        <v>35</v>
      </c>
      <c r="N66" s="4">
        <v>0.53846153846153844</v>
      </c>
      <c r="O66" s="8">
        <v>19</v>
      </c>
      <c r="P66" s="8">
        <v>16</v>
      </c>
      <c r="Q66" s="8">
        <f>MIN(Sample_Data_xlsx[[#This Row],[  Type of Call (Offline)]], 100) * 2000</f>
        <v>32000</v>
      </c>
      <c r="R66" s="8">
        <f>MIN(Sample_Data_xlsx[[#This Row],[  Type of Call (Online)]], 100) * 1200</f>
        <v>22800</v>
      </c>
      <c r="S66" s="8">
        <f>SUM(Sample_Data_xlsx[[#This Row],[Offline Revenue]],Sample_Data_xlsx[[#This Row],[Online revenue]])</f>
        <v>54800</v>
      </c>
    </row>
    <row r="67" spans="1:19" x14ac:dyDescent="0.2">
      <c r="A67" t="s">
        <v>12</v>
      </c>
      <c r="B67" s="1">
        <v>45388</v>
      </c>
      <c r="C67" t="s">
        <v>0</v>
      </c>
      <c r="D67" t="s">
        <v>3</v>
      </c>
      <c r="E67" s="8">
        <v>2317.9699999999998</v>
      </c>
      <c r="F67" s="8">
        <v>21703</v>
      </c>
      <c r="G67" s="8">
        <v>1158</v>
      </c>
      <c r="H67" s="4">
        <v>5.3356678800165869E-2</v>
      </c>
      <c r="I67" s="8">
        <v>2.0017012089810016</v>
      </c>
      <c r="J67" s="8">
        <v>58</v>
      </c>
      <c r="K67" s="8">
        <v>39.965000000000003</v>
      </c>
      <c r="L67" s="4">
        <v>5.0086355785837651E-2</v>
      </c>
      <c r="M67" s="8">
        <v>25</v>
      </c>
      <c r="N67" s="4">
        <v>0.43103448275862066</v>
      </c>
      <c r="O67" s="8">
        <v>19</v>
      </c>
      <c r="P67" s="8">
        <v>6</v>
      </c>
      <c r="Q67" s="8">
        <f>MIN(Sample_Data_xlsx[[#This Row],[  Type of Call (Offline)]], 100) * 2000</f>
        <v>12000</v>
      </c>
      <c r="R67" s="8">
        <f>MIN(Sample_Data_xlsx[[#This Row],[  Type of Call (Online)]], 100) * 1200</f>
        <v>22800</v>
      </c>
      <c r="S67" s="8">
        <f>SUM(Sample_Data_xlsx[[#This Row],[Offline Revenue]],Sample_Data_xlsx[[#This Row],[Online revenue]])</f>
        <v>34800</v>
      </c>
    </row>
    <row r="68" spans="1:19" x14ac:dyDescent="0.2">
      <c r="A68" t="s">
        <v>12</v>
      </c>
      <c r="B68" s="1">
        <v>45389</v>
      </c>
      <c r="C68" t="s">
        <v>0</v>
      </c>
      <c r="D68" t="s">
        <v>3</v>
      </c>
      <c r="E68" s="8">
        <v>1990.64</v>
      </c>
      <c r="F68" s="8">
        <v>20693</v>
      </c>
      <c r="G68" s="8">
        <v>1126</v>
      </c>
      <c r="H68" s="4">
        <v>5.4414536316628813E-2</v>
      </c>
      <c r="I68" s="8">
        <v>1.7678863232682061</v>
      </c>
      <c r="J68" s="8">
        <v>67</v>
      </c>
      <c r="K68" s="8">
        <v>29.711044776119405</v>
      </c>
      <c r="L68" s="4">
        <v>5.9502664298401418E-2</v>
      </c>
      <c r="M68" s="8">
        <v>32</v>
      </c>
      <c r="N68" s="4">
        <v>0.47761194029850745</v>
      </c>
      <c r="O68" s="8">
        <v>16</v>
      </c>
      <c r="P68" s="8">
        <v>16</v>
      </c>
      <c r="Q68" s="8">
        <f>MIN(Sample_Data_xlsx[[#This Row],[  Type of Call (Offline)]], 100) * 2000</f>
        <v>32000</v>
      </c>
      <c r="R68" s="8">
        <f>MIN(Sample_Data_xlsx[[#This Row],[  Type of Call (Online)]], 100) * 1200</f>
        <v>19200</v>
      </c>
      <c r="S68" s="8">
        <f>SUM(Sample_Data_xlsx[[#This Row],[Offline Revenue]],Sample_Data_xlsx[[#This Row],[Online revenue]])</f>
        <v>51200</v>
      </c>
    </row>
    <row r="69" spans="1:19" x14ac:dyDescent="0.2">
      <c r="A69" t="s">
        <v>12</v>
      </c>
      <c r="B69" s="1">
        <v>45390</v>
      </c>
      <c r="C69" t="s">
        <v>0</v>
      </c>
      <c r="D69" t="s">
        <v>3</v>
      </c>
      <c r="E69" s="8">
        <v>2435.9299999999998</v>
      </c>
      <c r="F69" s="8">
        <v>20309</v>
      </c>
      <c r="G69" s="8">
        <v>1041</v>
      </c>
      <c r="H69" s="4">
        <v>5.1258062927766017E-2</v>
      </c>
      <c r="I69" s="8">
        <v>2.339990393852065</v>
      </c>
      <c r="J69" s="8">
        <v>50</v>
      </c>
      <c r="K69" s="8">
        <v>48.718599999999995</v>
      </c>
      <c r="L69" s="4">
        <v>4.8030739673390971E-2</v>
      </c>
      <c r="M69" s="8">
        <v>25</v>
      </c>
      <c r="N69" s="4">
        <v>0.5</v>
      </c>
      <c r="O69" s="8">
        <v>17</v>
      </c>
      <c r="P69" s="8">
        <v>8</v>
      </c>
      <c r="Q69" s="8">
        <f>MIN(Sample_Data_xlsx[[#This Row],[  Type of Call (Offline)]], 100) * 2000</f>
        <v>16000</v>
      </c>
      <c r="R69" s="8">
        <f>MIN(Sample_Data_xlsx[[#This Row],[  Type of Call (Online)]], 100) * 1200</f>
        <v>20400</v>
      </c>
      <c r="S69" s="8">
        <f>SUM(Sample_Data_xlsx[[#This Row],[Offline Revenue]],Sample_Data_xlsx[[#This Row],[Online revenue]])</f>
        <v>36400</v>
      </c>
    </row>
    <row r="70" spans="1:19" x14ac:dyDescent="0.2">
      <c r="A70" t="s">
        <v>12</v>
      </c>
      <c r="B70" s="1">
        <v>45391</v>
      </c>
      <c r="C70" t="s">
        <v>0</v>
      </c>
      <c r="D70" t="s">
        <v>3</v>
      </c>
      <c r="E70" s="8">
        <v>1922.65</v>
      </c>
      <c r="F70" s="8">
        <v>18765</v>
      </c>
      <c r="G70" s="8">
        <v>984</v>
      </c>
      <c r="H70" s="4">
        <v>5.2438049560351717E-2</v>
      </c>
      <c r="I70" s="8">
        <v>1.9539126016260164</v>
      </c>
      <c r="J70" s="8">
        <v>64</v>
      </c>
      <c r="K70" s="8">
        <v>30.041406250000001</v>
      </c>
      <c r="L70" s="4">
        <v>6.5040650406504072E-2</v>
      </c>
      <c r="M70" s="8">
        <v>34</v>
      </c>
      <c r="N70" s="4">
        <v>0.53125</v>
      </c>
      <c r="O70" s="8">
        <v>11</v>
      </c>
      <c r="P70" s="8">
        <v>23</v>
      </c>
      <c r="Q70" s="8">
        <f>MIN(Sample_Data_xlsx[[#This Row],[  Type of Call (Offline)]], 100) * 2000</f>
        <v>46000</v>
      </c>
      <c r="R70" s="8">
        <f>MIN(Sample_Data_xlsx[[#This Row],[  Type of Call (Online)]], 100) * 1200</f>
        <v>13200</v>
      </c>
      <c r="S70" s="8">
        <f>SUM(Sample_Data_xlsx[[#This Row],[Offline Revenue]],Sample_Data_xlsx[[#This Row],[Online revenue]])</f>
        <v>59200</v>
      </c>
    </row>
    <row r="71" spans="1:19" x14ac:dyDescent="0.2">
      <c r="A71" t="s">
        <v>12</v>
      </c>
      <c r="B71" s="1">
        <v>45392</v>
      </c>
      <c r="C71" t="s">
        <v>0</v>
      </c>
      <c r="D71" t="s">
        <v>3</v>
      </c>
      <c r="E71" s="8">
        <v>1972.19</v>
      </c>
      <c r="F71" s="8">
        <v>19278</v>
      </c>
      <c r="G71" s="8">
        <v>1008</v>
      </c>
      <c r="H71" s="4">
        <v>5.2287581699346407E-2</v>
      </c>
      <c r="I71" s="8">
        <v>1.9565376984126983</v>
      </c>
      <c r="J71" s="8">
        <v>60</v>
      </c>
      <c r="K71" s="8">
        <v>32.869833333333332</v>
      </c>
      <c r="L71" s="4">
        <v>5.9523809523809521E-2</v>
      </c>
      <c r="M71" s="8">
        <v>29</v>
      </c>
      <c r="N71" s="4">
        <v>0.48333333333333334</v>
      </c>
      <c r="O71" s="8">
        <v>14</v>
      </c>
      <c r="P71" s="8">
        <v>15</v>
      </c>
      <c r="Q71" s="8">
        <f>MIN(Sample_Data_xlsx[[#This Row],[  Type of Call (Offline)]], 100) * 2000</f>
        <v>30000</v>
      </c>
      <c r="R71" s="8">
        <f>MIN(Sample_Data_xlsx[[#This Row],[  Type of Call (Online)]], 100) * 1200</f>
        <v>16800</v>
      </c>
      <c r="S71" s="8">
        <f>SUM(Sample_Data_xlsx[[#This Row],[Offline Revenue]],Sample_Data_xlsx[[#This Row],[Online revenue]])</f>
        <v>46800</v>
      </c>
    </row>
    <row r="72" spans="1:19" x14ac:dyDescent="0.2">
      <c r="A72" t="s">
        <v>12</v>
      </c>
      <c r="B72" s="1">
        <v>45393</v>
      </c>
      <c r="C72" t="s">
        <v>0</v>
      </c>
      <c r="D72" t="s">
        <v>3</v>
      </c>
      <c r="E72" s="8">
        <v>2311.02</v>
      </c>
      <c r="F72" s="8">
        <v>20844</v>
      </c>
      <c r="G72" s="8">
        <v>1107</v>
      </c>
      <c r="H72" s="4">
        <v>5.3108808290155442E-2</v>
      </c>
      <c r="I72" s="8">
        <v>2.087642276422764</v>
      </c>
      <c r="J72" s="8">
        <v>57</v>
      </c>
      <c r="K72" s="8">
        <v>40.544210526315787</v>
      </c>
      <c r="L72" s="4">
        <v>5.1490514905149054E-2</v>
      </c>
      <c r="M72" s="8">
        <v>21</v>
      </c>
      <c r="N72" s="4">
        <v>0.36842105263157898</v>
      </c>
      <c r="O72" s="8">
        <v>16</v>
      </c>
      <c r="P72" s="8">
        <v>5</v>
      </c>
      <c r="Q72" s="8">
        <f>MIN(Sample_Data_xlsx[[#This Row],[  Type of Call (Offline)]], 100) * 2000</f>
        <v>10000</v>
      </c>
      <c r="R72" s="8">
        <f>MIN(Sample_Data_xlsx[[#This Row],[  Type of Call (Online)]], 100) * 1200</f>
        <v>19200</v>
      </c>
      <c r="S72" s="8">
        <f>SUM(Sample_Data_xlsx[[#This Row],[Offline Revenue]],Sample_Data_xlsx[[#This Row],[Online revenue]])</f>
        <v>29200</v>
      </c>
    </row>
    <row r="73" spans="1:19" x14ac:dyDescent="0.2">
      <c r="A73" t="s">
        <v>12</v>
      </c>
      <c r="B73" s="1">
        <v>45394</v>
      </c>
      <c r="C73" t="s">
        <v>0</v>
      </c>
      <c r="D73" t="s">
        <v>3</v>
      </c>
      <c r="E73" s="8">
        <v>2107.27</v>
      </c>
      <c r="F73" s="8">
        <v>20123</v>
      </c>
      <c r="G73" s="8">
        <v>1152</v>
      </c>
      <c r="H73" s="4">
        <v>5.724792525965313E-2</v>
      </c>
      <c r="I73" s="8">
        <v>1.8292274305555556</v>
      </c>
      <c r="J73" s="8">
        <v>64</v>
      </c>
      <c r="K73" s="8">
        <v>32.92609375</v>
      </c>
      <c r="L73" s="4">
        <v>5.5555555555555552E-2</v>
      </c>
      <c r="M73" s="8">
        <v>31</v>
      </c>
      <c r="N73" s="4">
        <v>0.484375</v>
      </c>
      <c r="O73" s="8">
        <v>15</v>
      </c>
      <c r="P73" s="8">
        <v>16</v>
      </c>
      <c r="Q73" s="8">
        <f>MIN(Sample_Data_xlsx[[#This Row],[  Type of Call (Offline)]], 100) * 2000</f>
        <v>32000</v>
      </c>
      <c r="R73" s="8">
        <f>MIN(Sample_Data_xlsx[[#This Row],[  Type of Call (Online)]], 100) * 1200</f>
        <v>18000</v>
      </c>
      <c r="S73" s="8">
        <f>SUM(Sample_Data_xlsx[[#This Row],[Offline Revenue]],Sample_Data_xlsx[[#This Row],[Online revenue]])</f>
        <v>50000</v>
      </c>
    </row>
    <row r="74" spans="1:19" x14ac:dyDescent="0.2">
      <c r="A74" t="s">
        <v>12</v>
      </c>
      <c r="B74" s="1">
        <v>45395</v>
      </c>
      <c r="C74" t="s">
        <v>0</v>
      </c>
      <c r="D74" t="s">
        <v>3</v>
      </c>
      <c r="E74" s="8">
        <v>2149.67</v>
      </c>
      <c r="F74" s="8">
        <v>19796</v>
      </c>
      <c r="G74" s="8">
        <v>1176</v>
      </c>
      <c r="H74" s="4">
        <v>5.9405940594059403E-2</v>
      </c>
      <c r="I74" s="8">
        <v>1.8279506802721088</v>
      </c>
      <c r="J74" s="8">
        <v>51</v>
      </c>
      <c r="K74" s="8">
        <v>42.150392156862743</v>
      </c>
      <c r="L74" s="4">
        <v>4.336734693877551E-2</v>
      </c>
      <c r="M74" s="8">
        <v>23</v>
      </c>
      <c r="N74" s="4">
        <v>0.4509803921568627</v>
      </c>
      <c r="O74" s="8">
        <v>18</v>
      </c>
      <c r="P74" s="8">
        <v>5</v>
      </c>
      <c r="Q74" s="8">
        <f>MIN(Sample_Data_xlsx[[#This Row],[  Type of Call (Offline)]], 100) * 2000</f>
        <v>10000</v>
      </c>
      <c r="R74" s="8">
        <f>MIN(Sample_Data_xlsx[[#This Row],[  Type of Call (Online)]], 100) * 1200</f>
        <v>21600</v>
      </c>
      <c r="S74" s="8">
        <f>SUM(Sample_Data_xlsx[[#This Row],[Offline Revenue]],Sample_Data_xlsx[[#This Row],[Online revenue]])</f>
        <v>31600</v>
      </c>
    </row>
    <row r="75" spans="1:19" x14ac:dyDescent="0.2">
      <c r="A75" t="s">
        <v>12</v>
      </c>
      <c r="B75" s="1">
        <v>45396</v>
      </c>
      <c r="C75" t="s">
        <v>0</v>
      </c>
      <c r="D75" t="s">
        <v>3</v>
      </c>
      <c r="E75" s="8">
        <v>1866.58</v>
      </c>
      <c r="F75" s="8">
        <v>18470</v>
      </c>
      <c r="G75" s="8">
        <v>973</v>
      </c>
      <c r="H75" s="4">
        <v>5.2680021656740662E-2</v>
      </c>
      <c r="I75" s="8">
        <v>1.9183761562178827</v>
      </c>
      <c r="J75" s="8">
        <v>52</v>
      </c>
      <c r="K75" s="8">
        <v>35.895769230769233</v>
      </c>
      <c r="L75" s="4">
        <v>5.3442959917780058E-2</v>
      </c>
      <c r="M75" s="8">
        <v>29</v>
      </c>
      <c r="N75" s="4">
        <v>0.55769230769230771</v>
      </c>
      <c r="O75" s="8">
        <v>12</v>
      </c>
      <c r="P75" s="8">
        <v>17</v>
      </c>
      <c r="Q75" s="8">
        <f>MIN(Sample_Data_xlsx[[#This Row],[  Type of Call (Offline)]], 100) * 2000</f>
        <v>34000</v>
      </c>
      <c r="R75" s="8">
        <f>MIN(Sample_Data_xlsx[[#This Row],[  Type of Call (Online)]], 100) * 1200</f>
        <v>14400</v>
      </c>
      <c r="S75" s="8">
        <f>SUM(Sample_Data_xlsx[[#This Row],[Offline Revenue]],Sample_Data_xlsx[[#This Row],[Online revenue]])</f>
        <v>48400</v>
      </c>
    </row>
    <row r="76" spans="1:19" x14ac:dyDescent="0.2">
      <c r="A76" t="s">
        <v>12</v>
      </c>
      <c r="B76" s="1">
        <v>45397</v>
      </c>
      <c r="C76" t="s">
        <v>0</v>
      </c>
      <c r="D76" t="s">
        <v>3</v>
      </c>
      <c r="E76" s="8">
        <v>2088.9899999999998</v>
      </c>
      <c r="F76" s="8">
        <v>22967</v>
      </c>
      <c r="G76" s="8">
        <v>908</v>
      </c>
      <c r="H76" s="4">
        <v>3.9534984978447339E-2</v>
      </c>
      <c r="I76" s="8">
        <v>2.3006497797356822</v>
      </c>
      <c r="J76" s="8">
        <v>61</v>
      </c>
      <c r="K76" s="8">
        <v>34.245737704918028</v>
      </c>
      <c r="L76" s="4">
        <v>6.71806167400881E-2</v>
      </c>
      <c r="M76" s="8">
        <v>21</v>
      </c>
      <c r="N76" s="4">
        <v>0.34426229508196721</v>
      </c>
      <c r="O76" s="8">
        <v>12</v>
      </c>
      <c r="P76" s="8">
        <v>9</v>
      </c>
      <c r="Q76" s="8">
        <f>MIN(Sample_Data_xlsx[[#This Row],[  Type of Call (Offline)]], 100) * 2000</f>
        <v>18000</v>
      </c>
      <c r="R76" s="8">
        <f>MIN(Sample_Data_xlsx[[#This Row],[  Type of Call (Online)]], 100) * 1200</f>
        <v>14400</v>
      </c>
      <c r="S76" s="8">
        <f>SUM(Sample_Data_xlsx[[#This Row],[Offline Revenue]],Sample_Data_xlsx[[#This Row],[Online revenue]])</f>
        <v>32400</v>
      </c>
    </row>
    <row r="77" spans="1:19" x14ac:dyDescent="0.2">
      <c r="A77" t="s">
        <v>12</v>
      </c>
      <c r="B77" s="1">
        <v>45398</v>
      </c>
      <c r="C77" t="s">
        <v>0</v>
      </c>
      <c r="D77" t="s">
        <v>3</v>
      </c>
      <c r="E77" s="8">
        <v>2258.5100000000002</v>
      </c>
      <c r="F77" s="8">
        <v>19054</v>
      </c>
      <c r="G77" s="8">
        <v>1199</v>
      </c>
      <c r="H77" s="4">
        <v>6.2926419649417448E-2</v>
      </c>
      <c r="I77" s="8">
        <v>1.8836613844870729</v>
      </c>
      <c r="J77" s="8">
        <v>56</v>
      </c>
      <c r="K77" s="8">
        <v>40.330535714285709</v>
      </c>
      <c r="L77" s="4">
        <v>4.6705587989991658E-2</v>
      </c>
      <c r="M77" s="8">
        <v>26</v>
      </c>
      <c r="N77" s="4">
        <v>0.4642857142857143</v>
      </c>
      <c r="O77" s="8">
        <v>18</v>
      </c>
      <c r="P77" s="8">
        <v>8</v>
      </c>
      <c r="Q77" s="8">
        <f>MIN(Sample_Data_xlsx[[#This Row],[  Type of Call (Offline)]], 100) * 2000</f>
        <v>16000</v>
      </c>
      <c r="R77" s="8">
        <f>MIN(Sample_Data_xlsx[[#This Row],[  Type of Call (Online)]], 100) * 1200</f>
        <v>21600</v>
      </c>
      <c r="S77" s="8">
        <f>SUM(Sample_Data_xlsx[[#This Row],[Offline Revenue]],Sample_Data_xlsx[[#This Row],[Online revenue]])</f>
        <v>37600</v>
      </c>
    </row>
    <row r="78" spans="1:19" x14ac:dyDescent="0.2">
      <c r="A78" t="s">
        <v>12</v>
      </c>
      <c r="B78" s="1">
        <v>45399</v>
      </c>
      <c r="C78" t="s">
        <v>0</v>
      </c>
      <c r="D78" t="s">
        <v>3</v>
      </c>
      <c r="E78" s="8">
        <v>2246.35</v>
      </c>
      <c r="F78" s="8">
        <v>21249</v>
      </c>
      <c r="G78" s="8">
        <v>998</v>
      </c>
      <c r="H78" s="4">
        <v>4.6966916090168946E-2</v>
      </c>
      <c r="I78" s="8">
        <v>2.2508517034068136</v>
      </c>
      <c r="J78" s="8">
        <v>52</v>
      </c>
      <c r="K78" s="8">
        <v>43.199038461538457</v>
      </c>
      <c r="L78" s="4">
        <v>5.2104208416833664E-2</v>
      </c>
      <c r="M78" s="8">
        <v>37</v>
      </c>
      <c r="N78" s="4">
        <v>0.71153846153846156</v>
      </c>
      <c r="O78" s="8">
        <v>18</v>
      </c>
      <c r="P78" s="8">
        <v>19</v>
      </c>
      <c r="Q78" s="8">
        <f>MIN(Sample_Data_xlsx[[#This Row],[  Type of Call (Offline)]], 100) * 2000</f>
        <v>38000</v>
      </c>
      <c r="R78" s="8">
        <f>MIN(Sample_Data_xlsx[[#This Row],[  Type of Call (Online)]], 100) * 1200</f>
        <v>21600</v>
      </c>
      <c r="S78" s="8">
        <f>SUM(Sample_Data_xlsx[[#This Row],[Offline Revenue]],Sample_Data_xlsx[[#This Row],[Online revenue]])</f>
        <v>59600</v>
      </c>
    </row>
    <row r="79" spans="1:19" x14ac:dyDescent="0.2">
      <c r="A79" t="s">
        <v>12</v>
      </c>
      <c r="B79" s="1">
        <v>45400</v>
      </c>
      <c r="C79" t="s">
        <v>0</v>
      </c>
      <c r="D79" t="s">
        <v>3</v>
      </c>
      <c r="E79" s="8">
        <v>1922.48</v>
      </c>
      <c r="F79" s="8">
        <v>19482</v>
      </c>
      <c r="G79" s="8">
        <v>940</v>
      </c>
      <c r="H79" s="4">
        <v>4.8249666358690074E-2</v>
      </c>
      <c r="I79" s="8">
        <v>2.0451914893617023</v>
      </c>
      <c r="J79" s="8">
        <v>50</v>
      </c>
      <c r="K79" s="8">
        <v>38.449599999999997</v>
      </c>
      <c r="L79" s="4">
        <v>5.3191489361702128E-2</v>
      </c>
      <c r="M79" s="8">
        <v>22</v>
      </c>
      <c r="N79" s="4">
        <v>0.44</v>
      </c>
      <c r="O79" s="8">
        <v>12</v>
      </c>
      <c r="P79" s="8">
        <v>10</v>
      </c>
      <c r="Q79" s="8">
        <f>MIN(Sample_Data_xlsx[[#This Row],[  Type of Call (Offline)]], 100) * 2000</f>
        <v>20000</v>
      </c>
      <c r="R79" s="8">
        <f>MIN(Sample_Data_xlsx[[#This Row],[  Type of Call (Online)]], 100) * 1200</f>
        <v>14400</v>
      </c>
      <c r="S79" s="8">
        <f>SUM(Sample_Data_xlsx[[#This Row],[Offline Revenue]],Sample_Data_xlsx[[#This Row],[Online revenue]])</f>
        <v>34400</v>
      </c>
    </row>
    <row r="80" spans="1:19" x14ac:dyDescent="0.2">
      <c r="A80" t="s">
        <v>12</v>
      </c>
      <c r="B80" s="1">
        <v>45401</v>
      </c>
      <c r="C80" t="s">
        <v>0</v>
      </c>
      <c r="D80" t="s">
        <v>3</v>
      </c>
      <c r="E80" s="8">
        <v>1966.68</v>
      </c>
      <c r="F80" s="8">
        <v>21182</v>
      </c>
      <c r="G80" s="8">
        <v>1087</v>
      </c>
      <c r="H80" s="4">
        <v>5.1317156075913514E-2</v>
      </c>
      <c r="I80" s="8">
        <v>1.8092732290708371</v>
      </c>
      <c r="J80" s="8">
        <v>68</v>
      </c>
      <c r="K80" s="8">
        <v>28.921764705882353</v>
      </c>
      <c r="L80" s="4">
        <v>6.2557497700092002E-2</v>
      </c>
      <c r="M80" s="8">
        <v>34</v>
      </c>
      <c r="N80" s="4">
        <v>0.5</v>
      </c>
      <c r="O80" s="8">
        <v>13</v>
      </c>
      <c r="P80" s="8">
        <v>21</v>
      </c>
      <c r="Q80" s="8">
        <f>MIN(Sample_Data_xlsx[[#This Row],[  Type of Call (Offline)]], 100) * 2000</f>
        <v>42000</v>
      </c>
      <c r="R80" s="8">
        <f>MIN(Sample_Data_xlsx[[#This Row],[  Type of Call (Online)]], 100) * 1200</f>
        <v>15600</v>
      </c>
      <c r="S80" s="8">
        <f>SUM(Sample_Data_xlsx[[#This Row],[Offline Revenue]],Sample_Data_xlsx[[#This Row],[Online revenue]])</f>
        <v>57600</v>
      </c>
    </row>
    <row r="81" spans="1:19" x14ac:dyDescent="0.2">
      <c r="A81" t="s">
        <v>12</v>
      </c>
      <c r="B81" s="1">
        <v>45402</v>
      </c>
      <c r="C81" t="s">
        <v>0</v>
      </c>
      <c r="D81" t="s">
        <v>3</v>
      </c>
      <c r="E81" s="8">
        <v>2415.91</v>
      </c>
      <c r="F81" s="8">
        <v>21456</v>
      </c>
      <c r="G81" s="8">
        <v>1044</v>
      </c>
      <c r="H81" s="4">
        <v>4.8657718120805368E-2</v>
      </c>
      <c r="I81" s="8">
        <v>2.314090038314176</v>
      </c>
      <c r="J81" s="8">
        <v>59</v>
      </c>
      <c r="K81" s="8">
        <v>40.947627118644064</v>
      </c>
      <c r="L81" s="4">
        <v>5.6513409961685822E-2</v>
      </c>
      <c r="M81" s="8">
        <v>22</v>
      </c>
      <c r="N81" s="4">
        <v>0.3728813559322034</v>
      </c>
      <c r="O81" s="8">
        <v>17</v>
      </c>
      <c r="P81" s="8">
        <v>5</v>
      </c>
      <c r="Q81" s="8">
        <f>MIN(Sample_Data_xlsx[[#This Row],[  Type of Call (Offline)]], 100) * 2000</f>
        <v>10000</v>
      </c>
      <c r="R81" s="8">
        <f>MIN(Sample_Data_xlsx[[#This Row],[  Type of Call (Online)]], 100) * 1200</f>
        <v>20400</v>
      </c>
      <c r="S81" s="8">
        <f>SUM(Sample_Data_xlsx[[#This Row],[Offline Revenue]],Sample_Data_xlsx[[#This Row],[Online revenue]])</f>
        <v>30400</v>
      </c>
    </row>
    <row r="82" spans="1:19" x14ac:dyDescent="0.2">
      <c r="A82" t="s">
        <v>12</v>
      </c>
      <c r="B82" s="1">
        <v>45403</v>
      </c>
      <c r="C82" t="s">
        <v>0</v>
      </c>
      <c r="D82" t="s">
        <v>3</v>
      </c>
      <c r="E82" s="8">
        <v>1925.99</v>
      </c>
      <c r="F82" s="8">
        <v>21085</v>
      </c>
      <c r="G82" s="8">
        <v>1186</v>
      </c>
      <c r="H82" s="4">
        <v>5.6248517903723025E-2</v>
      </c>
      <c r="I82" s="8">
        <v>1.62393760539629</v>
      </c>
      <c r="J82" s="8">
        <v>58</v>
      </c>
      <c r="K82" s="8">
        <v>33.206724137931033</v>
      </c>
      <c r="L82" s="4">
        <v>4.8903878583473864E-2</v>
      </c>
      <c r="M82" s="8">
        <v>21</v>
      </c>
      <c r="N82" s="4">
        <v>0.36206896551724138</v>
      </c>
      <c r="O82" s="8">
        <v>17</v>
      </c>
      <c r="P82" s="8">
        <v>4</v>
      </c>
      <c r="Q82" s="8">
        <f>MIN(Sample_Data_xlsx[[#This Row],[  Type of Call (Offline)]], 100) * 2000</f>
        <v>8000</v>
      </c>
      <c r="R82" s="8">
        <f>MIN(Sample_Data_xlsx[[#This Row],[  Type of Call (Online)]], 100) * 1200</f>
        <v>20400</v>
      </c>
      <c r="S82" s="8">
        <f>SUM(Sample_Data_xlsx[[#This Row],[Offline Revenue]],Sample_Data_xlsx[[#This Row],[Online revenue]])</f>
        <v>28400</v>
      </c>
    </row>
    <row r="83" spans="1:19" x14ac:dyDescent="0.2">
      <c r="A83" t="s">
        <v>12</v>
      </c>
      <c r="B83" s="1">
        <v>45404</v>
      </c>
      <c r="C83" t="s">
        <v>0</v>
      </c>
      <c r="D83" t="s">
        <v>3</v>
      </c>
      <c r="E83" s="8">
        <v>1805.61</v>
      </c>
      <c r="F83" s="8">
        <v>20071</v>
      </c>
      <c r="G83" s="8">
        <v>922</v>
      </c>
      <c r="H83" s="4">
        <v>4.5936923920083701E-2</v>
      </c>
      <c r="I83" s="8">
        <v>1.9583622559652929</v>
      </c>
      <c r="J83" s="8">
        <v>59</v>
      </c>
      <c r="K83" s="8">
        <v>30.603559322033895</v>
      </c>
      <c r="L83" s="4">
        <v>6.3991323210412149E-2</v>
      </c>
      <c r="M83" s="8">
        <v>28</v>
      </c>
      <c r="N83" s="4">
        <v>0.47457627118644075</v>
      </c>
      <c r="O83" s="8">
        <v>15</v>
      </c>
      <c r="P83" s="8">
        <v>13</v>
      </c>
      <c r="Q83" s="8">
        <f>MIN(Sample_Data_xlsx[[#This Row],[  Type of Call (Offline)]], 100) * 2000</f>
        <v>26000</v>
      </c>
      <c r="R83" s="8">
        <f>MIN(Sample_Data_xlsx[[#This Row],[  Type of Call (Online)]], 100) * 1200</f>
        <v>18000</v>
      </c>
      <c r="S83" s="8">
        <f>SUM(Sample_Data_xlsx[[#This Row],[Offline Revenue]],Sample_Data_xlsx[[#This Row],[Online revenue]])</f>
        <v>44000</v>
      </c>
    </row>
    <row r="84" spans="1:19" x14ac:dyDescent="0.2">
      <c r="A84" t="s">
        <v>12</v>
      </c>
      <c r="B84" s="1">
        <v>45405</v>
      </c>
      <c r="C84" t="s">
        <v>0</v>
      </c>
      <c r="D84" t="s">
        <v>3</v>
      </c>
      <c r="E84" s="8">
        <v>2044.29</v>
      </c>
      <c r="F84" s="8">
        <v>22477</v>
      </c>
      <c r="G84" s="8">
        <v>1062</v>
      </c>
      <c r="H84" s="4">
        <v>4.7248298260444008E-2</v>
      </c>
      <c r="I84" s="8">
        <v>1.9249435028248587</v>
      </c>
      <c r="J84" s="8">
        <v>56</v>
      </c>
      <c r="K84" s="8">
        <v>36.505178571428573</v>
      </c>
      <c r="L84" s="4">
        <v>5.2730696798493411E-2</v>
      </c>
      <c r="M84" s="8">
        <v>20</v>
      </c>
      <c r="N84" s="4">
        <v>0.35714285714285715</v>
      </c>
      <c r="O84" s="8">
        <v>12</v>
      </c>
      <c r="P84" s="8">
        <v>8</v>
      </c>
      <c r="Q84" s="8">
        <f>MIN(Sample_Data_xlsx[[#This Row],[  Type of Call (Offline)]], 100) * 2000</f>
        <v>16000</v>
      </c>
      <c r="R84" s="8">
        <f>MIN(Sample_Data_xlsx[[#This Row],[  Type of Call (Online)]], 100) * 1200</f>
        <v>14400</v>
      </c>
      <c r="S84" s="8">
        <f>SUM(Sample_Data_xlsx[[#This Row],[Offline Revenue]],Sample_Data_xlsx[[#This Row],[Online revenue]])</f>
        <v>30400</v>
      </c>
    </row>
    <row r="85" spans="1:19" x14ac:dyDescent="0.2">
      <c r="A85" t="s">
        <v>12</v>
      </c>
      <c r="B85" s="1">
        <v>45406</v>
      </c>
      <c r="C85" t="s">
        <v>0</v>
      </c>
      <c r="D85" t="s">
        <v>3</v>
      </c>
      <c r="E85" s="8">
        <v>1899.87</v>
      </c>
      <c r="F85" s="8">
        <v>20374</v>
      </c>
      <c r="G85" s="8">
        <v>1040</v>
      </c>
      <c r="H85" s="4">
        <v>5.1045450083439678E-2</v>
      </c>
      <c r="I85" s="8">
        <v>1.8267980769230767</v>
      </c>
      <c r="J85" s="8">
        <v>67</v>
      </c>
      <c r="K85" s="8">
        <v>28.356268656716416</v>
      </c>
      <c r="L85" s="4">
        <v>6.4423076923076916E-2</v>
      </c>
      <c r="M85" s="8">
        <v>29</v>
      </c>
      <c r="N85" s="4">
        <v>0.43283582089552242</v>
      </c>
      <c r="O85" s="8">
        <v>10</v>
      </c>
      <c r="P85" s="8">
        <v>19</v>
      </c>
      <c r="Q85" s="8">
        <f>MIN(Sample_Data_xlsx[[#This Row],[  Type of Call (Offline)]], 100) * 2000</f>
        <v>38000</v>
      </c>
      <c r="R85" s="8">
        <f>MIN(Sample_Data_xlsx[[#This Row],[  Type of Call (Online)]], 100) * 1200</f>
        <v>12000</v>
      </c>
      <c r="S85" s="8">
        <f>SUM(Sample_Data_xlsx[[#This Row],[Offline Revenue]],Sample_Data_xlsx[[#This Row],[Online revenue]])</f>
        <v>50000</v>
      </c>
    </row>
    <row r="86" spans="1:19" x14ac:dyDescent="0.2">
      <c r="A86" t="s">
        <v>12</v>
      </c>
      <c r="B86" s="1">
        <v>45407</v>
      </c>
      <c r="C86" t="s">
        <v>0</v>
      </c>
      <c r="D86" t="s">
        <v>3</v>
      </c>
      <c r="E86" s="8">
        <v>2411.17</v>
      </c>
      <c r="F86" s="8">
        <v>21559</v>
      </c>
      <c r="G86" s="8">
        <v>1121</v>
      </c>
      <c r="H86" s="4">
        <v>5.1996845864836029E-2</v>
      </c>
      <c r="I86" s="8">
        <v>2.1509099018733275</v>
      </c>
      <c r="J86" s="8">
        <v>69</v>
      </c>
      <c r="K86" s="8">
        <v>34.944492753623187</v>
      </c>
      <c r="L86" s="4">
        <v>6.1552185548617307E-2</v>
      </c>
      <c r="M86" s="8">
        <v>30</v>
      </c>
      <c r="N86" s="4">
        <v>0.43478260869565216</v>
      </c>
      <c r="O86" s="8">
        <v>13</v>
      </c>
      <c r="P86" s="8">
        <v>17</v>
      </c>
      <c r="Q86" s="8">
        <f>MIN(Sample_Data_xlsx[[#This Row],[  Type of Call (Offline)]], 100) * 2000</f>
        <v>34000</v>
      </c>
      <c r="R86" s="8">
        <f>MIN(Sample_Data_xlsx[[#This Row],[  Type of Call (Online)]], 100) * 1200</f>
        <v>15600</v>
      </c>
      <c r="S86" s="8">
        <f>SUM(Sample_Data_xlsx[[#This Row],[Offline Revenue]],Sample_Data_xlsx[[#This Row],[Online revenue]])</f>
        <v>49600</v>
      </c>
    </row>
    <row r="87" spans="1:19" x14ac:dyDescent="0.2">
      <c r="A87" t="s">
        <v>12</v>
      </c>
      <c r="B87" s="1">
        <v>45408</v>
      </c>
      <c r="C87" t="s">
        <v>0</v>
      </c>
      <c r="D87" t="s">
        <v>3</v>
      </c>
      <c r="E87" s="8">
        <v>1897.89</v>
      </c>
      <c r="F87" s="8">
        <v>19178</v>
      </c>
      <c r="G87" s="8">
        <v>1017</v>
      </c>
      <c r="H87" s="4">
        <v>5.302951298362707E-2</v>
      </c>
      <c r="I87" s="8">
        <v>1.8661651917404132</v>
      </c>
      <c r="J87" s="8">
        <v>58</v>
      </c>
      <c r="K87" s="8">
        <v>32.722241379310347</v>
      </c>
      <c r="L87" s="4">
        <v>5.7030481809242861E-2</v>
      </c>
      <c r="M87" s="8">
        <v>32</v>
      </c>
      <c r="N87" s="4">
        <v>0.55172413793103448</v>
      </c>
      <c r="O87" s="8">
        <v>13</v>
      </c>
      <c r="P87" s="8">
        <v>19</v>
      </c>
      <c r="Q87" s="8">
        <f>MIN(Sample_Data_xlsx[[#This Row],[  Type of Call (Offline)]], 100) * 2000</f>
        <v>38000</v>
      </c>
      <c r="R87" s="8">
        <f>MIN(Sample_Data_xlsx[[#This Row],[  Type of Call (Online)]], 100) * 1200</f>
        <v>15600</v>
      </c>
      <c r="S87" s="8">
        <f>SUM(Sample_Data_xlsx[[#This Row],[Offline Revenue]],Sample_Data_xlsx[[#This Row],[Online revenue]])</f>
        <v>53600</v>
      </c>
    </row>
    <row r="88" spans="1:19" x14ac:dyDescent="0.2">
      <c r="A88" t="s">
        <v>12</v>
      </c>
      <c r="B88" s="1">
        <v>45409</v>
      </c>
      <c r="C88" t="s">
        <v>0</v>
      </c>
      <c r="D88" t="s">
        <v>3</v>
      </c>
      <c r="E88" s="8">
        <v>2353.67</v>
      </c>
      <c r="F88" s="8">
        <v>19679</v>
      </c>
      <c r="G88" s="8">
        <v>966</v>
      </c>
      <c r="H88" s="4">
        <v>4.9087860155495704E-2</v>
      </c>
      <c r="I88" s="8">
        <v>2.4365113871635611</v>
      </c>
      <c r="J88" s="8">
        <v>55</v>
      </c>
      <c r="K88" s="8">
        <v>42.793999999999997</v>
      </c>
      <c r="L88" s="4">
        <v>5.6935817805383024E-2</v>
      </c>
      <c r="M88" s="8">
        <v>31</v>
      </c>
      <c r="N88" s="4">
        <v>0.5636363636363636</v>
      </c>
      <c r="O88" s="8">
        <v>15</v>
      </c>
      <c r="P88" s="8">
        <v>16</v>
      </c>
      <c r="Q88" s="8">
        <f>MIN(Sample_Data_xlsx[[#This Row],[  Type of Call (Offline)]], 100) * 2000</f>
        <v>32000</v>
      </c>
      <c r="R88" s="8">
        <f>MIN(Sample_Data_xlsx[[#This Row],[  Type of Call (Online)]], 100) * 1200</f>
        <v>18000</v>
      </c>
      <c r="S88" s="8">
        <f>SUM(Sample_Data_xlsx[[#This Row],[Offline Revenue]],Sample_Data_xlsx[[#This Row],[Online revenue]])</f>
        <v>50000</v>
      </c>
    </row>
    <row r="89" spans="1:19" x14ac:dyDescent="0.2">
      <c r="A89" t="s">
        <v>12</v>
      </c>
      <c r="B89" s="1">
        <v>45410</v>
      </c>
      <c r="C89" t="s">
        <v>0</v>
      </c>
      <c r="D89" t="s">
        <v>3</v>
      </c>
      <c r="E89" s="8">
        <v>2496.1</v>
      </c>
      <c r="F89" s="8">
        <v>18556</v>
      </c>
      <c r="G89" s="8">
        <v>981</v>
      </c>
      <c r="H89" s="4">
        <v>5.2866997197671912E-2</v>
      </c>
      <c r="I89" s="8">
        <v>2.5444444444444443</v>
      </c>
      <c r="J89" s="8">
        <v>65</v>
      </c>
      <c r="K89" s="8">
        <v>38.401538461538458</v>
      </c>
      <c r="L89" s="4">
        <v>6.6258919469928651E-2</v>
      </c>
      <c r="M89" s="8">
        <v>24</v>
      </c>
      <c r="N89" s="4">
        <v>0.36923076923076931</v>
      </c>
      <c r="O89" s="8">
        <v>16</v>
      </c>
      <c r="P89" s="8">
        <v>8</v>
      </c>
      <c r="Q89" s="8">
        <f>MIN(Sample_Data_xlsx[[#This Row],[  Type of Call (Offline)]], 100) * 2000</f>
        <v>16000</v>
      </c>
      <c r="R89" s="8">
        <f>MIN(Sample_Data_xlsx[[#This Row],[  Type of Call (Online)]], 100) * 1200</f>
        <v>19200</v>
      </c>
      <c r="S89" s="8">
        <f>SUM(Sample_Data_xlsx[[#This Row],[Offline Revenue]],Sample_Data_xlsx[[#This Row],[Online revenue]])</f>
        <v>35200</v>
      </c>
    </row>
    <row r="90" spans="1:19" x14ac:dyDescent="0.2">
      <c r="A90" t="s">
        <v>12</v>
      </c>
      <c r="B90" s="1">
        <v>45411</v>
      </c>
      <c r="C90" t="s">
        <v>0</v>
      </c>
      <c r="D90" t="s">
        <v>3</v>
      </c>
      <c r="E90" s="8">
        <v>2000.87</v>
      </c>
      <c r="F90" s="8">
        <v>22331</v>
      </c>
      <c r="G90" s="8">
        <v>1079</v>
      </c>
      <c r="H90" s="4">
        <v>4.8318481035332046E-2</v>
      </c>
      <c r="I90" s="8">
        <v>1.8543744207599628</v>
      </c>
      <c r="J90" s="8">
        <v>60</v>
      </c>
      <c r="K90" s="8">
        <v>33.347833333333334</v>
      </c>
      <c r="L90" s="4">
        <v>5.5607043558850787E-2</v>
      </c>
      <c r="M90" s="8">
        <v>33</v>
      </c>
      <c r="N90" s="4">
        <v>0.55000000000000004</v>
      </c>
      <c r="O90" s="8">
        <v>15</v>
      </c>
      <c r="P90" s="8">
        <v>18</v>
      </c>
      <c r="Q90" s="8">
        <f>MIN(Sample_Data_xlsx[[#This Row],[  Type of Call (Offline)]], 100) * 2000</f>
        <v>36000</v>
      </c>
      <c r="R90" s="8">
        <f>MIN(Sample_Data_xlsx[[#This Row],[  Type of Call (Online)]], 100) * 1200</f>
        <v>18000</v>
      </c>
      <c r="S90" s="8">
        <f>SUM(Sample_Data_xlsx[[#This Row],[Offline Revenue]],Sample_Data_xlsx[[#This Row],[Online revenue]])</f>
        <v>54000</v>
      </c>
    </row>
    <row r="91" spans="1:19" x14ac:dyDescent="0.2">
      <c r="A91" t="s">
        <v>12</v>
      </c>
      <c r="B91" s="1">
        <v>45412</v>
      </c>
      <c r="C91" t="s">
        <v>0</v>
      </c>
      <c r="D91" t="s">
        <v>3</v>
      </c>
      <c r="E91" s="8">
        <v>2398.27</v>
      </c>
      <c r="F91" s="8">
        <v>20281</v>
      </c>
      <c r="G91" s="8">
        <v>940</v>
      </c>
      <c r="H91" s="4">
        <v>4.6348799368867405E-2</v>
      </c>
      <c r="I91" s="8">
        <v>2.5513510638297872</v>
      </c>
      <c r="J91" s="8">
        <v>58</v>
      </c>
      <c r="K91" s="8">
        <v>41.349482758620688</v>
      </c>
      <c r="L91" s="4">
        <v>6.1702127659574467E-2</v>
      </c>
      <c r="M91" s="8">
        <v>33</v>
      </c>
      <c r="N91" s="4">
        <v>0.56896551724137934</v>
      </c>
      <c r="O91" s="8">
        <v>14</v>
      </c>
      <c r="P91" s="8">
        <v>19</v>
      </c>
      <c r="Q91" s="8">
        <f>MIN(Sample_Data_xlsx[[#This Row],[  Type of Call (Offline)]], 100) * 2000</f>
        <v>38000</v>
      </c>
      <c r="R91" s="8">
        <f>MIN(Sample_Data_xlsx[[#This Row],[  Type of Call (Online)]], 100) * 1200</f>
        <v>16800</v>
      </c>
      <c r="S91" s="8">
        <f>SUM(Sample_Data_xlsx[[#This Row],[Offline Revenue]],Sample_Data_xlsx[[#This Row],[Online revenue]])</f>
        <v>54800</v>
      </c>
    </row>
    <row r="92" spans="1:19" x14ac:dyDescent="0.2">
      <c r="A92" t="s">
        <v>12</v>
      </c>
      <c r="B92" s="1">
        <v>45383</v>
      </c>
      <c r="C92" t="s">
        <v>2</v>
      </c>
      <c r="D92" t="s">
        <v>3</v>
      </c>
      <c r="E92" s="8">
        <v>2397.37</v>
      </c>
      <c r="F92" s="8">
        <v>22883</v>
      </c>
      <c r="G92" s="8">
        <v>911</v>
      </c>
      <c r="H92" s="4">
        <v>3.9811213564654994E-2</v>
      </c>
      <c r="I92" s="8">
        <v>2.6315806805708011</v>
      </c>
      <c r="J92" s="8">
        <v>64</v>
      </c>
      <c r="K92" s="8">
        <v>37.458906249999998</v>
      </c>
      <c r="L92" s="4">
        <v>7.025246981339188E-2</v>
      </c>
      <c r="M92" s="8">
        <v>37</v>
      </c>
      <c r="N92" s="4">
        <v>0.578125</v>
      </c>
      <c r="O92" s="8">
        <v>13</v>
      </c>
      <c r="P92" s="8">
        <v>24</v>
      </c>
      <c r="Q92" s="8">
        <f>MIN(Sample_Data_xlsx[[#This Row],[  Type of Call (Offline)]], 100) * 2000</f>
        <v>48000</v>
      </c>
      <c r="R92" s="8">
        <f>MIN(Sample_Data_xlsx[[#This Row],[  Type of Call (Online)]], 100) * 1200</f>
        <v>15600</v>
      </c>
      <c r="S92" s="8">
        <f>SUM(Sample_Data_xlsx[[#This Row],[Offline Revenue]],Sample_Data_xlsx[[#This Row],[Online revenue]])</f>
        <v>63600</v>
      </c>
    </row>
    <row r="93" spans="1:19" x14ac:dyDescent="0.2">
      <c r="A93" t="s">
        <v>12</v>
      </c>
      <c r="B93" s="1">
        <v>45384</v>
      </c>
      <c r="C93" t="s">
        <v>2</v>
      </c>
      <c r="D93" t="s">
        <v>3</v>
      </c>
      <c r="E93" s="8">
        <v>2123.4299999999998</v>
      </c>
      <c r="F93" s="8">
        <v>18817</v>
      </c>
      <c r="G93" s="8">
        <v>1007</v>
      </c>
      <c r="H93" s="4">
        <v>5.3515438167614393E-2</v>
      </c>
      <c r="I93" s="8">
        <v>2.1086693147964248</v>
      </c>
      <c r="J93" s="8">
        <v>59</v>
      </c>
      <c r="K93" s="8">
        <v>35.990338983050847</v>
      </c>
      <c r="L93" s="4">
        <v>5.8589870903674283E-2</v>
      </c>
      <c r="M93" s="8">
        <v>37</v>
      </c>
      <c r="N93" s="4">
        <v>0.6271186440677966</v>
      </c>
      <c r="O93" s="8">
        <v>14</v>
      </c>
      <c r="P93" s="8">
        <v>23</v>
      </c>
      <c r="Q93" s="8">
        <f>MIN(Sample_Data_xlsx[[#This Row],[  Type of Call (Offline)]], 100) * 2000</f>
        <v>46000</v>
      </c>
      <c r="R93" s="8">
        <f>MIN(Sample_Data_xlsx[[#This Row],[  Type of Call (Online)]], 100) * 1200</f>
        <v>16800</v>
      </c>
      <c r="S93" s="8">
        <f>SUM(Sample_Data_xlsx[[#This Row],[Offline Revenue]],Sample_Data_xlsx[[#This Row],[Online revenue]])</f>
        <v>62800</v>
      </c>
    </row>
    <row r="94" spans="1:19" x14ac:dyDescent="0.2">
      <c r="A94" t="s">
        <v>12</v>
      </c>
      <c r="B94" s="1">
        <v>45385</v>
      </c>
      <c r="C94" t="s">
        <v>2</v>
      </c>
      <c r="D94" t="s">
        <v>3</v>
      </c>
      <c r="E94" s="8">
        <v>2130.02</v>
      </c>
      <c r="F94" s="8">
        <v>20126</v>
      </c>
      <c r="G94" s="8">
        <v>1060</v>
      </c>
      <c r="H94" s="4">
        <v>5.2668190400476995E-2</v>
      </c>
      <c r="I94" s="8">
        <v>2.0094528301886792</v>
      </c>
      <c r="J94" s="8">
        <v>61</v>
      </c>
      <c r="K94" s="8">
        <v>34.918360655737708</v>
      </c>
      <c r="L94" s="4">
        <v>5.7547169811320749E-2</v>
      </c>
      <c r="M94" s="8">
        <v>27</v>
      </c>
      <c r="N94" s="4">
        <v>0.44262295081967218</v>
      </c>
      <c r="O94" s="8">
        <v>15</v>
      </c>
      <c r="P94" s="8">
        <v>12</v>
      </c>
      <c r="Q94" s="8">
        <f>MIN(Sample_Data_xlsx[[#This Row],[  Type of Call (Offline)]], 100) * 2000</f>
        <v>24000</v>
      </c>
      <c r="R94" s="8">
        <f>MIN(Sample_Data_xlsx[[#This Row],[  Type of Call (Online)]], 100) * 1200</f>
        <v>18000</v>
      </c>
      <c r="S94" s="8">
        <f>SUM(Sample_Data_xlsx[[#This Row],[Offline Revenue]],Sample_Data_xlsx[[#This Row],[Online revenue]])</f>
        <v>42000</v>
      </c>
    </row>
    <row r="95" spans="1:19" x14ac:dyDescent="0.2">
      <c r="A95" t="s">
        <v>12</v>
      </c>
      <c r="B95" s="1">
        <v>45386</v>
      </c>
      <c r="C95" t="s">
        <v>2</v>
      </c>
      <c r="D95" t="s">
        <v>3</v>
      </c>
      <c r="E95" s="8">
        <v>2076.61</v>
      </c>
      <c r="F95" s="8">
        <v>21913</v>
      </c>
      <c r="G95" s="8">
        <v>1064</v>
      </c>
      <c r="H95" s="4">
        <v>4.8555651896134713E-2</v>
      </c>
      <c r="I95" s="8">
        <v>1.9517011278195493</v>
      </c>
      <c r="J95" s="8">
        <v>61</v>
      </c>
      <c r="K95" s="8">
        <v>34.042786885245903</v>
      </c>
      <c r="L95" s="4">
        <v>5.733082706766917E-2</v>
      </c>
      <c r="M95" s="8">
        <v>37</v>
      </c>
      <c r="N95" s="4">
        <v>0.60655737704918034</v>
      </c>
      <c r="O95" s="8">
        <v>13</v>
      </c>
      <c r="P95" s="8">
        <v>24</v>
      </c>
      <c r="Q95" s="8">
        <f>MIN(Sample_Data_xlsx[[#This Row],[  Type of Call (Offline)]], 100) * 2000</f>
        <v>48000</v>
      </c>
      <c r="R95" s="8">
        <f>MIN(Sample_Data_xlsx[[#This Row],[  Type of Call (Online)]], 100) * 1200</f>
        <v>15600</v>
      </c>
      <c r="S95" s="8">
        <f>SUM(Sample_Data_xlsx[[#This Row],[Offline Revenue]],Sample_Data_xlsx[[#This Row],[Online revenue]])</f>
        <v>63600</v>
      </c>
    </row>
    <row r="96" spans="1:19" x14ac:dyDescent="0.2">
      <c r="A96" t="s">
        <v>12</v>
      </c>
      <c r="B96" s="1">
        <v>45387</v>
      </c>
      <c r="C96" t="s">
        <v>2</v>
      </c>
      <c r="D96" t="s">
        <v>3</v>
      </c>
      <c r="E96" s="8">
        <v>2139.5300000000002</v>
      </c>
      <c r="F96" s="8">
        <v>21680</v>
      </c>
      <c r="G96" s="8">
        <v>1045</v>
      </c>
      <c r="H96" s="4">
        <v>4.820110701107011E-2</v>
      </c>
      <c r="I96" s="8">
        <v>2.0473971291866029</v>
      </c>
      <c r="J96" s="8">
        <v>53</v>
      </c>
      <c r="K96" s="8">
        <v>40.368490566037742</v>
      </c>
      <c r="L96" s="4">
        <v>5.0717703349282293E-2</v>
      </c>
      <c r="M96" s="8">
        <v>27</v>
      </c>
      <c r="N96" s="4">
        <v>0.50943396226415094</v>
      </c>
      <c r="O96" s="8">
        <v>17</v>
      </c>
      <c r="P96" s="8">
        <v>10</v>
      </c>
      <c r="Q96" s="8">
        <f>MIN(Sample_Data_xlsx[[#This Row],[  Type of Call (Offline)]], 100) * 2000</f>
        <v>20000</v>
      </c>
      <c r="R96" s="8">
        <f>MIN(Sample_Data_xlsx[[#This Row],[  Type of Call (Online)]], 100) * 1200</f>
        <v>20400</v>
      </c>
      <c r="S96" s="8">
        <f>SUM(Sample_Data_xlsx[[#This Row],[Offline Revenue]],Sample_Data_xlsx[[#This Row],[Online revenue]])</f>
        <v>40400</v>
      </c>
    </row>
    <row r="97" spans="1:19" x14ac:dyDescent="0.2">
      <c r="A97" t="s">
        <v>12</v>
      </c>
      <c r="B97" s="1">
        <v>45388</v>
      </c>
      <c r="C97" t="s">
        <v>2</v>
      </c>
      <c r="D97" t="s">
        <v>3</v>
      </c>
      <c r="E97" s="8">
        <v>2426.4499999999998</v>
      </c>
      <c r="F97" s="8">
        <v>18730</v>
      </c>
      <c r="G97" s="8">
        <v>908</v>
      </c>
      <c r="H97" s="4">
        <v>4.8478376935397763E-2</v>
      </c>
      <c r="I97" s="8">
        <v>2.6723017621145373</v>
      </c>
      <c r="J97" s="8">
        <v>51</v>
      </c>
      <c r="K97" s="8">
        <v>47.57745098039215</v>
      </c>
      <c r="L97" s="4">
        <v>5.6167400881057261E-2</v>
      </c>
      <c r="M97" s="8">
        <v>31</v>
      </c>
      <c r="N97" s="4">
        <v>0.60784313725490191</v>
      </c>
      <c r="O97" s="8">
        <v>15</v>
      </c>
      <c r="P97" s="8">
        <v>16</v>
      </c>
      <c r="Q97" s="8">
        <f>MIN(Sample_Data_xlsx[[#This Row],[  Type of Call (Offline)]], 100) * 2000</f>
        <v>32000</v>
      </c>
      <c r="R97" s="8">
        <f>MIN(Sample_Data_xlsx[[#This Row],[  Type of Call (Online)]], 100) * 1200</f>
        <v>18000</v>
      </c>
      <c r="S97" s="8">
        <f>SUM(Sample_Data_xlsx[[#This Row],[Offline Revenue]],Sample_Data_xlsx[[#This Row],[Online revenue]])</f>
        <v>50000</v>
      </c>
    </row>
    <row r="98" spans="1:19" x14ac:dyDescent="0.2">
      <c r="A98" t="s">
        <v>12</v>
      </c>
      <c r="B98" s="1">
        <v>45389</v>
      </c>
      <c r="C98" t="s">
        <v>2</v>
      </c>
      <c r="D98" t="s">
        <v>3</v>
      </c>
      <c r="E98" s="8">
        <v>2255.2800000000002</v>
      </c>
      <c r="F98" s="8">
        <v>22916</v>
      </c>
      <c r="G98" s="8">
        <v>1048</v>
      </c>
      <c r="H98" s="4">
        <v>4.5732239483330425E-2</v>
      </c>
      <c r="I98" s="8">
        <v>2.1519847328244275</v>
      </c>
      <c r="J98" s="8">
        <v>69</v>
      </c>
      <c r="K98" s="8">
        <v>32.685217391304349</v>
      </c>
      <c r="L98" s="4">
        <v>6.5839694656488548E-2</v>
      </c>
      <c r="M98" s="8">
        <v>23</v>
      </c>
      <c r="N98" s="4">
        <v>0.33333333333333331</v>
      </c>
      <c r="O98" s="8">
        <v>15</v>
      </c>
      <c r="P98" s="8">
        <v>8</v>
      </c>
      <c r="Q98" s="8">
        <f>MIN(Sample_Data_xlsx[[#This Row],[  Type of Call (Offline)]], 100) * 2000</f>
        <v>16000</v>
      </c>
      <c r="R98" s="8">
        <f>MIN(Sample_Data_xlsx[[#This Row],[  Type of Call (Online)]], 100) * 1200</f>
        <v>18000</v>
      </c>
      <c r="S98" s="8">
        <f>SUM(Sample_Data_xlsx[[#This Row],[Offline Revenue]],Sample_Data_xlsx[[#This Row],[Online revenue]])</f>
        <v>34000</v>
      </c>
    </row>
    <row r="99" spans="1:19" x14ac:dyDescent="0.2">
      <c r="A99" t="s">
        <v>12</v>
      </c>
      <c r="B99" s="1">
        <v>45390</v>
      </c>
      <c r="C99" t="s">
        <v>2</v>
      </c>
      <c r="D99" t="s">
        <v>3</v>
      </c>
      <c r="E99" s="8">
        <v>2140.11</v>
      </c>
      <c r="F99" s="8">
        <v>18383</v>
      </c>
      <c r="G99" s="8">
        <v>1172</v>
      </c>
      <c r="H99" s="4">
        <v>6.375455583963445E-2</v>
      </c>
      <c r="I99" s="8">
        <v>1.8260324232081913</v>
      </c>
      <c r="J99" s="8">
        <v>50</v>
      </c>
      <c r="K99" s="8">
        <v>42.802199999999999</v>
      </c>
      <c r="L99" s="4">
        <v>4.2662116040955635E-2</v>
      </c>
      <c r="M99" s="8">
        <v>34</v>
      </c>
      <c r="N99" s="4">
        <v>0.68</v>
      </c>
      <c r="O99" s="8">
        <v>16</v>
      </c>
      <c r="P99" s="8">
        <v>18</v>
      </c>
      <c r="Q99" s="8">
        <f>MIN(Sample_Data_xlsx[[#This Row],[  Type of Call (Offline)]], 100) * 2000</f>
        <v>36000</v>
      </c>
      <c r="R99" s="8">
        <f>MIN(Sample_Data_xlsx[[#This Row],[  Type of Call (Online)]], 100) * 1200</f>
        <v>19200</v>
      </c>
      <c r="S99" s="8">
        <f>SUM(Sample_Data_xlsx[[#This Row],[Offline Revenue]],Sample_Data_xlsx[[#This Row],[Online revenue]])</f>
        <v>55200</v>
      </c>
    </row>
    <row r="100" spans="1:19" x14ac:dyDescent="0.2">
      <c r="A100" t="s">
        <v>12</v>
      </c>
      <c r="B100" s="1">
        <v>45391</v>
      </c>
      <c r="C100" t="s">
        <v>2</v>
      </c>
      <c r="D100" t="s">
        <v>3</v>
      </c>
      <c r="E100" s="8">
        <v>1918.15</v>
      </c>
      <c r="F100" s="8">
        <v>20567</v>
      </c>
      <c r="G100" s="8">
        <v>1100</v>
      </c>
      <c r="H100" s="4">
        <v>5.3483736082073227E-2</v>
      </c>
      <c r="I100" s="8">
        <v>1.7437727272727273</v>
      </c>
      <c r="J100" s="8">
        <v>56</v>
      </c>
      <c r="K100" s="8">
        <v>34.252678571428575</v>
      </c>
      <c r="L100" s="4">
        <v>5.0909090909090911E-2</v>
      </c>
      <c r="M100" s="8">
        <v>21</v>
      </c>
      <c r="N100" s="4">
        <v>0.375</v>
      </c>
      <c r="O100" s="8">
        <v>15</v>
      </c>
      <c r="P100" s="8">
        <v>6</v>
      </c>
      <c r="Q100" s="8">
        <f>MIN(Sample_Data_xlsx[[#This Row],[  Type of Call (Offline)]], 100) * 2000</f>
        <v>12000</v>
      </c>
      <c r="R100" s="8">
        <f>MIN(Sample_Data_xlsx[[#This Row],[  Type of Call (Online)]], 100) * 1200</f>
        <v>18000</v>
      </c>
      <c r="S100" s="8">
        <f>SUM(Sample_Data_xlsx[[#This Row],[Offline Revenue]],Sample_Data_xlsx[[#This Row],[Online revenue]])</f>
        <v>30000</v>
      </c>
    </row>
    <row r="101" spans="1:19" x14ac:dyDescent="0.2">
      <c r="A101" t="s">
        <v>12</v>
      </c>
      <c r="B101" s="1">
        <v>45392</v>
      </c>
      <c r="C101" t="s">
        <v>2</v>
      </c>
      <c r="D101" t="s">
        <v>3</v>
      </c>
      <c r="E101" s="8">
        <v>2481.9</v>
      </c>
      <c r="F101" s="8">
        <v>21003</v>
      </c>
      <c r="G101" s="8">
        <v>1160</v>
      </c>
      <c r="H101" s="4">
        <v>5.5230205208779699E-2</v>
      </c>
      <c r="I101" s="8">
        <v>2.1395689655172414</v>
      </c>
      <c r="J101" s="8">
        <v>51</v>
      </c>
      <c r="K101" s="8">
        <v>48.664705882352941</v>
      </c>
      <c r="L101" s="4">
        <v>4.3965517241379315E-2</v>
      </c>
      <c r="M101" s="8">
        <v>23</v>
      </c>
      <c r="N101" s="4">
        <v>0.4509803921568627</v>
      </c>
      <c r="O101" s="8">
        <v>10</v>
      </c>
      <c r="P101" s="8">
        <v>13</v>
      </c>
      <c r="Q101" s="8">
        <f>MIN(Sample_Data_xlsx[[#This Row],[  Type of Call (Offline)]], 100) * 2000</f>
        <v>26000</v>
      </c>
      <c r="R101" s="8">
        <f>MIN(Sample_Data_xlsx[[#This Row],[  Type of Call (Online)]], 100) * 1200</f>
        <v>12000</v>
      </c>
      <c r="S101" s="8">
        <f>SUM(Sample_Data_xlsx[[#This Row],[Offline Revenue]],Sample_Data_xlsx[[#This Row],[Online revenue]])</f>
        <v>38000</v>
      </c>
    </row>
    <row r="102" spans="1:19" x14ac:dyDescent="0.2">
      <c r="A102" t="s">
        <v>12</v>
      </c>
      <c r="B102" s="1">
        <v>45393</v>
      </c>
      <c r="C102" t="s">
        <v>2</v>
      </c>
      <c r="D102" t="s">
        <v>3</v>
      </c>
      <c r="E102" s="8">
        <v>2214.81</v>
      </c>
      <c r="F102" s="8">
        <v>21733</v>
      </c>
      <c r="G102" s="8">
        <v>1019</v>
      </c>
      <c r="H102" s="4">
        <v>4.6887222196659459E-2</v>
      </c>
      <c r="I102" s="8">
        <v>2.1735132482826298</v>
      </c>
      <c r="J102" s="8">
        <v>64</v>
      </c>
      <c r="K102" s="8">
        <v>34.606406249999999</v>
      </c>
      <c r="L102" s="4">
        <v>6.2806673209028455E-2</v>
      </c>
      <c r="M102" s="8">
        <v>31</v>
      </c>
      <c r="N102" s="4">
        <v>0.484375</v>
      </c>
      <c r="O102" s="8">
        <v>19</v>
      </c>
      <c r="P102" s="8">
        <v>12</v>
      </c>
      <c r="Q102" s="8">
        <f>MIN(Sample_Data_xlsx[[#This Row],[  Type of Call (Offline)]], 100) * 2000</f>
        <v>24000</v>
      </c>
      <c r="R102" s="8">
        <f>MIN(Sample_Data_xlsx[[#This Row],[  Type of Call (Online)]], 100) * 1200</f>
        <v>22800</v>
      </c>
      <c r="S102" s="8">
        <f>SUM(Sample_Data_xlsx[[#This Row],[Offline Revenue]],Sample_Data_xlsx[[#This Row],[Online revenue]])</f>
        <v>46800</v>
      </c>
    </row>
    <row r="103" spans="1:19" x14ac:dyDescent="0.2">
      <c r="A103" t="s">
        <v>12</v>
      </c>
      <c r="B103" s="1">
        <v>45394</v>
      </c>
      <c r="C103" t="s">
        <v>2</v>
      </c>
      <c r="D103" t="s">
        <v>3</v>
      </c>
      <c r="E103" s="8">
        <v>2079.1799999999998</v>
      </c>
      <c r="F103" s="8">
        <v>18303</v>
      </c>
      <c r="G103" s="8">
        <v>1048</v>
      </c>
      <c r="H103" s="4">
        <v>5.7258372944326064E-2</v>
      </c>
      <c r="I103" s="8">
        <v>1.9839503816793893</v>
      </c>
      <c r="J103" s="8">
        <v>54</v>
      </c>
      <c r="K103" s="8">
        <v>38.50333333333333</v>
      </c>
      <c r="L103" s="4">
        <v>5.1526717557251911E-2</v>
      </c>
      <c r="M103" s="8">
        <v>25</v>
      </c>
      <c r="N103" s="4">
        <v>0.46296296296296297</v>
      </c>
      <c r="O103" s="8">
        <v>10</v>
      </c>
      <c r="P103" s="8">
        <v>15</v>
      </c>
      <c r="Q103" s="8">
        <f>MIN(Sample_Data_xlsx[[#This Row],[  Type of Call (Offline)]], 100) * 2000</f>
        <v>30000</v>
      </c>
      <c r="R103" s="8">
        <f>MIN(Sample_Data_xlsx[[#This Row],[  Type of Call (Online)]], 100) * 1200</f>
        <v>12000</v>
      </c>
      <c r="S103" s="8">
        <f>SUM(Sample_Data_xlsx[[#This Row],[Offline Revenue]],Sample_Data_xlsx[[#This Row],[Online revenue]])</f>
        <v>42000</v>
      </c>
    </row>
    <row r="104" spans="1:19" x14ac:dyDescent="0.2">
      <c r="A104" t="s">
        <v>12</v>
      </c>
      <c r="B104" s="1">
        <v>45395</v>
      </c>
      <c r="C104" t="s">
        <v>2</v>
      </c>
      <c r="D104" t="s">
        <v>3</v>
      </c>
      <c r="E104" s="8">
        <v>2464.2199999999998</v>
      </c>
      <c r="F104" s="8">
        <v>18639</v>
      </c>
      <c r="G104" s="8">
        <v>1002</v>
      </c>
      <c r="H104" s="4">
        <v>5.3758248833091903E-2</v>
      </c>
      <c r="I104" s="8">
        <v>2.4593013972055888</v>
      </c>
      <c r="J104" s="8">
        <v>60</v>
      </c>
      <c r="K104" s="8">
        <v>41.07033333333333</v>
      </c>
      <c r="L104" s="4">
        <v>5.9880239520958077E-2</v>
      </c>
      <c r="M104" s="8">
        <v>26</v>
      </c>
      <c r="N104" s="4">
        <v>0.43333333333333335</v>
      </c>
      <c r="O104" s="8">
        <v>11</v>
      </c>
      <c r="P104" s="8">
        <v>15</v>
      </c>
      <c r="Q104" s="8">
        <f>MIN(Sample_Data_xlsx[[#This Row],[  Type of Call (Offline)]], 100) * 2000</f>
        <v>30000</v>
      </c>
      <c r="R104" s="8">
        <f>MIN(Sample_Data_xlsx[[#This Row],[  Type of Call (Online)]], 100) * 1200</f>
        <v>13200</v>
      </c>
      <c r="S104" s="8">
        <f>SUM(Sample_Data_xlsx[[#This Row],[Offline Revenue]],Sample_Data_xlsx[[#This Row],[Online revenue]])</f>
        <v>43200</v>
      </c>
    </row>
    <row r="105" spans="1:19" x14ac:dyDescent="0.2">
      <c r="A105" t="s">
        <v>12</v>
      </c>
      <c r="B105" s="1">
        <v>45396</v>
      </c>
      <c r="C105" t="s">
        <v>2</v>
      </c>
      <c r="D105" t="s">
        <v>3</v>
      </c>
      <c r="E105" s="8">
        <v>2252.27</v>
      </c>
      <c r="F105" s="8">
        <v>21633</v>
      </c>
      <c r="G105" s="8">
        <v>1133</v>
      </c>
      <c r="H105" s="4">
        <v>5.2373688346507651E-2</v>
      </c>
      <c r="I105" s="8">
        <v>1.9878817299205649</v>
      </c>
      <c r="J105" s="8">
        <v>66</v>
      </c>
      <c r="K105" s="8">
        <v>34.12530303030303</v>
      </c>
      <c r="L105" s="4">
        <v>5.8252427184466021E-2</v>
      </c>
      <c r="M105" s="8">
        <v>38</v>
      </c>
      <c r="N105" s="4">
        <v>0.5757575757575758</v>
      </c>
      <c r="O105" s="8">
        <v>14</v>
      </c>
      <c r="P105" s="8">
        <v>24</v>
      </c>
      <c r="Q105" s="8">
        <f>MIN(Sample_Data_xlsx[[#This Row],[  Type of Call (Offline)]], 100) * 2000</f>
        <v>48000</v>
      </c>
      <c r="R105" s="8">
        <f>MIN(Sample_Data_xlsx[[#This Row],[  Type of Call (Online)]], 100) * 1200</f>
        <v>16800</v>
      </c>
      <c r="S105" s="8">
        <f>SUM(Sample_Data_xlsx[[#This Row],[Offline Revenue]],Sample_Data_xlsx[[#This Row],[Online revenue]])</f>
        <v>64800</v>
      </c>
    </row>
    <row r="106" spans="1:19" x14ac:dyDescent="0.2">
      <c r="A106" t="s">
        <v>12</v>
      </c>
      <c r="B106" s="1">
        <v>45397</v>
      </c>
      <c r="C106" t="s">
        <v>2</v>
      </c>
      <c r="D106" t="s">
        <v>3</v>
      </c>
      <c r="E106" s="8">
        <v>1904.89</v>
      </c>
      <c r="F106" s="8">
        <v>22364</v>
      </c>
      <c r="G106" s="8">
        <v>1100</v>
      </c>
      <c r="H106" s="4">
        <v>4.9186192094437489E-2</v>
      </c>
      <c r="I106" s="8">
        <v>1.7317181818181819</v>
      </c>
      <c r="J106" s="8">
        <v>52</v>
      </c>
      <c r="K106" s="8">
        <v>36.6325</v>
      </c>
      <c r="L106" s="4">
        <v>4.7272727272727272E-2</v>
      </c>
      <c r="M106" s="8">
        <v>37</v>
      </c>
      <c r="N106" s="4">
        <v>0.71153846153846156</v>
      </c>
      <c r="O106" s="8">
        <v>16</v>
      </c>
      <c r="P106" s="8">
        <v>21</v>
      </c>
      <c r="Q106" s="8">
        <f>MIN(Sample_Data_xlsx[[#This Row],[  Type of Call (Offline)]], 100) * 2000</f>
        <v>42000</v>
      </c>
      <c r="R106" s="8">
        <f>MIN(Sample_Data_xlsx[[#This Row],[  Type of Call (Online)]], 100) * 1200</f>
        <v>19200</v>
      </c>
      <c r="S106" s="8">
        <f>SUM(Sample_Data_xlsx[[#This Row],[Offline Revenue]],Sample_Data_xlsx[[#This Row],[Online revenue]])</f>
        <v>61200</v>
      </c>
    </row>
    <row r="107" spans="1:19" x14ac:dyDescent="0.2">
      <c r="A107" t="s">
        <v>12</v>
      </c>
      <c r="B107" s="1">
        <v>45398</v>
      </c>
      <c r="C107" t="s">
        <v>2</v>
      </c>
      <c r="D107" t="s">
        <v>3</v>
      </c>
      <c r="E107" s="8">
        <v>1822.56</v>
      </c>
      <c r="F107" s="8">
        <v>20272</v>
      </c>
      <c r="G107" s="8">
        <v>1128</v>
      </c>
      <c r="H107" s="4">
        <v>5.564325177584846E-2</v>
      </c>
      <c r="I107" s="8">
        <v>1.6157446808510638</v>
      </c>
      <c r="J107" s="8">
        <v>63</v>
      </c>
      <c r="K107" s="8">
        <v>28.929523809523808</v>
      </c>
      <c r="L107" s="4">
        <v>5.5851063829787231E-2</v>
      </c>
      <c r="M107" s="8">
        <v>20</v>
      </c>
      <c r="N107" s="4">
        <v>0.31746031746031744</v>
      </c>
      <c r="O107" s="8">
        <v>16</v>
      </c>
      <c r="P107" s="8">
        <v>4</v>
      </c>
      <c r="Q107" s="8">
        <f>MIN(Sample_Data_xlsx[[#This Row],[  Type of Call (Offline)]], 100) * 2000</f>
        <v>8000</v>
      </c>
      <c r="R107" s="8">
        <f>MIN(Sample_Data_xlsx[[#This Row],[  Type of Call (Online)]], 100) * 1200</f>
        <v>19200</v>
      </c>
      <c r="S107" s="8">
        <f>SUM(Sample_Data_xlsx[[#This Row],[Offline Revenue]],Sample_Data_xlsx[[#This Row],[Online revenue]])</f>
        <v>27200</v>
      </c>
    </row>
    <row r="108" spans="1:19" x14ac:dyDescent="0.2">
      <c r="A108" t="s">
        <v>12</v>
      </c>
      <c r="B108" s="1">
        <v>45399</v>
      </c>
      <c r="C108" t="s">
        <v>2</v>
      </c>
      <c r="D108" t="s">
        <v>3</v>
      </c>
      <c r="E108" s="8">
        <v>2485.5100000000002</v>
      </c>
      <c r="F108" s="8">
        <v>21886</v>
      </c>
      <c r="G108" s="8">
        <v>1097</v>
      </c>
      <c r="H108" s="4">
        <v>5.0123366535684909E-2</v>
      </c>
      <c r="I108" s="8">
        <v>2.2657338195077488</v>
      </c>
      <c r="J108" s="8">
        <v>64</v>
      </c>
      <c r="K108" s="8">
        <v>38.836093750000003</v>
      </c>
      <c r="L108" s="4">
        <v>5.8340929808568823E-2</v>
      </c>
      <c r="M108" s="8">
        <v>25</v>
      </c>
      <c r="N108" s="4">
        <v>0.390625</v>
      </c>
      <c r="O108" s="8">
        <v>10</v>
      </c>
      <c r="P108" s="8">
        <v>15</v>
      </c>
      <c r="Q108" s="8">
        <f>MIN(Sample_Data_xlsx[[#This Row],[  Type of Call (Offline)]], 100) * 2000</f>
        <v>30000</v>
      </c>
      <c r="R108" s="8">
        <f>MIN(Sample_Data_xlsx[[#This Row],[  Type of Call (Online)]], 100) * 1200</f>
        <v>12000</v>
      </c>
      <c r="S108" s="8">
        <f>SUM(Sample_Data_xlsx[[#This Row],[Offline Revenue]],Sample_Data_xlsx[[#This Row],[Online revenue]])</f>
        <v>42000</v>
      </c>
    </row>
    <row r="109" spans="1:19" x14ac:dyDescent="0.2">
      <c r="A109" t="s">
        <v>12</v>
      </c>
      <c r="B109" s="1">
        <v>45400</v>
      </c>
      <c r="C109" t="s">
        <v>2</v>
      </c>
      <c r="D109" t="s">
        <v>3</v>
      </c>
      <c r="E109" s="8">
        <v>2489.15</v>
      </c>
      <c r="F109" s="8">
        <v>22725</v>
      </c>
      <c r="G109" s="8">
        <v>1177</v>
      </c>
      <c r="H109" s="4">
        <v>5.1793179317931794E-2</v>
      </c>
      <c r="I109" s="8">
        <v>2.1148258283772305</v>
      </c>
      <c r="J109" s="8">
        <v>55</v>
      </c>
      <c r="K109" s="8">
        <v>45.257272727272728</v>
      </c>
      <c r="L109" s="4">
        <v>4.6728971962616821E-2</v>
      </c>
      <c r="M109" s="8">
        <v>29</v>
      </c>
      <c r="N109" s="4">
        <v>0.52727272727272723</v>
      </c>
      <c r="O109" s="8">
        <v>13</v>
      </c>
      <c r="P109" s="8">
        <v>16</v>
      </c>
      <c r="Q109" s="8">
        <f>MIN(Sample_Data_xlsx[[#This Row],[  Type of Call (Offline)]], 100) * 2000</f>
        <v>32000</v>
      </c>
      <c r="R109" s="8">
        <f>MIN(Sample_Data_xlsx[[#This Row],[  Type of Call (Online)]], 100) * 1200</f>
        <v>15600</v>
      </c>
      <c r="S109" s="8">
        <f>SUM(Sample_Data_xlsx[[#This Row],[Offline Revenue]],Sample_Data_xlsx[[#This Row],[Online revenue]])</f>
        <v>47600</v>
      </c>
    </row>
    <row r="110" spans="1:19" x14ac:dyDescent="0.2">
      <c r="A110" t="s">
        <v>12</v>
      </c>
      <c r="B110" s="1">
        <v>45401</v>
      </c>
      <c r="C110" t="s">
        <v>2</v>
      </c>
      <c r="D110" t="s">
        <v>3</v>
      </c>
      <c r="E110" s="8">
        <v>1909.03</v>
      </c>
      <c r="F110" s="8">
        <v>21522</v>
      </c>
      <c r="G110" s="8">
        <v>988</v>
      </c>
      <c r="H110" s="4">
        <v>4.590651426447357E-2</v>
      </c>
      <c r="I110" s="8">
        <v>1.9322165991902831</v>
      </c>
      <c r="J110" s="8">
        <v>66</v>
      </c>
      <c r="K110" s="8">
        <v>28.924696969696971</v>
      </c>
      <c r="L110" s="4">
        <v>6.6801619433198386E-2</v>
      </c>
      <c r="M110" s="8">
        <v>39</v>
      </c>
      <c r="N110" s="4">
        <v>0.59090909090909094</v>
      </c>
      <c r="O110" s="8">
        <v>18</v>
      </c>
      <c r="P110" s="8">
        <v>21</v>
      </c>
      <c r="Q110" s="8">
        <f>MIN(Sample_Data_xlsx[[#This Row],[  Type of Call (Offline)]], 100) * 2000</f>
        <v>42000</v>
      </c>
      <c r="R110" s="8">
        <f>MIN(Sample_Data_xlsx[[#This Row],[  Type of Call (Online)]], 100) * 1200</f>
        <v>21600</v>
      </c>
      <c r="S110" s="8">
        <f>SUM(Sample_Data_xlsx[[#This Row],[Offline Revenue]],Sample_Data_xlsx[[#This Row],[Online revenue]])</f>
        <v>63600</v>
      </c>
    </row>
    <row r="111" spans="1:19" x14ac:dyDescent="0.2">
      <c r="A111" t="s">
        <v>12</v>
      </c>
      <c r="B111" s="1">
        <v>45402</v>
      </c>
      <c r="C111" t="s">
        <v>2</v>
      </c>
      <c r="D111" t="s">
        <v>3</v>
      </c>
      <c r="E111" s="8">
        <v>2388.33</v>
      </c>
      <c r="F111" s="8">
        <v>21951</v>
      </c>
      <c r="G111" s="8">
        <v>1119</v>
      </c>
      <c r="H111" s="4">
        <v>5.0977176438431054E-2</v>
      </c>
      <c r="I111" s="8">
        <v>2.1343431635388739</v>
      </c>
      <c r="J111" s="8">
        <v>67</v>
      </c>
      <c r="K111" s="8">
        <v>35.646716417910447</v>
      </c>
      <c r="L111" s="4">
        <v>5.9874888293118857E-2</v>
      </c>
      <c r="M111" s="8">
        <v>26</v>
      </c>
      <c r="N111" s="4">
        <v>0.38805970149253727</v>
      </c>
      <c r="O111" s="8">
        <v>14</v>
      </c>
      <c r="P111" s="8">
        <v>12</v>
      </c>
      <c r="Q111" s="8">
        <f>MIN(Sample_Data_xlsx[[#This Row],[  Type of Call (Offline)]], 100) * 2000</f>
        <v>24000</v>
      </c>
      <c r="R111" s="8">
        <f>MIN(Sample_Data_xlsx[[#This Row],[  Type of Call (Online)]], 100) * 1200</f>
        <v>16800</v>
      </c>
      <c r="S111" s="8">
        <f>SUM(Sample_Data_xlsx[[#This Row],[Offline Revenue]],Sample_Data_xlsx[[#This Row],[Online revenue]])</f>
        <v>40800</v>
      </c>
    </row>
    <row r="112" spans="1:19" x14ac:dyDescent="0.2">
      <c r="A112" t="s">
        <v>12</v>
      </c>
      <c r="B112" s="1">
        <v>45403</v>
      </c>
      <c r="C112" t="s">
        <v>2</v>
      </c>
      <c r="D112" t="s">
        <v>3</v>
      </c>
      <c r="E112" s="8">
        <v>2151.42</v>
      </c>
      <c r="F112" s="8">
        <v>21318</v>
      </c>
      <c r="G112" s="8">
        <v>1004</v>
      </c>
      <c r="H112" s="4">
        <v>4.7096350501923255E-2</v>
      </c>
      <c r="I112" s="8">
        <v>2.1428486055776892</v>
      </c>
      <c r="J112" s="8">
        <v>69</v>
      </c>
      <c r="K112" s="8">
        <v>31.18</v>
      </c>
      <c r="L112" s="4">
        <v>6.872509960159362E-2</v>
      </c>
      <c r="M112" s="8">
        <v>31</v>
      </c>
      <c r="N112" s="4">
        <v>0.44927536231884058</v>
      </c>
      <c r="O112" s="8">
        <v>14</v>
      </c>
      <c r="P112" s="8">
        <v>17</v>
      </c>
      <c r="Q112" s="8">
        <f>MIN(Sample_Data_xlsx[[#This Row],[  Type of Call (Offline)]], 100) * 2000</f>
        <v>34000</v>
      </c>
      <c r="R112" s="8">
        <f>MIN(Sample_Data_xlsx[[#This Row],[  Type of Call (Online)]], 100) * 1200</f>
        <v>16800</v>
      </c>
      <c r="S112" s="8">
        <f>SUM(Sample_Data_xlsx[[#This Row],[Offline Revenue]],Sample_Data_xlsx[[#This Row],[Online revenue]])</f>
        <v>50800</v>
      </c>
    </row>
    <row r="113" spans="1:19" x14ac:dyDescent="0.2">
      <c r="A113" t="s">
        <v>12</v>
      </c>
      <c r="B113" s="1">
        <v>45404</v>
      </c>
      <c r="C113" t="s">
        <v>2</v>
      </c>
      <c r="D113" t="s">
        <v>3</v>
      </c>
      <c r="E113" s="8">
        <v>2146.15</v>
      </c>
      <c r="F113" s="8">
        <v>18494</v>
      </c>
      <c r="G113" s="8">
        <v>995</v>
      </c>
      <c r="H113" s="4">
        <v>5.3801232832269917E-2</v>
      </c>
      <c r="I113" s="8">
        <v>2.1569346733668344</v>
      </c>
      <c r="J113" s="8">
        <v>69</v>
      </c>
      <c r="K113" s="8">
        <v>31.103623188405798</v>
      </c>
      <c r="L113" s="4">
        <v>6.9346733668341709E-2</v>
      </c>
      <c r="M113" s="8">
        <v>38</v>
      </c>
      <c r="N113" s="4">
        <v>0.55072463768115942</v>
      </c>
      <c r="O113" s="8">
        <v>17</v>
      </c>
      <c r="P113" s="8">
        <v>21</v>
      </c>
      <c r="Q113" s="8">
        <f>MIN(Sample_Data_xlsx[[#This Row],[  Type of Call (Offline)]], 100) * 2000</f>
        <v>42000</v>
      </c>
      <c r="R113" s="8">
        <f>MIN(Sample_Data_xlsx[[#This Row],[  Type of Call (Online)]], 100) * 1200</f>
        <v>20400</v>
      </c>
      <c r="S113" s="8">
        <f>SUM(Sample_Data_xlsx[[#This Row],[Offline Revenue]],Sample_Data_xlsx[[#This Row],[Online revenue]])</f>
        <v>62400</v>
      </c>
    </row>
    <row r="114" spans="1:19" x14ac:dyDescent="0.2">
      <c r="A114" t="s">
        <v>12</v>
      </c>
      <c r="B114" s="1">
        <v>45405</v>
      </c>
      <c r="C114" t="s">
        <v>2</v>
      </c>
      <c r="D114" t="s">
        <v>3</v>
      </c>
      <c r="E114" s="8">
        <v>2425.6999999999998</v>
      </c>
      <c r="F114" s="8">
        <v>22381</v>
      </c>
      <c r="G114" s="8">
        <v>1034</v>
      </c>
      <c r="H114" s="4">
        <v>4.6199901702336801E-2</v>
      </c>
      <c r="I114" s="8">
        <v>2.3459381044487424</v>
      </c>
      <c r="J114" s="8">
        <v>53</v>
      </c>
      <c r="K114" s="8">
        <v>45.767924528301883</v>
      </c>
      <c r="L114" s="4">
        <v>5.1257253384912958E-2</v>
      </c>
      <c r="M114" s="8">
        <v>24</v>
      </c>
      <c r="N114" s="4">
        <v>0.45283018867924529</v>
      </c>
      <c r="O114" s="8">
        <v>19</v>
      </c>
      <c r="P114" s="8">
        <v>5</v>
      </c>
      <c r="Q114" s="8">
        <f>MIN(Sample_Data_xlsx[[#This Row],[  Type of Call (Offline)]], 100) * 2000</f>
        <v>10000</v>
      </c>
      <c r="R114" s="8">
        <f>MIN(Sample_Data_xlsx[[#This Row],[  Type of Call (Online)]], 100) * 1200</f>
        <v>22800</v>
      </c>
      <c r="S114" s="8">
        <f>SUM(Sample_Data_xlsx[[#This Row],[Offline Revenue]],Sample_Data_xlsx[[#This Row],[Online revenue]])</f>
        <v>32800</v>
      </c>
    </row>
    <row r="115" spans="1:19" x14ac:dyDescent="0.2">
      <c r="A115" t="s">
        <v>12</v>
      </c>
      <c r="B115" s="1">
        <v>45406</v>
      </c>
      <c r="C115" t="s">
        <v>2</v>
      </c>
      <c r="D115" t="s">
        <v>3</v>
      </c>
      <c r="E115" s="8">
        <v>2113.66</v>
      </c>
      <c r="F115" s="8">
        <v>21497</v>
      </c>
      <c r="G115" s="8">
        <v>1002</v>
      </c>
      <c r="H115" s="4">
        <v>4.6611155044889982E-2</v>
      </c>
      <c r="I115" s="8">
        <v>2.109441117764471</v>
      </c>
      <c r="J115" s="8">
        <v>52</v>
      </c>
      <c r="K115" s="8">
        <v>40.647307692307699</v>
      </c>
      <c r="L115" s="4">
        <v>5.1896207584830337E-2</v>
      </c>
      <c r="M115" s="8">
        <v>34</v>
      </c>
      <c r="N115" s="4">
        <v>0.65384615384615385</v>
      </c>
      <c r="O115" s="8">
        <v>18</v>
      </c>
      <c r="P115" s="8">
        <v>16</v>
      </c>
      <c r="Q115" s="8">
        <f>MIN(Sample_Data_xlsx[[#This Row],[  Type of Call (Offline)]], 100) * 2000</f>
        <v>32000</v>
      </c>
      <c r="R115" s="8">
        <f>MIN(Sample_Data_xlsx[[#This Row],[  Type of Call (Online)]], 100) * 1200</f>
        <v>21600</v>
      </c>
      <c r="S115" s="8">
        <f>SUM(Sample_Data_xlsx[[#This Row],[Offline Revenue]],Sample_Data_xlsx[[#This Row],[Online revenue]])</f>
        <v>53600</v>
      </c>
    </row>
    <row r="116" spans="1:19" x14ac:dyDescent="0.2">
      <c r="A116" t="s">
        <v>12</v>
      </c>
      <c r="B116" s="1">
        <v>45407</v>
      </c>
      <c r="C116" t="s">
        <v>2</v>
      </c>
      <c r="D116" t="s">
        <v>3</v>
      </c>
      <c r="E116" s="8">
        <v>1862.78</v>
      </c>
      <c r="F116" s="8">
        <v>21887</v>
      </c>
      <c r="G116" s="8">
        <v>990</v>
      </c>
      <c r="H116" s="4">
        <v>4.5232329693425319E-2</v>
      </c>
      <c r="I116" s="8">
        <v>1.8815959595959597</v>
      </c>
      <c r="J116" s="8">
        <v>68</v>
      </c>
      <c r="K116" s="8">
        <v>27.393823529411765</v>
      </c>
      <c r="L116" s="4">
        <v>6.8686868686868685E-2</v>
      </c>
      <c r="M116" s="8">
        <v>31</v>
      </c>
      <c r="N116" s="4">
        <v>0.45588235294117646</v>
      </c>
      <c r="O116" s="8">
        <v>17</v>
      </c>
      <c r="P116" s="8">
        <v>14</v>
      </c>
      <c r="Q116" s="8">
        <f>MIN(Sample_Data_xlsx[[#This Row],[  Type of Call (Offline)]], 100) * 2000</f>
        <v>28000</v>
      </c>
      <c r="R116" s="8">
        <f>MIN(Sample_Data_xlsx[[#This Row],[  Type of Call (Online)]], 100) * 1200</f>
        <v>20400</v>
      </c>
      <c r="S116" s="8">
        <f>SUM(Sample_Data_xlsx[[#This Row],[Offline Revenue]],Sample_Data_xlsx[[#This Row],[Online revenue]])</f>
        <v>48400</v>
      </c>
    </row>
    <row r="117" spans="1:19" x14ac:dyDescent="0.2">
      <c r="A117" t="s">
        <v>12</v>
      </c>
      <c r="B117" s="1">
        <v>45408</v>
      </c>
      <c r="C117" t="s">
        <v>2</v>
      </c>
      <c r="D117" t="s">
        <v>3</v>
      </c>
      <c r="E117" s="8">
        <v>2104.34</v>
      </c>
      <c r="F117" s="8">
        <v>20668</v>
      </c>
      <c r="G117" s="8">
        <v>1175</v>
      </c>
      <c r="H117" s="4">
        <v>5.68511708922005E-2</v>
      </c>
      <c r="I117" s="8">
        <v>1.7909276595744683</v>
      </c>
      <c r="J117" s="8">
        <v>51</v>
      </c>
      <c r="K117" s="8">
        <v>41.261568627450984</v>
      </c>
      <c r="L117" s="4">
        <v>4.3404255319148939E-2</v>
      </c>
      <c r="M117" s="8">
        <v>38</v>
      </c>
      <c r="N117" s="4">
        <v>0.74509803921568629</v>
      </c>
      <c r="O117" s="8">
        <v>13</v>
      </c>
      <c r="P117" s="8">
        <v>25</v>
      </c>
      <c r="Q117" s="8">
        <f>MIN(Sample_Data_xlsx[[#This Row],[  Type of Call (Offline)]], 100) * 2000</f>
        <v>50000</v>
      </c>
      <c r="R117" s="8">
        <f>MIN(Sample_Data_xlsx[[#This Row],[  Type of Call (Online)]], 100) * 1200</f>
        <v>15600</v>
      </c>
      <c r="S117" s="8">
        <f>SUM(Sample_Data_xlsx[[#This Row],[Offline Revenue]],Sample_Data_xlsx[[#This Row],[Online revenue]])</f>
        <v>65600</v>
      </c>
    </row>
    <row r="118" spans="1:19" x14ac:dyDescent="0.2">
      <c r="A118" t="s">
        <v>12</v>
      </c>
      <c r="B118" s="1">
        <v>45409</v>
      </c>
      <c r="C118" t="s">
        <v>2</v>
      </c>
      <c r="D118" t="s">
        <v>3</v>
      </c>
      <c r="E118" s="8">
        <v>1937.7</v>
      </c>
      <c r="F118" s="8">
        <v>18574</v>
      </c>
      <c r="G118" s="8">
        <v>1126</v>
      </c>
      <c r="H118" s="4">
        <v>6.0622375363411217E-2</v>
      </c>
      <c r="I118" s="8">
        <v>1.7208703374777976</v>
      </c>
      <c r="J118" s="8">
        <v>66</v>
      </c>
      <c r="K118" s="8">
        <v>29.359090909090909</v>
      </c>
      <c r="L118" s="4">
        <v>5.8614564831261103E-2</v>
      </c>
      <c r="M118" s="8">
        <v>26</v>
      </c>
      <c r="N118" s="4">
        <v>0.39393939393939392</v>
      </c>
      <c r="O118" s="8">
        <v>15</v>
      </c>
      <c r="P118" s="8">
        <v>11</v>
      </c>
      <c r="Q118" s="8">
        <f>MIN(Sample_Data_xlsx[[#This Row],[  Type of Call (Offline)]], 100) * 2000</f>
        <v>22000</v>
      </c>
      <c r="R118" s="8">
        <f>MIN(Sample_Data_xlsx[[#This Row],[  Type of Call (Online)]], 100) * 1200</f>
        <v>18000</v>
      </c>
      <c r="S118" s="8">
        <f>SUM(Sample_Data_xlsx[[#This Row],[Offline Revenue]],Sample_Data_xlsx[[#This Row],[Online revenue]])</f>
        <v>40000</v>
      </c>
    </row>
    <row r="119" spans="1:19" x14ac:dyDescent="0.2">
      <c r="A119" t="s">
        <v>12</v>
      </c>
      <c r="B119" s="1">
        <v>45410</v>
      </c>
      <c r="C119" t="s">
        <v>2</v>
      </c>
      <c r="D119" t="s">
        <v>3</v>
      </c>
      <c r="E119" s="8">
        <v>1844.76</v>
      </c>
      <c r="F119" s="8">
        <v>20608</v>
      </c>
      <c r="G119" s="8">
        <v>1195</v>
      </c>
      <c r="H119" s="4">
        <v>5.7987189440993792E-2</v>
      </c>
      <c r="I119" s="8">
        <v>1.5437322175732218</v>
      </c>
      <c r="J119" s="8">
        <v>58</v>
      </c>
      <c r="K119" s="8">
        <v>31.806206896551725</v>
      </c>
      <c r="L119" s="4">
        <v>4.8535564853556486E-2</v>
      </c>
      <c r="M119" s="8">
        <v>28</v>
      </c>
      <c r="N119" s="4">
        <v>0.48275862068965519</v>
      </c>
      <c r="O119" s="8">
        <v>11</v>
      </c>
      <c r="P119" s="8">
        <v>17</v>
      </c>
      <c r="Q119" s="8">
        <f>MIN(Sample_Data_xlsx[[#This Row],[  Type of Call (Offline)]], 100) * 2000</f>
        <v>34000</v>
      </c>
      <c r="R119" s="8">
        <f>MIN(Sample_Data_xlsx[[#This Row],[  Type of Call (Online)]], 100) * 1200</f>
        <v>13200</v>
      </c>
      <c r="S119" s="8">
        <f>SUM(Sample_Data_xlsx[[#This Row],[Offline Revenue]],Sample_Data_xlsx[[#This Row],[Online revenue]])</f>
        <v>47200</v>
      </c>
    </row>
    <row r="120" spans="1:19" x14ac:dyDescent="0.2">
      <c r="A120" t="s">
        <v>12</v>
      </c>
      <c r="B120" s="1">
        <v>45411</v>
      </c>
      <c r="C120" t="s">
        <v>2</v>
      </c>
      <c r="D120" t="s">
        <v>3</v>
      </c>
      <c r="E120" s="8">
        <v>2008.47</v>
      </c>
      <c r="F120" s="8">
        <v>20171</v>
      </c>
      <c r="G120" s="8">
        <v>1142</v>
      </c>
      <c r="H120" s="4">
        <v>5.661593376629815E-2</v>
      </c>
      <c r="I120" s="8">
        <v>1.7587302977232926</v>
      </c>
      <c r="J120" s="8">
        <v>52</v>
      </c>
      <c r="K120" s="8">
        <v>38.62442307692308</v>
      </c>
      <c r="L120" s="4">
        <v>4.553415061295972E-2</v>
      </c>
      <c r="M120" s="8">
        <v>36</v>
      </c>
      <c r="N120" s="4">
        <v>0.69230769230769229</v>
      </c>
      <c r="O120" s="8">
        <v>16</v>
      </c>
      <c r="P120" s="8">
        <v>20</v>
      </c>
      <c r="Q120" s="8">
        <f>MIN(Sample_Data_xlsx[[#This Row],[  Type of Call (Offline)]], 100) * 2000</f>
        <v>40000</v>
      </c>
      <c r="R120" s="8">
        <f>MIN(Sample_Data_xlsx[[#This Row],[  Type of Call (Online)]], 100) * 1200</f>
        <v>19200</v>
      </c>
      <c r="S120" s="8">
        <f>SUM(Sample_Data_xlsx[[#This Row],[Offline Revenue]],Sample_Data_xlsx[[#This Row],[Online revenue]])</f>
        <v>59200</v>
      </c>
    </row>
    <row r="121" spans="1:19" x14ac:dyDescent="0.2">
      <c r="A121" t="s">
        <v>12</v>
      </c>
      <c r="B121" s="1">
        <v>45412</v>
      </c>
      <c r="C121" t="s">
        <v>2</v>
      </c>
      <c r="D121" t="s">
        <v>3</v>
      </c>
      <c r="E121" s="8">
        <v>2414.65</v>
      </c>
      <c r="F121" s="8">
        <v>18600</v>
      </c>
      <c r="G121" s="8">
        <v>1181</v>
      </c>
      <c r="H121" s="4">
        <v>6.3494623655913976E-2</v>
      </c>
      <c r="I121" s="8">
        <v>2.0445808636748519</v>
      </c>
      <c r="J121" s="8">
        <v>52</v>
      </c>
      <c r="K121" s="8">
        <v>46.435576923076923</v>
      </c>
      <c r="L121" s="4">
        <v>4.4030482641828961E-2</v>
      </c>
      <c r="M121" s="8">
        <v>32</v>
      </c>
      <c r="N121" s="4">
        <v>0.61538461538461542</v>
      </c>
      <c r="O121" s="8">
        <v>18</v>
      </c>
      <c r="P121" s="8">
        <v>14</v>
      </c>
      <c r="Q121" s="8">
        <f>MIN(Sample_Data_xlsx[[#This Row],[  Type of Call (Offline)]], 100) * 2000</f>
        <v>28000</v>
      </c>
      <c r="R121" s="8">
        <f>MIN(Sample_Data_xlsx[[#This Row],[  Type of Call (Online)]], 100) * 1200</f>
        <v>21600</v>
      </c>
      <c r="S121" s="8">
        <f>SUM(Sample_Data_xlsx[[#This Row],[Offline Revenue]],Sample_Data_xlsx[[#This Row],[Online revenue]])</f>
        <v>49600</v>
      </c>
    </row>
    <row r="122" spans="1:19" x14ac:dyDescent="0.2">
      <c r="A122" t="s">
        <v>12</v>
      </c>
      <c r="B122" s="1">
        <v>45383</v>
      </c>
      <c r="C122" t="s">
        <v>0</v>
      </c>
      <c r="D122" t="s">
        <v>4</v>
      </c>
      <c r="E122" s="8">
        <v>2007.78</v>
      </c>
      <c r="F122" s="8">
        <v>22655</v>
      </c>
      <c r="G122" s="8">
        <v>918</v>
      </c>
      <c r="H122" s="4">
        <v>4.0520856323107479E-2</v>
      </c>
      <c r="I122" s="8">
        <v>2.187124183006536</v>
      </c>
      <c r="J122" s="8">
        <v>59</v>
      </c>
      <c r="K122" s="8">
        <v>34.03016949152542</v>
      </c>
      <c r="L122" s="4">
        <v>6.4270152505446626E-2</v>
      </c>
      <c r="M122" s="8">
        <v>34</v>
      </c>
      <c r="N122" s="4">
        <v>0.57627118644067798</v>
      </c>
      <c r="O122" s="8">
        <v>16</v>
      </c>
      <c r="P122" s="8">
        <v>18</v>
      </c>
      <c r="Q122" s="8">
        <f>MIN(Sample_Data_xlsx[[#This Row],[  Type of Call (Offline)]], 100) * 2000</f>
        <v>36000</v>
      </c>
      <c r="R122" s="8">
        <f>MIN(Sample_Data_xlsx[[#This Row],[  Type of Call (Online)]], 100) * 1200</f>
        <v>19200</v>
      </c>
      <c r="S122" s="8">
        <f>SUM(Sample_Data_xlsx[[#This Row],[Offline Revenue]],Sample_Data_xlsx[[#This Row],[Online revenue]])</f>
        <v>55200</v>
      </c>
    </row>
    <row r="123" spans="1:19" x14ac:dyDescent="0.2">
      <c r="A123" t="s">
        <v>12</v>
      </c>
      <c r="B123" s="1">
        <v>45384</v>
      </c>
      <c r="C123" t="s">
        <v>0</v>
      </c>
      <c r="D123" t="s">
        <v>4</v>
      </c>
      <c r="E123" s="8">
        <v>2083.0700000000002</v>
      </c>
      <c r="F123" s="8">
        <v>19843</v>
      </c>
      <c r="G123" s="8">
        <v>1133</v>
      </c>
      <c r="H123" s="4">
        <v>5.709822103512574E-2</v>
      </c>
      <c r="I123" s="8">
        <v>1.8385436893203888</v>
      </c>
      <c r="J123" s="8">
        <v>63</v>
      </c>
      <c r="K123" s="8">
        <v>33.064603174603178</v>
      </c>
      <c r="L123" s="4">
        <v>5.5604589585172115E-2</v>
      </c>
      <c r="M123" s="8">
        <v>34</v>
      </c>
      <c r="N123" s="4">
        <v>0.53968253968253965</v>
      </c>
      <c r="O123" s="8">
        <v>10</v>
      </c>
      <c r="P123" s="8">
        <v>24</v>
      </c>
      <c r="Q123" s="8">
        <f>MIN(Sample_Data_xlsx[[#This Row],[  Type of Call (Offline)]], 100) * 2000</f>
        <v>48000</v>
      </c>
      <c r="R123" s="8">
        <f>MIN(Sample_Data_xlsx[[#This Row],[  Type of Call (Online)]], 100) * 1200</f>
        <v>12000</v>
      </c>
      <c r="S123" s="8">
        <f>SUM(Sample_Data_xlsx[[#This Row],[Offline Revenue]],Sample_Data_xlsx[[#This Row],[Online revenue]])</f>
        <v>60000</v>
      </c>
    </row>
    <row r="124" spans="1:19" x14ac:dyDescent="0.2">
      <c r="A124" t="s">
        <v>12</v>
      </c>
      <c r="B124" s="1">
        <v>45385</v>
      </c>
      <c r="C124" t="s">
        <v>0</v>
      </c>
      <c r="D124" t="s">
        <v>4</v>
      </c>
      <c r="E124" s="8">
        <v>2458.37</v>
      </c>
      <c r="F124" s="8">
        <v>22040</v>
      </c>
      <c r="G124" s="8">
        <v>968</v>
      </c>
      <c r="H124" s="4">
        <v>4.3920145190562615E-2</v>
      </c>
      <c r="I124" s="8">
        <v>2.539638429752066</v>
      </c>
      <c r="J124" s="8">
        <v>64</v>
      </c>
      <c r="K124" s="8">
        <v>38.412031249999998</v>
      </c>
      <c r="L124" s="4">
        <v>6.6115702479338845E-2</v>
      </c>
      <c r="M124" s="8">
        <v>30</v>
      </c>
      <c r="N124" s="4">
        <v>0.46875</v>
      </c>
      <c r="O124" s="8">
        <v>15</v>
      </c>
      <c r="P124" s="8">
        <v>15</v>
      </c>
      <c r="Q124" s="8">
        <f>MIN(Sample_Data_xlsx[[#This Row],[  Type of Call (Offline)]], 100) * 2000</f>
        <v>30000</v>
      </c>
      <c r="R124" s="8">
        <f>MIN(Sample_Data_xlsx[[#This Row],[  Type of Call (Online)]], 100) * 1200</f>
        <v>18000</v>
      </c>
      <c r="S124" s="8">
        <f>SUM(Sample_Data_xlsx[[#This Row],[Offline Revenue]],Sample_Data_xlsx[[#This Row],[Online revenue]])</f>
        <v>48000</v>
      </c>
    </row>
    <row r="125" spans="1:19" x14ac:dyDescent="0.2">
      <c r="A125" t="s">
        <v>12</v>
      </c>
      <c r="B125" s="1">
        <v>45386</v>
      </c>
      <c r="C125" t="s">
        <v>0</v>
      </c>
      <c r="D125" t="s">
        <v>4</v>
      </c>
      <c r="E125" s="8">
        <v>1970.87</v>
      </c>
      <c r="F125" s="8">
        <v>22842</v>
      </c>
      <c r="G125" s="8">
        <v>936</v>
      </c>
      <c r="H125" s="4">
        <v>4.097714736012608E-2</v>
      </c>
      <c r="I125" s="8">
        <v>2.1056303418803419</v>
      </c>
      <c r="J125" s="8">
        <v>51</v>
      </c>
      <c r="K125" s="8">
        <v>38.644509803921565</v>
      </c>
      <c r="L125" s="4">
        <v>5.4487179487179488E-2</v>
      </c>
      <c r="M125" s="8">
        <v>37</v>
      </c>
      <c r="N125" s="4">
        <v>0.72549019607843135</v>
      </c>
      <c r="O125" s="8">
        <v>19</v>
      </c>
      <c r="P125" s="8">
        <v>18</v>
      </c>
      <c r="Q125" s="8">
        <f>MIN(Sample_Data_xlsx[[#This Row],[  Type of Call (Offline)]], 100) * 2000</f>
        <v>36000</v>
      </c>
      <c r="R125" s="8">
        <f>MIN(Sample_Data_xlsx[[#This Row],[  Type of Call (Online)]], 100) * 1200</f>
        <v>22800</v>
      </c>
      <c r="S125" s="8">
        <f>SUM(Sample_Data_xlsx[[#This Row],[Offline Revenue]],Sample_Data_xlsx[[#This Row],[Online revenue]])</f>
        <v>58800</v>
      </c>
    </row>
    <row r="126" spans="1:19" x14ac:dyDescent="0.2">
      <c r="A126" t="s">
        <v>12</v>
      </c>
      <c r="B126" s="1">
        <v>45387</v>
      </c>
      <c r="C126" t="s">
        <v>0</v>
      </c>
      <c r="D126" t="s">
        <v>4</v>
      </c>
      <c r="E126" s="8">
        <v>1854.31</v>
      </c>
      <c r="F126" s="8">
        <v>20546</v>
      </c>
      <c r="G126" s="8">
        <v>1073</v>
      </c>
      <c r="H126" s="4">
        <v>5.2224277231577923E-2</v>
      </c>
      <c r="I126" s="8">
        <v>1.7281547064305685</v>
      </c>
      <c r="J126" s="8">
        <v>54</v>
      </c>
      <c r="K126" s="8">
        <v>34.33907407407407</v>
      </c>
      <c r="L126" s="4">
        <v>5.0326188257222737E-2</v>
      </c>
      <c r="M126" s="8">
        <v>37</v>
      </c>
      <c r="N126" s="4">
        <v>0.68518518518518523</v>
      </c>
      <c r="O126" s="8">
        <v>13</v>
      </c>
      <c r="P126" s="8">
        <v>24</v>
      </c>
      <c r="Q126" s="8">
        <f>MIN(Sample_Data_xlsx[[#This Row],[  Type of Call (Offline)]], 100) * 2000</f>
        <v>48000</v>
      </c>
      <c r="R126" s="8">
        <f>MIN(Sample_Data_xlsx[[#This Row],[  Type of Call (Online)]], 100) * 1200</f>
        <v>15600</v>
      </c>
      <c r="S126" s="8">
        <f>SUM(Sample_Data_xlsx[[#This Row],[Offline Revenue]],Sample_Data_xlsx[[#This Row],[Online revenue]])</f>
        <v>63600</v>
      </c>
    </row>
    <row r="127" spans="1:19" x14ac:dyDescent="0.2">
      <c r="A127" t="s">
        <v>12</v>
      </c>
      <c r="B127" s="1">
        <v>45388</v>
      </c>
      <c r="C127" t="s">
        <v>0</v>
      </c>
      <c r="D127" t="s">
        <v>4</v>
      </c>
      <c r="E127" s="8">
        <v>2341.1799999999998</v>
      </c>
      <c r="F127" s="8">
        <v>20760</v>
      </c>
      <c r="G127" s="8">
        <v>912</v>
      </c>
      <c r="H127" s="4">
        <v>4.3930635838150288E-2</v>
      </c>
      <c r="I127" s="8">
        <v>2.5670833333333332</v>
      </c>
      <c r="J127" s="8">
        <v>58</v>
      </c>
      <c r="K127" s="8">
        <v>40.365172413793104</v>
      </c>
      <c r="L127" s="4">
        <v>6.3596491228070179E-2</v>
      </c>
      <c r="M127" s="8">
        <v>31</v>
      </c>
      <c r="N127" s="4">
        <v>0.53448275862068961</v>
      </c>
      <c r="O127" s="8">
        <v>13</v>
      </c>
      <c r="P127" s="8">
        <v>18</v>
      </c>
      <c r="Q127" s="8">
        <f>MIN(Sample_Data_xlsx[[#This Row],[  Type of Call (Offline)]], 100) * 2000</f>
        <v>36000</v>
      </c>
      <c r="R127" s="8">
        <f>MIN(Sample_Data_xlsx[[#This Row],[  Type of Call (Online)]], 100) * 1200</f>
        <v>15600</v>
      </c>
      <c r="S127" s="8">
        <f>SUM(Sample_Data_xlsx[[#This Row],[Offline Revenue]],Sample_Data_xlsx[[#This Row],[Online revenue]])</f>
        <v>51600</v>
      </c>
    </row>
    <row r="128" spans="1:19" x14ac:dyDescent="0.2">
      <c r="A128" t="s">
        <v>12</v>
      </c>
      <c r="B128" s="1">
        <v>45389</v>
      </c>
      <c r="C128" t="s">
        <v>0</v>
      </c>
      <c r="D128" t="s">
        <v>4</v>
      </c>
      <c r="E128" s="8">
        <v>2152.2199999999998</v>
      </c>
      <c r="F128" s="8">
        <v>19581</v>
      </c>
      <c r="G128" s="8">
        <v>1133</v>
      </c>
      <c r="H128" s="4">
        <v>5.7862213370103673E-2</v>
      </c>
      <c r="I128" s="8">
        <v>1.8995763459841128</v>
      </c>
      <c r="J128" s="8">
        <v>58</v>
      </c>
      <c r="K128" s="8">
        <v>37.107241379310338</v>
      </c>
      <c r="L128" s="4">
        <v>5.1191526919682262E-2</v>
      </c>
      <c r="M128" s="8">
        <v>38</v>
      </c>
      <c r="N128" s="4">
        <v>0.65517241379310343</v>
      </c>
      <c r="O128" s="8">
        <v>10</v>
      </c>
      <c r="P128" s="8">
        <v>28</v>
      </c>
      <c r="Q128" s="8">
        <f>MIN(Sample_Data_xlsx[[#This Row],[  Type of Call (Offline)]], 100) * 2000</f>
        <v>56000</v>
      </c>
      <c r="R128" s="8">
        <f>MIN(Sample_Data_xlsx[[#This Row],[  Type of Call (Online)]], 100) * 1200</f>
        <v>12000</v>
      </c>
      <c r="S128" s="8">
        <f>SUM(Sample_Data_xlsx[[#This Row],[Offline Revenue]],Sample_Data_xlsx[[#This Row],[Online revenue]])</f>
        <v>68000</v>
      </c>
    </row>
    <row r="129" spans="1:19" x14ac:dyDescent="0.2">
      <c r="A129" t="s">
        <v>12</v>
      </c>
      <c r="B129" s="1">
        <v>45390</v>
      </c>
      <c r="C129" t="s">
        <v>0</v>
      </c>
      <c r="D129" t="s">
        <v>4</v>
      </c>
      <c r="E129" s="8">
        <v>2164.2800000000002</v>
      </c>
      <c r="F129" s="8">
        <v>22526</v>
      </c>
      <c r="G129" s="8">
        <v>1058</v>
      </c>
      <c r="H129" s="4">
        <v>4.6967948148805824E-2</v>
      </c>
      <c r="I129" s="8">
        <v>2.0456332703213613</v>
      </c>
      <c r="J129" s="8">
        <v>52</v>
      </c>
      <c r="K129" s="8">
        <v>41.620769230769234</v>
      </c>
      <c r="L129" s="4">
        <v>4.9149338374291113E-2</v>
      </c>
      <c r="M129" s="8">
        <v>30</v>
      </c>
      <c r="N129" s="4">
        <v>0.57692307692307687</v>
      </c>
      <c r="O129" s="8">
        <v>15</v>
      </c>
      <c r="P129" s="8">
        <v>15</v>
      </c>
      <c r="Q129" s="8">
        <f>MIN(Sample_Data_xlsx[[#This Row],[  Type of Call (Offline)]], 100) * 2000</f>
        <v>30000</v>
      </c>
      <c r="R129" s="8">
        <f>MIN(Sample_Data_xlsx[[#This Row],[  Type of Call (Online)]], 100) * 1200</f>
        <v>18000</v>
      </c>
      <c r="S129" s="8">
        <f>SUM(Sample_Data_xlsx[[#This Row],[Offline Revenue]],Sample_Data_xlsx[[#This Row],[Online revenue]])</f>
        <v>48000</v>
      </c>
    </row>
    <row r="130" spans="1:19" x14ac:dyDescent="0.2">
      <c r="A130" t="s">
        <v>12</v>
      </c>
      <c r="B130" s="1">
        <v>45391</v>
      </c>
      <c r="C130" t="s">
        <v>0</v>
      </c>
      <c r="D130" t="s">
        <v>4</v>
      </c>
      <c r="E130" s="8">
        <v>1999.37</v>
      </c>
      <c r="F130" s="8">
        <v>22601</v>
      </c>
      <c r="G130" s="8">
        <v>1114</v>
      </c>
      <c r="H130" s="4">
        <v>4.9289854431219859E-2</v>
      </c>
      <c r="I130" s="8">
        <v>1.7947666068222621</v>
      </c>
      <c r="J130" s="8">
        <v>60</v>
      </c>
      <c r="K130" s="8">
        <v>33.322833333333328</v>
      </c>
      <c r="L130" s="4">
        <v>5.385996409335727E-2</v>
      </c>
      <c r="M130" s="8">
        <v>25</v>
      </c>
      <c r="N130" s="4">
        <v>0.41666666666666674</v>
      </c>
      <c r="O130" s="8">
        <v>11</v>
      </c>
      <c r="P130" s="8">
        <v>14</v>
      </c>
      <c r="Q130" s="8">
        <f>MIN(Sample_Data_xlsx[[#This Row],[  Type of Call (Offline)]], 100) * 2000</f>
        <v>28000</v>
      </c>
      <c r="R130" s="8">
        <f>MIN(Sample_Data_xlsx[[#This Row],[  Type of Call (Online)]], 100) * 1200</f>
        <v>13200</v>
      </c>
      <c r="S130" s="8">
        <f>SUM(Sample_Data_xlsx[[#This Row],[Offline Revenue]],Sample_Data_xlsx[[#This Row],[Online revenue]])</f>
        <v>41200</v>
      </c>
    </row>
    <row r="131" spans="1:19" x14ac:dyDescent="0.2">
      <c r="A131" t="s">
        <v>12</v>
      </c>
      <c r="B131" s="1">
        <v>45392</v>
      </c>
      <c r="C131" t="s">
        <v>0</v>
      </c>
      <c r="D131" t="s">
        <v>4</v>
      </c>
      <c r="E131" s="8">
        <v>2358.67</v>
      </c>
      <c r="F131" s="8">
        <v>22829</v>
      </c>
      <c r="G131" s="8">
        <v>1093</v>
      </c>
      <c r="H131" s="4">
        <v>4.7877699417407681E-2</v>
      </c>
      <c r="I131" s="8">
        <v>2.1579780420860017</v>
      </c>
      <c r="J131" s="8">
        <v>68</v>
      </c>
      <c r="K131" s="8">
        <v>34.686323529411766</v>
      </c>
      <c r="L131" s="4">
        <v>6.2214089661482161E-2</v>
      </c>
      <c r="M131" s="8">
        <v>33</v>
      </c>
      <c r="N131" s="4">
        <v>0.48529411764705882</v>
      </c>
      <c r="O131" s="8">
        <v>16</v>
      </c>
      <c r="P131" s="8">
        <v>17</v>
      </c>
      <c r="Q131" s="8">
        <f>MIN(Sample_Data_xlsx[[#This Row],[  Type of Call (Offline)]], 100) * 2000</f>
        <v>34000</v>
      </c>
      <c r="R131" s="8">
        <f>MIN(Sample_Data_xlsx[[#This Row],[  Type of Call (Online)]], 100) * 1200</f>
        <v>19200</v>
      </c>
      <c r="S131" s="8">
        <f>SUM(Sample_Data_xlsx[[#This Row],[Offline Revenue]],Sample_Data_xlsx[[#This Row],[Online revenue]])</f>
        <v>53200</v>
      </c>
    </row>
    <row r="132" spans="1:19" x14ac:dyDescent="0.2">
      <c r="A132" t="s">
        <v>12</v>
      </c>
      <c r="B132" s="1">
        <v>45393</v>
      </c>
      <c r="C132" t="s">
        <v>0</v>
      </c>
      <c r="D132" t="s">
        <v>4</v>
      </c>
      <c r="E132" s="8">
        <v>1959.07</v>
      </c>
      <c r="F132" s="8">
        <v>21607</v>
      </c>
      <c r="G132" s="8">
        <v>1016</v>
      </c>
      <c r="H132" s="4">
        <v>4.7021798491229699E-2</v>
      </c>
      <c r="I132" s="8">
        <v>1.9282185039370081</v>
      </c>
      <c r="J132" s="8">
        <v>54</v>
      </c>
      <c r="K132" s="8">
        <v>36.279074074074074</v>
      </c>
      <c r="L132" s="4">
        <v>5.3149606299212601E-2</v>
      </c>
      <c r="M132" s="8">
        <v>21</v>
      </c>
      <c r="N132" s="4">
        <v>0.3888888888888889</v>
      </c>
      <c r="O132" s="8">
        <v>11</v>
      </c>
      <c r="P132" s="8">
        <v>10</v>
      </c>
      <c r="Q132" s="8">
        <f>MIN(Sample_Data_xlsx[[#This Row],[  Type of Call (Offline)]], 100) * 2000</f>
        <v>20000</v>
      </c>
      <c r="R132" s="8">
        <f>MIN(Sample_Data_xlsx[[#This Row],[  Type of Call (Online)]], 100) * 1200</f>
        <v>13200</v>
      </c>
      <c r="S132" s="8">
        <f>SUM(Sample_Data_xlsx[[#This Row],[Offline Revenue]],Sample_Data_xlsx[[#This Row],[Online revenue]])</f>
        <v>33200</v>
      </c>
    </row>
    <row r="133" spans="1:19" x14ac:dyDescent="0.2">
      <c r="A133" t="s">
        <v>12</v>
      </c>
      <c r="B133" s="1">
        <v>45394</v>
      </c>
      <c r="C133" t="s">
        <v>0</v>
      </c>
      <c r="D133" t="s">
        <v>4</v>
      </c>
      <c r="E133" s="8">
        <v>2045.06</v>
      </c>
      <c r="F133" s="8">
        <v>21757</v>
      </c>
      <c r="G133" s="8">
        <v>1170</v>
      </c>
      <c r="H133" s="4">
        <v>5.3775796295445141E-2</v>
      </c>
      <c r="I133" s="8">
        <v>1.7479145299145298</v>
      </c>
      <c r="J133" s="8">
        <v>57</v>
      </c>
      <c r="K133" s="8">
        <v>35.878245614035087</v>
      </c>
      <c r="L133" s="4">
        <v>4.8717948717948718E-2</v>
      </c>
      <c r="M133" s="8">
        <v>24</v>
      </c>
      <c r="N133" s="4">
        <v>0.42105263157894735</v>
      </c>
      <c r="O133" s="8">
        <v>15</v>
      </c>
      <c r="P133" s="8">
        <v>9</v>
      </c>
      <c r="Q133" s="8">
        <f>MIN(Sample_Data_xlsx[[#This Row],[  Type of Call (Offline)]], 100) * 2000</f>
        <v>18000</v>
      </c>
      <c r="R133" s="8">
        <f>MIN(Sample_Data_xlsx[[#This Row],[  Type of Call (Online)]], 100) * 1200</f>
        <v>18000</v>
      </c>
      <c r="S133" s="8">
        <f>SUM(Sample_Data_xlsx[[#This Row],[Offline Revenue]],Sample_Data_xlsx[[#This Row],[Online revenue]])</f>
        <v>36000</v>
      </c>
    </row>
    <row r="134" spans="1:19" x14ac:dyDescent="0.2">
      <c r="A134" t="s">
        <v>12</v>
      </c>
      <c r="B134" s="1">
        <v>45395</v>
      </c>
      <c r="C134" t="s">
        <v>0</v>
      </c>
      <c r="D134" t="s">
        <v>4</v>
      </c>
      <c r="E134" s="8">
        <v>2409.3200000000002</v>
      </c>
      <c r="F134" s="8">
        <v>20929</v>
      </c>
      <c r="G134" s="8">
        <v>1178</v>
      </c>
      <c r="H134" s="4">
        <v>5.6285536814945768E-2</v>
      </c>
      <c r="I134" s="8">
        <v>2.0452631578947371</v>
      </c>
      <c r="J134" s="8">
        <v>53</v>
      </c>
      <c r="K134" s="8">
        <v>45.458867924528306</v>
      </c>
      <c r="L134" s="4">
        <v>4.4991511035653645E-2</v>
      </c>
      <c r="M134" s="8">
        <v>26</v>
      </c>
      <c r="N134" s="4">
        <v>0.49056603773584906</v>
      </c>
      <c r="O134" s="8">
        <v>19</v>
      </c>
      <c r="P134" s="8">
        <v>7</v>
      </c>
      <c r="Q134" s="8">
        <f>MIN(Sample_Data_xlsx[[#This Row],[  Type of Call (Offline)]], 100) * 2000</f>
        <v>14000</v>
      </c>
      <c r="R134" s="8">
        <f>MIN(Sample_Data_xlsx[[#This Row],[  Type of Call (Online)]], 100) * 1200</f>
        <v>22800</v>
      </c>
      <c r="S134" s="8">
        <f>SUM(Sample_Data_xlsx[[#This Row],[Offline Revenue]],Sample_Data_xlsx[[#This Row],[Online revenue]])</f>
        <v>36800</v>
      </c>
    </row>
    <row r="135" spans="1:19" x14ac:dyDescent="0.2">
      <c r="A135" t="s">
        <v>12</v>
      </c>
      <c r="B135" s="1">
        <v>45396</v>
      </c>
      <c r="C135" t="s">
        <v>0</v>
      </c>
      <c r="D135" t="s">
        <v>4</v>
      </c>
      <c r="E135" s="8">
        <v>2003.05</v>
      </c>
      <c r="F135" s="8">
        <v>21241</v>
      </c>
      <c r="G135" s="8">
        <v>1118</v>
      </c>
      <c r="H135" s="4">
        <v>5.2634056776987903E-2</v>
      </c>
      <c r="I135" s="8">
        <v>1.7916368515205725</v>
      </c>
      <c r="J135" s="8">
        <v>63</v>
      </c>
      <c r="K135" s="8">
        <v>31.794444444444444</v>
      </c>
      <c r="L135" s="4">
        <v>5.635062611806798E-2</v>
      </c>
      <c r="M135" s="8">
        <v>23</v>
      </c>
      <c r="N135" s="4">
        <v>0.36507936507936506</v>
      </c>
      <c r="O135" s="8">
        <v>19</v>
      </c>
      <c r="P135" s="8">
        <v>4</v>
      </c>
      <c r="Q135" s="8">
        <f>MIN(Sample_Data_xlsx[[#This Row],[  Type of Call (Offline)]], 100) * 2000</f>
        <v>8000</v>
      </c>
      <c r="R135" s="8">
        <f>MIN(Sample_Data_xlsx[[#This Row],[  Type of Call (Online)]], 100) * 1200</f>
        <v>22800</v>
      </c>
      <c r="S135" s="8">
        <f>SUM(Sample_Data_xlsx[[#This Row],[Offline Revenue]],Sample_Data_xlsx[[#This Row],[Online revenue]])</f>
        <v>30800</v>
      </c>
    </row>
    <row r="136" spans="1:19" x14ac:dyDescent="0.2">
      <c r="A136" t="s">
        <v>12</v>
      </c>
      <c r="B136" s="1">
        <v>45397</v>
      </c>
      <c r="C136" t="s">
        <v>0</v>
      </c>
      <c r="D136" t="s">
        <v>4</v>
      </c>
      <c r="E136" s="8">
        <v>2056.46</v>
      </c>
      <c r="F136" s="8">
        <v>18438</v>
      </c>
      <c r="G136" s="8">
        <v>1042</v>
      </c>
      <c r="H136" s="4">
        <v>5.6513721661785442E-2</v>
      </c>
      <c r="I136" s="8">
        <v>1.973570057581574</v>
      </c>
      <c r="J136" s="8">
        <v>63</v>
      </c>
      <c r="K136" s="8">
        <v>32.642222222222223</v>
      </c>
      <c r="L136" s="4">
        <v>6.0460652591170824E-2</v>
      </c>
      <c r="M136" s="8">
        <v>34</v>
      </c>
      <c r="N136" s="4">
        <v>0.53968253968253965</v>
      </c>
      <c r="O136" s="8">
        <v>17</v>
      </c>
      <c r="P136" s="8">
        <v>17</v>
      </c>
      <c r="Q136" s="8">
        <f>MIN(Sample_Data_xlsx[[#This Row],[  Type of Call (Offline)]], 100) * 2000</f>
        <v>34000</v>
      </c>
      <c r="R136" s="8">
        <f>MIN(Sample_Data_xlsx[[#This Row],[  Type of Call (Online)]], 100) * 1200</f>
        <v>20400</v>
      </c>
      <c r="S136" s="8">
        <f>SUM(Sample_Data_xlsx[[#This Row],[Offline Revenue]],Sample_Data_xlsx[[#This Row],[Online revenue]])</f>
        <v>54400</v>
      </c>
    </row>
    <row r="137" spans="1:19" x14ac:dyDescent="0.2">
      <c r="A137" t="s">
        <v>12</v>
      </c>
      <c r="B137" s="1">
        <v>45398</v>
      </c>
      <c r="C137" t="s">
        <v>0</v>
      </c>
      <c r="D137" t="s">
        <v>4</v>
      </c>
      <c r="E137" s="8">
        <v>1923.66</v>
      </c>
      <c r="F137" s="8">
        <v>19529</v>
      </c>
      <c r="G137" s="8">
        <v>1010</v>
      </c>
      <c r="H137" s="4">
        <v>5.171795790875109E-2</v>
      </c>
      <c r="I137" s="8">
        <v>1.9046138613861388</v>
      </c>
      <c r="J137" s="8">
        <v>50</v>
      </c>
      <c r="K137" s="8">
        <v>38.473199999999999</v>
      </c>
      <c r="L137" s="4">
        <v>4.9504950495049507E-2</v>
      </c>
      <c r="M137" s="8">
        <v>29</v>
      </c>
      <c r="N137" s="4">
        <v>0.57999999999999996</v>
      </c>
      <c r="O137" s="8">
        <v>18</v>
      </c>
      <c r="P137" s="8">
        <v>11</v>
      </c>
      <c r="Q137" s="8">
        <f>MIN(Sample_Data_xlsx[[#This Row],[  Type of Call (Offline)]], 100) * 2000</f>
        <v>22000</v>
      </c>
      <c r="R137" s="8">
        <f>MIN(Sample_Data_xlsx[[#This Row],[  Type of Call (Online)]], 100) * 1200</f>
        <v>21600</v>
      </c>
      <c r="S137" s="8">
        <f>SUM(Sample_Data_xlsx[[#This Row],[Offline Revenue]],Sample_Data_xlsx[[#This Row],[Online revenue]])</f>
        <v>43600</v>
      </c>
    </row>
    <row r="138" spans="1:19" x14ac:dyDescent="0.2">
      <c r="A138" t="s">
        <v>12</v>
      </c>
      <c r="B138" s="1">
        <v>45399</v>
      </c>
      <c r="C138" t="s">
        <v>0</v>
      </c>
      <c r="D138" t="s">
        <v>4</v>
      </c>
      <c r="E138" s="8">
        <v>2014.45</v>
      </c>
      <c r="F138" s="8">
        <v>19648</v>
      </c>
      <c r="G138" s="8">
        <v>977</v>
      </c>
      <c r="H138" s="4">
        <v>4.9725162866449513E-2</v>
      </c>
      <c r="I138" s="8">
        <v>2.0618730808597747</v>
      </c>
      <c r="J138" s="8">
        <v>56</v>
      </c>
      <c r="K138" s="8">
        <v>35.972321428571426</v>
      </c>
      <c r="L138" s="4">
        <v>5.7318321392016376E-2</v>
      </c>
      <c r="M138" s="8">
        <v>36</v>
      </c>
      <c r="N138" s="4">
        <v>0.6428571428571429</v>
      </c>
      <c r="O138" s="8">
        <v>17</v>
      </c>
      <c r="P138" s="8">
        <v>19</v>
      </c>
      <c r="Q138" s="8">
        <f>MIN(Sample_Data_xlsx[[#This Row],[  Type of Call (Offline)]], 100) * 2000</f>
        <v>38000</v>
      </c>
      <c r="R138" s="8">
        <f>MIN(Sample_Data_xlsx[[#This Row],[  Type of Call (Online)]], 100) * 1200</f>
        <v>20400</v>
      </c>
      <c r="S138" s="8">
        <f>SUM(Sample_Data_xlsx[[#This Row],[Offline Revenue]],Sample_Data_xlsx[[#This Row],[Online revenue]])</f>
        <v>58400</v>
      </c>
    </row>
    <row r="139" spans="1:19" x14ac:dyDescent="0.2">
      <c r="A139" t="s">
        <v>12</v>
      </c>
      <c r="B139" s="1">
        <v>45400</v>
      </c>
      <c r="C139" t="s">
        <v>0</v>
      </c>
      <c r="D139" t="s">
        <v>4</v>
      </c>
      <c r="E139" s="8">
        <v>2235.11</v>
      </c>
      <c r="F139" s="8">
        <v>21138</v>
      </c>
      <c r="G139" s="8">
        <v>1194</v>
      </c>
      <c r="H139" s="4">
        <v>5.6485949474879366E-2</v>
      </c>
      <c r="I139" s="8">
        <v>1.8719514237855948</v>
      </c>
      <c r="J139" s="8">
        <v>67</v>
      </c>
      <c r="K139" s="8">
        <v>33.359850746268656</v>
      </c>
      <c r="L139" s="4">
        <v>5.6113902847571187E-2</v>
      </c>
      <c r="M139" s="8">
        <v>29</v>
      </c>
      <c r="N139" s="4">
        <v>0.43283582089552242</v>
      </c>
      <c r="O139" s="8">
        <v>16</v>
      </c>
      <c r="P139" s="8">
        <v>13</v>
      </c>
      <c r="Q139" s="8">
        <f>MIN(Sample_Data_xlsx[[#This Row],[  Type of Call (Offline)]], 100) * 2000</f>
        <v>26000</v>
      </c>
      <c r="R139" s="8">
        <f>MIN(Sample_Data_xlsx[[#This Row],[  Type of Call (Online)]], 100) * 1200</f>
        <v>19200</v>
      </c>
      <c r="S139" s="8">
        <f>SUM(Sample_Data_xlsx[[#This Row],[Offline Revenue]],Sample_Data_xlsx[[#This Row],[Online revenue]])</f>
        <v>45200</v>
      </c>
    </row>
    <row r="140" spans="1:19" x14ac:dyDescent="0.2">
      <c r="A140" t="s">
        <v>12</v>
      </c>
      <c r="B140" s="1">
        <v>45401</v>
      </c>
      <c r="C140" t="s">
        <v>0</v>
      </c>
      <c r="D140" t="s">
        <v>4</v>
      </c>
      <c r="E140" s="8">
        <v>1992.01</v>
      </c>
      <c r="F140" s="8">
        <v>20873</v>
      </c>
      <c r="G140" s="8">
        <v>1120</v>
      </c>
      <c r="H140" s="4">
        <v>5.3657835481243712E-2</v>
      </c>
      <c r="I140" s="8">
        <v>1.7785803571428571</v>
      </c>
      <c r="J140" s="8">
        <v>68</v>
      </c>
      <c r="K140" s="8">
        <v>29.294264705882352</v>
      </c>
      <c r="L140" s="4">
        <v>6.0714285714285714E-2</v>
      </c>
      <c r="M140" s="8">
        <v>32</v>
      </c>
      <c r="N140" s="4">
        <v>0.47058823529411759</v>
      </c>
      <c r="O140" s="8">
        <v>12</v>
      </c>
      <c r="P140" s="8">
        <v>20</v>
      </c>
      <c r="Q140" s="8">
        <f>MIN(Sample_Data_xlsx[[#This Row],[  Type of Call (Offline)]], 100) * 2000</f>
        <v>40000</v>
      </c>
      <c r="R140" s="8">
        <f>MIN(Sample_Data_xlsx[[#This Row],[  Type of Call (Online)]], 100) * 1200</f>
        <v>14400</v>
      </c>
      <c r="S140" s="8">
        <f>SUM(Sample_Data_xlsx[[#This Row],[Offline Revenue]],Sample_Data_xlsx[[#This Row],[Online revenue]])</f>
        <v>54400</v>
      </c>
    </row>
    <row r="141" spans="1:19" x14ac:dyDescent="0.2">
      <c r="A141" t="s">
        <v>12</v>
      </c>
      <c r="B141" s="1">
        <v>45402</v>
      </c>
      <c r="C141" t="s">
        <v>0</v>
      </c>
      <c r="D141" t="s">
        <v>4</v>
      </c>
      <c r="E141" s="8">
        <v>1935.74</v>
      </c>
      <c r="F141" s="8">
        <v>22888</v>
      </c>
      <c r="G141" s="8">
        <v>1054</v>
      </c>
      <c r="H141" s="4">
        <v>4.6050332051730161E-2</v>
      </c>
      <c r="I141" s="8">
        <v>1.836565464895636</v>
      </c>
      <c r="J141" s="8">
        <v>62</v>
      </c>
      <c r="K141" s="8">
        <v>31.221612903225807</v>
      </c>
      <c r="L141" s="4">
        <v>5.8823529411764705E-2</v>
      </c>
      <c r="M141" s="8">
        <v>34</v>
      </c>
      <c r="N141" s="4">
        <v>0.54838709677419351</v>
      </c>
      <c r="O141" s="8">
        <v>13</v>
      </c>
      <c r="P141" s="8">
        <v>21</v>
      </c>
      <c r="Q141" s="8">
        <f>MIN(Sample_Data_xlsx[[#This Row],[  Type of Call (Offline)]], 100) * 2000</f>
        <v>42000</v>
      </c>
      <c r="R141" s="8">
        <f>MIN(Sample_Data_xlsx[[#This Row],[  Type of Call (Online)]], 100) * 1200</f>
        <v>15600</v>
      </c>
      <c r="S141" s="8">
        <f>SUM(Sample_Data_xlsx[[#This Row],[Offline Revenue]],Sample_Data_xlsx[[#This Row],[Online revenue]])</f>
        <v>57600</v>
      </c>
    </row>
    <row r="142" spans="1:19" x14ac:dyDescent="0.2">
      <c r="A142" t="s">
        <v>12</v>
      </c>
      <c r="B142" s="1">
        <v>45403</v>
      </c>
      <c r="C142" t="s">
        <v>0</v>
      </c>
      <c r="D142" t="s">
        <v>4</v>
      </c>
      <c r="E142" s="8">
        <v>2355.83</v>
      </c>
      <c r="F142" s="8">
        <v>22331</v>
      </c>
      <c r="G142" s="8">
        <v>918</v>
      </c>
      <c r="H142" s="4">
        <v>4.1108772558326991E-2</v>
      </c>
      <c r="I142" s="8">
        <v>2.5662636165577339</v>
      </c>
      <c r="J142" s="8">
        <v>54</v>
      </c>
      <c r="K142" s="8">
        <v>43.626481481481477</v>
      </c>
      <c r="L142" s="4">
        <v>5.8823529411764705E-2</v>
      </c>
      <c r="M142" s="8">
        <v>25</v>
      </c>
      <c r="N142" s="4">
        <v>0.46296296296296297</v>
      </c>
      <c r="O142" s="8">
        <v>19</v>
      </c>
      <c r="P142" s="8">
        <v>6</v>
      </c>
      <c r="Q142" s="8">
        <f>MIN(Sample_Data_xlsx[[#This Row],[  Type of Call (Offline)]], 100) * 2000</f>
        <v>12000</v>
      </c>
      <c r="R142" s="8">
        <f>MIN(Sample_Data_xlsx[[#This Row],[  Type of Call (Online)]], 100) * 1200</f>
        <v>22800</v>
      </c>
      <c r="S142" s="8">
        <f>SUM(Sample_Data_xlsx[[#This Row],[Offline Revenue]],Sample_Data_xlsx[[#This Row],[Online revenue]])</f>
        <v>34800</v>
      </c>
    </row>
    <row r="143" spans="1:19" x14ac:dyDescent="0.2">
      <c r="A143" t="s">
        <v>12</v>
      </c>
      <c r="B143" s="1">
        <v>45404</v>
      </c>
      <c r="C143" t="s">
        <v>0</v>
      </c>
      <c r="D143" t="s">
        <v>4</v>
      </c>
      <c r="E143" s="8">
        <v>2110.46</v>
      </c>
      <c r="F143" s="8">
        <v>18019</v>
      </c>
      <c r="G143" s="8">
        <v>1072</v>
      </c>
      <c r="H143" s="4">
        <v>5.9492757644708363E-2</v>
      </c>
      <c r="I143" s="8">
        <v>1.968712686567164</v>
      </c>
      <c r="J143" s="8">
        <v>62</v>
      </c>
      <c r="K143" s="8">
        <v>34.039677419354838</v>
      </c>
      <c r="L143" s="4">
        <v>5.7835820895522382E-2</v>
      </c>
      <c r="M143" s="8">
        <v>28</v>
      </c>
      <c r="N143" s="4">
        <v>0.45161290322580638</v>
      </c>
      <c r="O143" s="8">
        <v>15</v>
      </c>
      <c r="P143" s="8">
        <v>13</v>
      </c>
      <c r="Q143" s="8">
        <f>MIN(Sample_Data_xlsx[[#This Row],[  Type of Call (Offline)]], 100) * 2000</f>
        <v>26000</v>
      </c>
      <c r="R143" s="8">
        <f>MIN(Sample_Data_xlsx[[#This Row],[  Type of Call (Online)]], 100) * 1200</f>
        <v>18000</v>
      </c>
      <c r="S143" s="8">
        <f>SUM(Sample_Data_xlsx[[#This Row],[Offline Revenue]],Sample_Data_xlsx[[#This Row],[Online revenue]])</f>
        <v>44000</v>
      </c>
    </row>
    <row r="144" spans="1:19" x14ac:dyDescent="0.2">
      <c r="A144" t="s">
        <v>12</v>
      </c>
      <c r="B144" s="1">
        <v>45405</v>
      </c>
      <c r="C144" t="s">
        <v>0</v>
      </c>
      <c r="D144" t="s">
        <v>4</v>
      </c>
      <c r="E144" s="8">
        <v>1864.22</v>
      </c>
      <c r="F144" s="8">
        <v>21012</v>
      </c>
      <c r="G144" s="8">
        <v>950</v>
      </c>
      <c r="H144" s="4">
        <v>4.5212259661146011E-2</v>
      </c>
      <c r="I144" s="8">
        <v>1.9623368421052632</v>
      </c>
      <c r="J144" s="8">
        <v>68</v>
      </c>
      <c r="K144" s="8">
        <v>27.414999999999999</v>
      </c>
      <c r="L144" s="4">
        <v>7.1578947368421048E-2</v>
      </c>
      <c r="M144" s="8">
        <v>27</v>
      </c>
      <c r="N144" s="4">
        <v>0.39705882352941174</v>
      </c>
      <c r="O144" s="8">
        <v>16</v>
      </c>
      <c r="P144" s="8">
        <v>11</v>
      </c>
      <c r="Q144" s="8">
        <f>MIN(Sample_Data_xlsx[[#This Row],[  Type of Call (Offline)]], 100) * 2000</f>
        <v>22000</v>
      </c>
      <c r="R144" s="8">
        <f>MIN(Sample_Data_xlsx[[#This Row],[  Type of Call (Online)]], 100) * 1200</f>
        <v>19200</v>
      </c>
      <c r="S144" s="8">
        <f>SUM(Sample_Data_xlsx[[#This Row],[Offline Revenue]],Sample_Data_xlsx[[#This Row],[Online revenue]])</f>
        <v>41200</v>
      </c>
    </row>
    <row r="145" spans="1:19" x14ac:dyDescent="0.2">
      <c r="A145" t="s">
        <v>12</v>
      </c>
      <c r="B145" s="1">
        <v>45406</v>
      </c>
      <c r="C145" t="s">
        <v>0</v>
      </c>
      <c r="D145" t="s">
        <v>4</v>
      </c>
      <c r="E145" s="8">
        <v>2102.31</v>
      </c>
      <c r="F145" s="8">
        <v>19968</v>
      </c>
      <c r="G145" s="8">
        <v>904</v>
      </c>
      <c r="H145" s="4">
        <v>4.5272435897435896E-2</v>
      </c>
      <c r="I145" s="8">
        <v>2.3255641592920355</v>
      </c>
      <c r="J145" s="8">
        <v>53</v>
      </c>
      <c r="K145" s="8">
        <v>39.666226415094336</v>
      </c>
      <c r="L145" s="4">
        <v>5.8628318584070797E-2</v>
      </c>
      <c r="M145" s="8">
        <v>28</v>
      </c>
      <c r="N145" s="4">
        <v>0.52830188679245282</v>
      </c>
      <c r="O145" s="8">
        <v>17</v>
      </c>
      <c r="P145" s="8">
        <v>11</v>
      </c>
      <c r="Q145" s="8">
        <f>MIN(Sample_Data_xlsx[[#This Row],[  Type of Call (Offline)]], 100) * 2000</f>
        <v>22000</v>
      </c>
      <c r="R145" s="8">
        <f>MIN(Sample_Data_xlsx[[#This Row],[  Type of Call (Online)]], 100) * 1200</f>
        <v>20400</v>
      </c>
      <c r="S145" s="8">
        <f>SUM(Sample_Data_xlsx[[#This Row],[Offline Revenue]],Sample_Data_xlsx[[#This Row],[Online revenue]])</f>
        <v>42400</v>
      </c>
    </row>
    <row r="146" spans="1:19" x14ac:dyDescent="0.2">
      <c r="A146" t="s">
        <v>12</v>
      </c>
      <c r="B146" s="1">
        <v>45407</v>
      </c>
      <c r="C146" t="s">
        <v>0</v>
      </c>
      <c r="D146" t="s">
        <v>4</v>
      </c>
      <c r="E146" s="8">
        <v>2056.42</v>
      </c>
      <c r="F146" s="8">
        <v>20171</v>
      </c>
      <c r="G146" s="8">
        <v>1130</v>
      </c>
      <c r="H146" s="4">
        <v>5.6021020276634775E-2</v>
      </c>
      <c r="I146" s="8">
        <v>1.8198407079646015</v>
      </c>
      <c r="J146" s="8">
        <v>51</v>
      </c>
      <c r="K146" s="8">
        <v>40.321960784313731</v>
      </c>
      <c r="L146" s="4">
        <v>4.5132743362831858E-2</v>
      </c>
      <c r="M146" s="8">
        <v>28</v>
      </c>
      <c r="N146" s="4">
        <v>0.5490196078431373</v>
      </c>
      <c r="O146" s="8">
        <v>10</v>
      </c>
      <c r="P146" s="8">
        <v>18</v>
      </c>
      <c r="Q146" s="8">
        <f>MIN(Sample_Data_xlsx[[#This Row],[  Type of Call (Offline)]], 100) * 2000</f>
        <v>36000</v>
      </c>
      <c r="R146" s="8">
        <f>MIN(Sample_Data_xlsx[[#This Row],[  Type of Call (Online)]], 100) * 1200</f>
        <v>12000</v>
      </c>
      <c r="S146" s="8">
        <f>SUM(Sample_Data_xlsx[[#This Row],[Offline Revenue]],Sample_Data_xlsx[[#This Row],[Online revenue]])</f>
        <v>48000</v>
      </c>
    </row>
    <row r="147" spans="1:19" x14ac:dyDescent="0.2">
      <c r="A147" t="s">
        <v>12</v>
      </c>
      <c r="B147" s="1">
        <v>45408</v>
      </c>
      <c r="C147" t="s">
        <v>0</v>
      </c>
      <c r="D147" t="s">
        <v>4</v>
      </c>
      <c r="E147" s="8">
        <v>1933.84</v>
      </c>
      <c r="F147" s="8">
        <v>22898</v>
      </c>
      <c r="G147" s="8">
        <v>1035</v>
      </c>
      <c r="H147" s="4">
        <v>4.52004541881387E-2</v>
      </c>
      <c r="I147" s="8">
        <v>1.8684444444444444</v>
      </c>
      <c r="J147" s="8">
        <v>60</v>
      </c>
      <c r="K147" s="8">
        <v>32.230666666666664</v>
      </c>
      <c r="L147" s="4">
        <v>5.7971014492753624E-2</v>
      </c>
      <c r="M147" s="8">
        <v>22</v>
      </c>
      <c r="N147" s="4">
        <v>0.36666666666666664</v>
      </c>
      <c r="O147" s="8">
        <v>11</v>
      </c>
      <c r="P147" s="8">
        <v>11</v>
      </c>
      <c r="Q147" s="8">
        <f>MIN(Sample_Data_xlsx[[#This Row],[  Type of Call (Offline)]], 100) * 2000</f>
        <v>22000</v>
      </c>
      <c r="R147" s="8">
        <f>MIN(Sample_Data_xlsx[[#This Row],[  Type of Call (Online)]], 100) * 1200</f>
        <v>13200</v>
      </c>
      <c r="S147" s="8">
        <f>SUM(Sample_Data_xlsx[[#This Row],[Offline Revenue]],Sample_Data_xlsx[[#This Row],[Online revenue]])</f>
        <v>35200</v>
      </c>
    </row>
    <row r="148" spans="1:19" x14ac:dyDescent="0.2">
      <c r="A148" t="s">
        <v>12</v>
      </c>
      <c r="B148" s="1">
        <v>45409</v>
      </c>
      <c r="C148" t="s">
        <v>0</v>
      </c>
      <c r="D148" t="s">
        <v>4</v>
      </c>
      <c r="E148" s="8">
        <v>2427.54</v>
      </c>
      <c r="F148" s="8">
        <v>19507</v>
      </c>
      <c r="G148" s="8">
        <v>987</v>
      </c>
      <c r="H148" s="4">
        <v>5.0597221510227101E-2</v>
      </c>
      <c r="I148" s="8">
        <v>2.4595136778115503</v>
      </c>
      <c r="J148" s="8">
        <v>50</v>
      </c>
      <c r="K148" s="8">
        <v>48.550800000000002</v>
      </c>
      <c r="L148" s="4">
        <v>5.0658561296859167E-2</v>
      </c>
      <c r="M148" s="8">
        <v>33</v>
      </c>
      <c r="N148" s="4">
        <v>0.66</v>
      </c>
      <c r="O148" s="8">
        <v>19</v>
      </c>
      <c r="P148" s="8">
        <v>14</v>
      </c>
      <c r="Q148" s="8">
        <f>MIN(Sample_Data_xlsx[[#This Row],[  Type of Call (Offline)]], 100) * 2000</f>
        <v>28000</v>
      </c>
      <c r="R148" s="8">
        <f>MIN(Sample_Data_xlsx[[#This Row],[  Type of Call (Online)]], 100) * 1200</f>
        <v>22800</v>
      </c>
      <c r="S148" s="8">
        <f>SUM(Sample_Data_xlsx[[#This Row],[Offline Revenue]],Sample_Data_xlsx[[#This Row],[Online revenue]])</f>
        <v>50800</v>
      </c>
    </row>
    <row r="149" spans="1:19" x14ac:dyDescent="0.2">
      <c r="A149" t="s">
        <v>12</v>
      </c>
      <c r="B149" s="1">
        <v>45410</v>
      </c>
      <c r="C149" t="s">
        <v>0</v>
      </c>
      <c r="D149" t="s">
        <v>4</v>
      </c>
      <c r="E149" s="8">
        <v>1969.54</v>
      </c>
      <c r="F149" s="8">
        <v>19051</v>
      </c>
      <c r="G149" s="8">
        <v>923</v>
      </c>
      <c r="H149" s="4">
        <v>4.8448900320193167E-2</v>
      </c>
      <c r="I149" s="8">
        <v>2.1338461538461537</v>
      </c>
      <c r="J149" s="8">
        <v>56</v>
      </c>
      <c r="K149" s="8">
        <v>35.170357142857142</v>
      </c>
      <c r="L149" s="4">
        <v>6.0671722643553631E-2</v>
      </c>
      <c r="M149" s="8">
        <v>21</v>
      </c>
      <c r="N149" s="4">
        <v>0.375</v>
      </c>
      <c r="O149" s="8">
        <v>18</v>
      </c>
      <c r="P149" s="8">
        <v>3</v>
      </c>
      <c r="Q149" s="8">
        <f>MIN(Sample_Data_xlsx[[#This Row],[  Type of Call (Offline)]], 100) * 2000</f>
        <v>6000</v>
      </c>
      <c r="R149" s="8">
        <f>MIN(Sample_Data_xlsx[[#This Row],[  Type of Call (Online)]], 100) * 1200</f>
        <v>21600</v>
      </c>
      <c r="S149" s="8">
        <f>SUM(Sample_Data_xlsx[[#This Row],[Offline Revenue]],Sample_Data_xlsx[[#This Row],[Online revenue]])</f>
        <v>27600</v>
      </c>
    </row>
    <row r="150" spans="1:19" x14ac:dyDescent="0.2">
      <c r="A150" t="s">
        <v>12</v>
      </c>
      <c r="B150" s="1">
        <v>45411</v>
      </c>
      <c r="C150" t="s">
        <v>0</v>
      </c>
      <c r="D150" t="s">
        <v>4</v>
      </c>
      <c r="E150" s="8">
        <v>2034.69</v>
      </c>
      <c r="F150" s="8">
        <v>18688</v>
      </c>
      <c r="G150" s="8">
        <v>932</v>
      </c>
      <c r="H150" s="4">
        <v>4.9871575342465752E-2</v>
      </c>
      <c r="I150" s="8">
        <v>2.1831437768240343</v>
      </c>
      <c r="J150" s="8">
        <v>69</v>
      </c>
      <c r="K150" s="8">
        <v>29.488260869565217</v>
      </c>
      <c r="L150" s="4">
        <v>7.4034334763948495E-2</v>
      </c>
      <c r="M150" s="8">
        <v>37</v>
      </c>
      <c r="N150" s="4">
        <v>0.53623188405797106</v>
      </c>
      <c r="O150" s="8">
        <v>12</v>
      </c>
      <c r="P150" s="8">
        <v>25</v>
      </c>
      <c r="Q150" s="8">
        <f>MIN(Sample_Data_xlsx[[#This Row],[  Type of Call (Offline)]], 100) * 2000</f>
        <v>50000</v>
      </c>
      <c r="R150" s="8">
        <f>MIN(Sample_Data_xlsx[[#This Row],[  Type of Call (Online)]], 100) * 1200</f>
        <v>14400</v>
      </c>
      <c r="S150" s="8">
        <f>SUM(Sample_Data_xlsx[[#This Row],[Offline Revenue]],Sample_Data_xlsx[[#This Row],[Online revenue]])</f>
        <v>64400</v>
      </c>
    </row>
    <row r="151" spans="1:19" x14ac:dyDescent="0.2">
      <c r="A151" t="s">
        <v>12</v>
      </c>
      <c r="B151" s="1">
        <v>45412</v>
      </c>
      <c r="C151" t="s">
        <v>0</v>
      </c>
      <c r="D151" t="s">
        <v>4</v>
      </c>
      <c r="E151" s="8">
        <v>2472.6799999999998</v>
      </c>
      <c r="F151" s="8">
        <v>19828</v>
      </c>
      <c r="G151" s="8">
        <v>1116</v>
      </c>
      <c r="H151" s="4">
        <v>5.6284042767803105E-2</v>
      </c>
      <c r="I151" s="8">
        <v>2.2156630824372758</v>
      </c>
      <c r="J151" s="8">
        <v>53</v>
      </c>
      <c r="K151" s="8">
        <v>46.654339622641501</v>
      </c>
      <c r="L151" s="4">
        <v>4.7491039426523295E-2</v>
      </c>
      <c r="M151" s="8">
        <v>34</v>
      </c>
      <c r="N151" s="4">
        <v>0.64150943396226412</v>
      </c>
      <c r="O151" s="8">
        <v>18</v>
      </c>
      <c r="P151" s="8">
        <v>16</v>
      </c>
      <c r="Q151" s="8">
        <f>MIN(Sample_Data_xlsx[[#This Row],[  Type of Call (Offline)]], 100) * 2000</f>
        <v>32000</v>
      </c>
      <c r="R151" s="8">
        <f>MIN(Sample_Data_xlsx[[#This Row],[  Type of Call (Online)]], 100) * 1200</f>
        <v>21600</v>
      </c>
      <c r="S151" s="8">
        <f>SUM(Sample_Data_xlsx[[#This Row],[Offline Revenue]],Sample_Data_xlsx[[#This Row],[Online revenue]])</f>
        <v>53600</v>
      </c>
    </row>
    <row r="152" spans="1:19" x14ac:dyDescent="0.2">
      <c r="A152" t="s">
        <v>12</v>
      </c>
      <c r="B152" s="1">
        <v>45383</v>
      </c>
      <c r="C152" t="s">
        <v>2</v>
      </c>
      <c r="D152" t="s">
        <v>4</v>
      </c>
      <c r="E152" s="8">
        <v>2003.64</v>
      </c>
      <c r="F152" s="8">
        <v>21963</v>
      </c>
      <c r="G152" s="8">
        <v>936</v>
      </c>
      <c r="H152" s="4">
        <v>4.2617128807539949E-2</v>
      </c>
      <c r="I152" s="8">
        <v>2.1406410256410258</v>
      </c>
      <c r="J152" s="8">
        <v>51</v>
      </c>
      <c r="K152" s="8">
        <v>39.287058823529414</v>
      </c>
      <c r="L152" s="4">
        <v>5.4487179487179488E-2</v>
      </c>
      <c r="M152" s="8">
        <v>37</v>
      </c>
      <c r="N152" s="4">
        <v>0.72549019607843135</v>
      </c>
      <c r="O152" s="8">
        <v>18</v>
      </c>
      <c r="P152" s="8">
        <v>19</v>
      </c>
      <c r="Q152" s="8">
        <f>MIN(Sample_Data_xlsx[[#This Row],[  Type of Call (Offline)]], 100) * 2000</f>
        <v>38000</v>
      </c>
      <c r="R152" s="8">
        <f>MIN(Sample_Data_xlsx[[#This Row],[  Type of Call (Online)]], 100) * 1200</f>
        <v>21600</v>
      </c>
      <c r="S152" s="8">
        <f>SUM(Sample_Data_xlsx[[#This Row],[Offline Revenue]],Sample_Data_xlsx[[#This Row],[Online revenue]])</f>
        <v>59600</v>
      </c>
    </row>
    <row r="153" spans="1:19" x14ac:dyDescent="0.2">
      <c r="A153" t="s">
        <v>12</v>
      </c>
      <c r="B153" s="1">
        <v>45384</v>
      </c>
      <c r="C153" t="s">
        <v>2</v>
      </c>
      <c r="D153" t="s">
        <v>4</v>
      </c>
      <c r="E153" s="8">
        <v>1970.7</v>
      </c>
      <c r="F153" s="8">
        <v>22330</v>
      </c>
      <c r="G153" s="8">
        <v>1071</v>
      </c>
      <c r="H153" s="4">
        <v>4.7962382445141075E-2</v>
      </c>
      <c r="I153" s="8">
        <v>1.8400560224089637</v>
      </c>
      <c r="J153" s="8">
        <v>58</v>
      </c>
      <c r="K153" s="8">
        <v>33.977586206896554</v>
      </c>
      <c r="L153" s="4">
        <v>5.4154995331465922E-2</v>
      </c>
      <c r="M153" s="8">
        <v>32</v>
      </c>
      <c r="N153" s="4">
        <v>0.55172413793103448</v>
      </c>
      <c r="O153" s="8">
        <v>13</v>
      </c>
      <c r="P153" s="8">
        <v>19</v>
      </c>
      <c r="Q153" s="8">
        <f>MIN(Sample_Data_xlsx[[#This Row],[  Type of Call (Offline)]], 100) * 2000</f>
        <v>38000</v>
      </c>
      <c r="R153" s="8">
        <f>MIN(Sample_Data_xlsx[[#This Row],[  Type of Call (Online)]], 100) * 1200</f>
        <v>15600</v>
      </c>
      <c r="S153" s="8">
        <f>SUM(Sample_Data_xlsx[[#This Row],[Offline Revenue]],Sample_Data_xlsx[[#This Row],[Online revenue]])</f>
        <v>53600</v>
      </c>
    </row>
    <row r="154" spans="1:19" x14ac:dyDescent="0.2">
      <c r="A154" t="s">
        <v>12</v>
      </c>
      <c r="B154" s="1">
        <v>45385</v>
      </c>
      <c r="C154" t="s">
        <v>2</v>
      </c>
      <c r="D154" t="s">
        <v>4</v>
      </c>
      <c r="E154" s="8">
        <v>2149.02</v>
      </c>
      <c r="F154" s="8">
        <v>20356</v>
      </c>
      <c r="G154" s="8">
        <v>1011</v>
      </c>
      <c r="H154" s="4">
        <v>4.9665946158380825E-2</v>
      </c>
      <c r="I154" s="8">
        <v>2.1256379821958458</v>
      </c>
      <c r="J154" s="8">
        <v>66</v>
      </c>
      <c r="K154" s="8">
        <v>32.560909090909092</v>
      </c>
      <c r="L154" s="4">
        <v>6.5281899109792291E-2</v>
      </c>
      <c r="M154" s="8">
        <v>24</v>
      </c>
      <c r="N154" s="4">
        <v>0.3636363636363637</v>
      </c>
      <c r="O154" s="8">
        <v>17</v>
      </c>
      <c r="P154" s="8">
        <v>7</v>
      </c>
      <c r="Q154" s="8">
        <f>MIN(Sample_Data_xlsx[[#This Row],[  Type of Call (Offline)]], 100) * 2000</f>
        <v>14000</v>
      </c>
      <c r="R154" s="8">
        <f>MIN(Sample_Data_xlsx[[#This Row],[  Type of Call (Online)]], 100) * 1200</f>
        <v>20400</v>
      </c>
      <c r="S154" s="8">
        <f>SUM(Sample_Data_xlsx[[#This Row],[Offline Revenue]],Sample_Data_xlsx[[#This Row],[Online revenue]])</f>
        <v>34400</v>
      </c>
    </row>
    <row r="155" spans="1:19" x14ac:dyDescent="0.2">
      <c r="A155" t="s">
        <v>12</v>
      </c>
      <c r="B155" s="1">
        <v>45386</v>
      </c>
      <c r="C155" t="s">
        <v>2</v>
      </c>
      <c r="D155" t="s">
        <v>4</v>
      </c>
      <c r="E155" s="8">
        <v>1964.21</v>
      </c>
      <c r="F155" s="8">
        <v>19205</v>
      </c>
      <c r="G155" s="8">
        <v>1101</v>
      </c>
      <c r="H155" s="4">
        <v>5.7328820619630301E-2</v>
      </c>
      <c r="I155" s="8">
        <v>1.7840236148955495</v>
      </c>
      <c r="J155" s="8">
        <v>64</v>
      </c>
      <c r="K155" s="8">
        <v>30.690781250000001</v>
      </c>
      <c r="L155" s="4">
        <v>5.8128973660308808E-2</v>
      </c>
      <c r="M155" s="8">
        <v>20</v>
      </c>
      <c r="N155" s="4">
        <v>0.3125</v>
      </c>
      <c r="O155" s="8">
        <v>13</v>
      </c>
      <c r="P155" s="8">
        <v>7</v>
      </c>
      <c r="Q155" s="8">
        <f>MIN(Sample_Data_xlsx[[#This Row],[  Type of Call (Offline)]], 100) * 2000</f>
        <v>14000</v>
      </c>
      <c r="R155" s="8">
        <f>MIN(Sample_Data_xlsx[[#This Row],[  Type of Call (Online)]], 100) * 1200</f>
        <v>15600</v>
      </c>
      <c r="S155" s="8">
        <f>SUM(Sample_Data_xlsx[[#This Row],[Offline Revenue]],Sample_Data_xlsx[[#This Row],[Online revenue]])</f>
        <v>29600</v>
      </c>
    </row>
    <row r="156" spans="1:19" x14ac:dyDescent="0.2">
      <c r="A156" t="s">
        <v>12</v>
      </c>
      <c r="B156" s="1">
        <v>45387</v>
      </c>
      <c r="C156" t="s">
        <v>2</v>
      </c>
      <c r="D156" t="s">
        <v>4</v>
      </c>
      <c r="E156" s="8">
        <v>2307.7800000000002</v>
      </c>
      <c r="F156" s="8">
        <v>20707</v>
      </c>
      <c r="G156" s="8">
        <v>1173</v>
      </c>
      <c r="H156" s="4">
        <v>5.6647510503694397E-2</v>
      </c>
      <c r="I156" s="8">
        <v>1.9674168797953968</v>
      </c>
      <c r="J156" s="8">
        <v>66</v>
      </c>
      <c r="K156" s="8">
        <v>34.966363636363639</v>
      </c>
      <c r="L156" s="4">
        <v>5.6265984654731455E-2</v>
      </c>
      <c r="M156" s="8">
        <v>33</v>
      </c>
      <c r="N156" s="4">
        <v>0.5</v>
      </c>
      <c r="O156" s="8">
        <v>18</v>
      </c>
      <c r="P156" s="8">
        <v>15</v>
      </c>
      <c r="Q156" s="8">
        <f>MIN(Sample_Data_xlsx[[#This Row],[  Type of Call (Offline)]], 100) * 2000</f>
        <v>30000</v>
      </c>
      <c r="R156" s="8">
        <f>MIN(Sample_Data_xlsx[[#This Row],[  Type of Call (Online)]], 100) * 1200</f>
        <v>21600</v>
      </c>
      <c r="S156" s="8">
        <f>SUM(Sample_Data_xlsx[[#This Row],[Offline Revenue]],Sample_Data_xlsx[[#This Row],[Online revenue]])</f>
        <v>51600</v>
      </c>
    </row>
    <row r="157" spans="1:19" x14ac:dyDescent="0.2">
      <c r="A157" t="s">
        <v>12</v>
      </c>
      <c r="B157" s="1">
        <v>45388</v>
      </c>
      <c r="C157" t="s">
        <v>2</v>
      </c>
      <c r="D157" t="s">
        <v>4</v>
      </c>
      <c r="E157" s="8">
        <v>2351.69</v>
      </c>
      <c r="F157" s="8">
        <v>19863</v>
      </c>
      <c r="G157" s="8">
        <v>1192</v>
      </c>
      <c r="H157" s="4">
        <v>6.0011075869707498E-2</v>
      </c>
      <c r="I157" s="8">
        <v>1.9728942953020137</v>
      </c>
      <c r="J157" s="8">
        <v>66</v>
      </c>
      <c r="K157" s="8">
        <v>35.631666666666668</v>
      </c>
      <c r="L157" s="4">
        <v>5.5369127516778527E-2</v>
      </c>
      <c r="M157" s="8">
        <v>35</v>
      </c>
      <c r="N157" s="4">
        <v>0.53030303030303028</v>
      </c>
      <c r="O157" s="8">
        <v>13</v>
      </c>
      <c r="P157" s="8">
        <v>22</v>
      </c>
      <c r="Q157" s="8">
        <f>MIN(Sample_Data_xlsx[[#This Row],[  Type of Call (Offline)]], 100) * 2000</f>
        <v>44000</v>
      </c>
      <c r="R157" s="8">
        <f>MIN(Sample_Data_xlsx[[#This Row],[  Type of Call (Online)]], 100) * 1200</f>
        <v>15600</v>
      </c>
      <c r="S157" s="8">
        <f>SUM(Sample_Data_xlsx[[#This Row],[Offline Revenue]],Sample_Data_xlsx[[#This Row],[Online revenue]])</f>
        <v>59600</v>
      </c>
    </row>
    <row r="158" spans="1:19" x14ac:dyDescent="0.2">
      <c r="A158" t="s">
        <v>12</v>
      </c>
      <c r="B158" s="1">
        <v>45389</v>
      </c>
      <c r="C158" t="s">
        <v>2</v>
      </c>
      <c r="D158" t="s">
        <v>4</v>
      </c>
      <c r="E158" s="8">
        <v>2192.2600000000002</v>
      </c>
      <c r="F158" s="8">
        <v>20281</v>
      </c>
      <c r="G158" s="8">
        <v>964</v>
      </c>
      <c r="H158" s="4">
        <v>4.7532172969774675E-2</v>
      </c>
      <c r="I158" s="8">
        <v>2.2741286307053943</v>
      </c>
      <c r="J158" s="8">
        <v>63</v>
      </c>
      <c r="K158" s="8">
        <v>34.797777777777782</v>
      </c>
      <c r="L158" s="4">
        <v>6.5352697095435688E-2</v>
      </c>
      <c r="M158" s="8">
        <v>37</v>
      </c>
      <c r="N158" s="4">
        <v>0.58730158730158732</v>
      </c>
      <c r="O158" s="8">
        <v>10</v>
      </c>
      <c r="P158" s="8">
        <v>27</v>
      </c>
      <c r="Q158" s="8">
        <f>MIN(Sample_Data_xlsx[[#This Row],[  Type of Call (Offline)]], 100) * 2000</f>
        <v>54000</v>
      </c>
      <c r="R158" s="8">
        <f>MIN(Sample_Data_xlsx[[#This Row],[  Type of Call (Online)]], 100) * 1200</f>
        <v>12000</v>
      </c>
      <c r="S158" s="8">
        <f>SUM(Sample_Data_xlsx[[#This Row],[Offline Revenue]],Sample_Data_xlsx[[#This Row],[Online revenue]])</f>
        <v>66000</v>
      </c>
    </row>
    <row r="159" spans="1:19" x14ac:dyDescent="0.2">
      <c r="A159" t="s">
        <v>12</v>
      </c>
      <c r="B159" s="1">
        <v>45390</v>
      </c>
      <c r="C159" t="s">
        <v>2</v>
      </c>
      <c r="D159" t="s">
        <v>4</v>
      </c>
      <c r="E159" s="8">
        <v>2472.2199999999998</v>
      </c>
      <c r="F159" s="8">
        <v>18394</v>
      </c>
      <c r="G159" s="8">
        <v>1074</v>
      </c>
      <c r="H159" s="4">
        <v>5.8388604979884746E-2</v>
      </c>
      <c r="I159" s="8">
        <v>2.3018808193668527</v>
      </c>
      <c r="J159" s="8">
        <v>53</v>
      </c>
      <c r="K159" s="8">
        <v>46.645660377358489</v>
      </c>
      <c r="L159" s="4">
        <v>4.9348230912476726E-2</v>
      </c>
      <c r="M159" s="8">
        <v>32</v>
      </c>
      <c r="N159" s="4">
        <v>0.60377358490566035</v>
      </c>
      <c r="O159" s="8">
        <v>14</v>
      </c>
      <c r="P159" s="8">
        <v>18</v>
      </c>
      <c r="Q159" s="8">
        <f>MIN(Sample_Data_xlsx[[#This Row],[  Type of Call (Offline)]], 100) * 2000</f>
        <v>36000</v>
      </c>
      <c r="R159" s="8">
        <f>MIN(Sample_Data_xlsx[[#This Row],[  Type of Call (Online)]], 100) * 1200</f>
        <v>16800</v>
      </c>
      <c r="S159" s="8">
        <f>SUM(Sample_Data_xlsx[[#This Row],[Offline Revenue]],Sample_Data_xlsx[[#This Row],[Online revenue]])</f>
        <v>52800</v>
      </c>
    </row>
    <row r="160" spans="1:19" x14ac:dyDescent="0.2">
      <c r="A160" t="s">
        <v>12</v>
      </c>
      <c r="B160" s="1">
        <v>45391</v>
      </c>
      <c r="C160" t="s">
        <v>2</v>
      </c>
      <c r="D160" t="s">
        <v>4</v>
      </c>
      <c r="E160" s="8">
        <v>2340.98</v>
      </c>
      <c r="F160" s="8">
        <v>20304</v>
      </c>
      <c r="G160" s="8">
        <v>1097</v>
      </c>
      <c r="H160" s="4">
        <v>5.4028762805358552E-2</v>
      </c>
      <c r="I160" s="8">
        <v>2.1339835916134913</v>
      </c>
      <c r="J160" s="8">
        <v>58</v>
      </c>
      <c r="K160" s="8">
        <v>40.361724137931034</v>
      </c>
      <c r="L160" s="4">
        <v>5.2871467639015499E-2</v>
      </c>
      <c r="M160" s="8">
        <v>20</v>
      </c>
      <c r="N160" s="4">
        <v>0.34482758620689657</v>
      </c>
      <c r="O160" s="8">
        <v>16</v>
      </c>
      <c r="P160" s="8">
        <v>4</v>
      </c>
      <c r="Q160" s="8">
        <f>MIN(Sample_Data_xlsx[[#This Row],[  Type of Call (Offline)]], 100) * 2000</f>
        <v>8000</v>
      </c>
      <c r="R160" s="8">
        <f>MIN(Sample_Data_xlsx[[#This Row],[  Type of Call (Online)]], 100) * 1200</f>
        <v>19200</v>
      </c>
      <c r="S160" s="8">
        <f>SUM(Sample_Data_xlsx[[#This Row],[Offline Revenue]],Sample_Data_xlsx[[#This Row],[Online revenue]])</f>
        <v>27200</v>
      </c>
    </row>
    <row r="161" spans="1:19" x14ac:dyDescent="0.2">
      <c r="A161" t="s">
        <v>12</v>
      </c>
      <c r="B161" s="1">
        <v>45392</v>
      </c>
      <c r="C161" t="s">
        <v>2</v>
      </c>
      <c r="D161" t="s">
        <v>4</v>
      </c>
      <c r="E161" s="8">
        <v>2054</v>
      </c>
      <c r="F161" s="8">
        <v>21903</v>
      </c>
      <c r="G161" s="8">
        <v>1155</v>
      </c>
      <c r="H161" s="4">
        <v>5.2732502396931925E-2</v>
      </c>
      <c r="I161" s="8">
        <v>1.7783549783549784</v>
      </c>
      <c r="J161" s="8">
        <v>65</v>
      </c>
      <c r="K161" s="8">
        <v>31.6</v>
      </c>
      <c r="L161" s="4">
        <v>5.627705627705628E-2</v>
      </c>
      <c r="M161" s="8">
        <v>25</v>
      </c>
      <c r="N161" s="4">
        <v>0.38461538461538464</v>
      </c>
      <c r="O161" s="8">
        <v>10</v>
      </c>
      <c r="P161" s="8">
        <v>15</v>
      </c>
      <c r="Q161" s="8">
        <f>MIN(Sample_Data_xlsx[[#This Row],[  Type of Call (Offline)]], 100) * 2000</f>
        <v>30000</v>
      </c>
      <c r="R161" s="8">
        <f>MIN(Sample_Data_xlsx[[#This Row],[  Type of Call (Online)]], 100) * 1200</f>
        <v>12000</v>
      </c>
      <c r="S161" s="8">
        <f>SUM(Sample_Data_xlsx[[#This Row],[Offline Revenue]],Sample_Data_xlsx[[#This Row],[Online revenue]])</f>
        <v>42000</v>
      </c>
    </row>
    <row r="162" spans="1:19" x14ac:dyDescent="0.2">
      <c r="A162" t="s">
        <v>12</v>
      </c>
      <c r="B162" s="1">
        <v>45393</v>
      </c>
      <c r="C162" t="s">
        <v>2</v>
      </c>
      <c r="D162" t="s">
        <v>4</v>
      </c>
      <c r="E162" s="8">
        <v>2457.13</v>
      </c>
      <c r="F162" s="8">
        <v>21111</v>
      </c>
      <c r="G162" s="8">
        <v>1199</v>
      </c>
      <c r="H162" s="4">
        <v>5.6795035763346123E-2</v>
      </c>
      <c r="I162" s="8">
        <v>2.0493160967472894</v>
      </c>
      <c r="J162" s="8">
        <v>58</v>
      </c>
      <c r="K162" s="8">
        <v>42.364310344827587</v>
      </c>
      <c r="L162" s="4">
        <v>4.8373644703919937E-2</v>
      </c>
      <c r="M162" s="8">
        <v>30</v>
      </c>
      <c r="N162" s="4">
        <v>0.51724137931034486</v>
      </c>
      <c r="O162" s="8">
        <v>17</v>
      </c>
      <c r="P162" s="8">
        <v>13</v>
      </c>
      <c r="Q162" s="8">
        <f>MIN(Sample_Data_xlsx[[#This Row],[  Type of Call (Offline)]], 100) * 2000</f>
        <v>26000</v>
      </c>
      <c r="R162" s="8">
        <f>MIN(Sample_Data_xlsx[[#This Row],[  Type of Call (Online)]], 100) * 1200</f>
        <v>20400</v>
      </c>
      <c r="S162" s="8">
        <f>SUM(Sample_Data_xlsx[[#This Row],[Offline Revenue]],Sample_Data_xlsx[[#This Row],[Online revenue]])</f>
        <v>46400</v>
      </c>
    </row>
    <row r="163" spans="1:19" x14ac:dyDescent="0.2">
      <c r="A163" t="s">
        <v>12</v>
      </c>
      <c r="B163" s="1">
        <v>45394</v>
      </c>
      <c r="C163" t="s">
        <v>2</v>
      </c>
      <c r="D163" t="s">
        <v>4</v>
      </c>
      <c r="E163" s="8">
        <v>2146.62</v>
      </c>
      <c r="F163" s="8">
        <v>21037</v>
      </c>
      <c r="G163" s="8">
        <v>989</v>
      </c>
      <c r="H163" s="4">
        <v>4.7012406711983645E-2</v>
      </c>
      <c r="I163" s="8">
        <v>2.1704954499494442</v>
      </c>
      <c r="J163" s="8">
        <v>63</v>
      </c>
      <c r="K163" s="8">
        <v>34.073333333333331</v>
      </c>
      <c r="L163" s="4">
        <v>6.3700707785642061E-2</v>
      </c>
      <c r="M163" s="8">
        <v>25</v>
      </c>
      <c r="N163" s="4">
        <v>0.3968253968253968</v>
      </c>
      <c r="O163" s="8">
        <v>10</v>
      </c>
      <c r="P163" s="8">
        <v>15</v>
      </c>
      <c r="Q163" s="8">
        <f>MIN(Sample_Data_xlsx[[#This Row],[  Type of Call (Offline)]], 100) * 2000</f>
        <v>30000</v>
      </c>
      <c r="R163" s="8">
        <f>MIN(Sample_Data_xlsx[[#This Row],[  Type of Call (Online)]], 100) * 1200</f>
        <v>12000</v>
      </c>
      <c r="S163" s="8">
        <f>SUM(Sample_Data_xlsx[[#This Row],[Offline Revenue]],Sample_Data_xlsx[[#This Row],[Online revenue]])</f>
        <v>42000</v>
      </c>
    </row>
    <row r="164" spans="1:19" x14ac:dyDescent="0.2">
      <c r="A164" t="s">
        <v>12</v>
      </c>
      <c r="B164" s="1">
        <v>45395</v>
      </c>
      <c r="C164" t="s">
        <v>2</v>
      </c>
      <c r="D164" t="s">
        <v>4</v>
      </c>
      <c r="E164" s="8">
        <v>1928.88</v>
      </c>
      <c r="F164" s="8">
        <v>18722</v>
      </c>
      <c r="G164" s="8">
        <v>946</v>
      </c>
      <c r="H164" s="4">
        <v>5.0528789659224443E-2</v>
      </c>
      <c r="I164" s="8">
        <v>2.0389852008456661</v>
      </c>
      <c r="J164" s="8">
        <v>51</v>
      </c>
      <c r="K164" s="8">
        <v>37.821176470588235</v>
      </c>
      <c r="L164" s="4">
        <v>5.3911205073995778E-2</v>
      </c>
      <c r="M164" s="8">
        <v>28</v>
      </c>
      <c r="N164" s="4">
        <v>0.5490196078431373</v>
      </c>
      <c r="O164" s="8">
        <v>18</v>
      </c>
      <c r="P164" s="8">
        <v>10</v>
      </c>
      <c r="Q164" s="8">
        <f>MIN(Sample_Data_xlsx[[#This Row],[  Type of Call (Offline)]], 100) * 2000</f>
        <v>20000</v>
      </c>
      <c r="R164" s="8">
        <f>MIN(Sample_Data_xlsx[[#This Row],[  Type of Call (Online)]], 100) * 1200</f>
        <v>21600</v>
      </c>
      <c r="S164" s="8">
        <f>SUM(Sample_Data_xlsx[[#This Row],[Offline Revenue]],Sample_Data_xlsx[[#This Row],[Online revenue]])</f>
        <v>41600</v>
      </c>
    </row>
    <row r="165" spans="1:19" x14ac:dyDescent="0.2">
      <c r="A165" t="s">
        <v>12</v>
      </c>
      <c r="B165" s="1">
        <v>45396</v>
      </c>
      <c r="C165" t="s">
        <v>2</v>
      </c>
      <c r="D165" t="s">
        <v>4</v>
      </c>
      <c r="E165" s="8">
        <v>1955.02</v>
      </c>
      <c r="F165" s="8">
        <v>22224</v>
      </c>
      <c r="G165" s="8">
        <v>994</v>
      </c>
      <c r="H165" s="4">
        <v>4.4726421886249097E-2</v>
      </c>
      <c r="I165" s="8">
        <v>1.96682092555332</v>
      </c>
      <c r="J165" s="8">
        <v>59</v>
      </c>
      <c r="K165" s="8">
        <v>33.135932203389828</v>
      </c>
      <c r="L165" s="4">
        <v>5.9356136820925554E-2</v>
      </c>
      <c r="M165" s="8">
        <v>33</v>
      </c>
      <c r="N165" s="4">
        <v>0.55932203389830504</v>
      </c>
      <c r="O165" s="8">
        <v>17</v>
      </c>
      <c r="P165" s="8">
        <v>16</v>
      </c>
      <c r="Q165" s="8">
        <f>MIN(Sample_Data_xlsx[[#This Row],[  Type of Call (Offline)]], 100) * 2000</f>
        <v>32000</v>
      </c>
      <c r="R165" s="8">
        <f>MIN(Sample_Data_xlsx[[#This Row],[  Type of Call (Online)]], 100) * 1200</f>
        <v>20400</v>
      </c>
      <c r="S165" s="8">
        <f>SUM(Sample_Data_xlsx[[#This Row],[Offline Revenue]],Sample_Data_xlsx[[#This Row],[Online revenue]])</f>
        <v>52400</v>
      </c>
    </row>
    <row r="166" spans="1:19" x14ac:dyDescent="0.2">
      <c r="A166" t="s">
        <v>12</v>
      </c>
      <c r="B166" s="1">
        <v>45397</v>
      </c>
      <c r="C166" t="s">
        <v>2</v>
      </c>
      <c r="D166" t="s">
        <v>4</v>
      </c>
      <c r="E166" s="8">
        <v>2084.4499999999998</v>
      </c>
      <c r="F166" s="8">
        <v>20626</v>
      </c>
      <c r="G166" s="8">
        <v>1130</v>
      </c>
      <c r="H166" s="4">
        <v>5.4785222534664987E-2</v>
      </c>
      <c r="I166" s="8">
        <v>1.8446460176991148</v>
      </c>
      <c r="J166" s="8">
        <v>68</v>
      </c>
      <c r="K166" s="8">
        <v>30.653676470588231</v>
      </c>
      <c r="L166" s="4">
        <v>6.0176991150442477E-2</v>
      </c>
      <c r="M166" s="8">
        <v>37</v>
      </c>
      <c r="N166" s="4">
        <v>0.54411764705882348</v>
      </c>
      <c r="O166" s="8">
        <v>19</v>
      </c>
      <c r="P166" s="8">
        <v>18</v>
      </c>
      <c r="Q166" s="8">
        <f>MIN(Sample_Data_xlsx[[#This Row],[  Type of Call (Offline)]], 100) * 2000</f>
        <v>36000</v>
      </c>
      <c r="R166" s="8">
        <f>MIN(Sample_Data_xlsx[[#This Row],[  Type of Call (Online)]], 100) * 1200</f>
        <v>22800</v>
      </c>
      <c r="S166" s="8">
        <f>SUM(Sample_Data_xlsx[[#This Row],[Offline Revenue]],Sample_Data_xlsx[[#This Row],[Online revenue]])</f>
        <v>58800</v>
      </c>
    </row>
    <row r="167" spans="1:19" x14ac:dyDescent="0.2">
      <c r="A167" t="s">
        <v>12</v>
      </c>
      <c r="B167" s="1">
        <v>45398</v>
      </c>
      <c r="C167" t="s">
        <v>2</v>
      </c>
      <c r="D167" t="s">
        <v>4</v>
      </c>
      <c r="E167" s="8">
        <v>1897.8</v>
      </c>
      <c r="F167" s="8">
        <v>19555</v>
      </c>
      <c r="G167" s="8">
        <v>969</v>
      </c>
      <c r="H167" s="4">
        <v>4.9552544106366656E-2</v>
      </c>
      <c r="I167" s="8">
        <v>1.9585139318885447</v>
      </c>
      <c r="J167" s="8">
        <v>68</v>
      </c>
      <c r="K167" s="8">
        <v>27.908823529411759</v>
      </c>
      <c r="L167" s="4">
        <v>7.0175438596491224E-2</v>
      </c>
      <c r="M167" s="8">
        <v>31</v>
      </c>
      <c r="N167" s="4">
        <v>0.45588235294117646</v>
      </c>
      <c r="O167" s="8">
        <v>11</v>
      </c>
      <c r="P167" s="8">
        <v>20</v>
      </c>
      <c r="Q167" s="8">
        <f>MIN(Sample_Data_xlsx[[#This Row],[  Type of Call (Offline)]], 100) * 2000</f>
        <v>40000</v>
      </c>
      <c r="R167" s="8">
        <f>MIN(Sample_Data_xlsx[[#This Row],[  Type of Call (Online)]], 100) * 1200</f>
        <v>13200</v>
      </c>
      <c r="S167" s="8">
        <f>SUM(Sample_Data_xlsx[[#This Row],[Offline Revenue]],Sample_Data_xlsx[[#This Row],[Online revenue]])</f>
        <v>53200</v>
      </c>
    </row>
    <row r="168" spans="1:19" x14ac:dyDescent="0.2">
      <c r="A168" t="s">
        <v>12</v>
      </c>
      <c r="B168" s="1">
        <v>45399</v>
      </c>
      <c r="C168" t="s">
        <v>2</v>
      </c>
      <c r="D168" t="s">
        <v>4</v>
      </c>
      <c r="E168" s="8">
        <v>1994.63</v>
      </c>
      <c r="F168" s="8">
        <v>20785</v>
      </c>
      <c r="G168" s="8">
        <v>1066</v>
      </c>
      <c r="H168" s="4">
        <v>5.1286985807072409E-2</v>
      </c>
      <c r="I168" s="8">
        <v>1.8711350844277672</v>
      </c>
      <c r="J168" s="8">
        <v>60</v>
      </c>
      <c r="K168" s="8">
        <v>33.243833333333335</v>
      </c>
      <c r="L168" s="4">
        <v>5.6285178236397747E-2</v>
      </c>
      <c r="M168" s="8">
        <v>34</v>
      </c>
      <c r="N168" s="4">
        <v>0.56666666666666665</v>
      </c>
      <c r="O168" s="8">
        <v>12</v>
      </c>
      <c r="P168" s="8">
        <v>22</v>
      </c>
      <c r="Q168" s="8">
        <f>MIN(Sample_Data_xlsx[[#This Row],[  Type of Call (Offline)]], 100) * 2000</f>
        <v>44000</v>
      </c>
      <c r="R168" s="8">
        <f>MIN(Sample_Data_xlsx[[#This Row],[  Type of Call (Online)]], 100) * 1200</f>
        <v>14400</v>
      </c>
      <c r="S168" s="8">
        <f>SUM(Sample_Data_xlsx[[#This Row],[Offline Revenue]],Sample_Data_xlsx[[#This Row],[Online revenue]])</f>
        <v>58400</v>
      </c>
    </row>
    <row r="169" spans="1:19" x14ac:dyDescent="0.2">
      <c r="A169" t="s">
        <v>12</v>
      </c>
      <c r="B169" s="1">
        <v>45400</v>
      </c>
      <c r="C169" t="s">
        <v>2</v>
      </c>
      <c r="D169" t="s">
        <v>4</v>
      </c>
      <c r="E169" s="8">
        <v>1808.53</v>
      </c>
      <c r="F169" s="8">
        <v>22194</v>
      </c>
      <c r="G169" s="8">
        <v>996</v>
      </c>
      <c r="H169" s="4">
        <v>4.4876993782103261E-2</v>
      </c>
      <c r="I169" s="8">
        <v>1.815793172690763</v>
      </c>
      <c r="J169" s="8">
        <v>57</v>
      </c>
      <c r="K169" s="8">
        <v>31.728596491228071</v>
      </c>
      <c r="L169" s="4">
        <v>5.7228915662650599E-2</v>
      </c>
      <c r="M169" s="8">
        <v>20</v>
      </c>
      <c r="N169" s="4">
        <v>0.35087719298245612</v>
      </c>
      <c r="O169" s="8">
        <v>15</v>
      </c>
      <c r="P169" s="8">
        <v>5</v>
      </c>
      <c r="Q169" s="8">
        <f>MIN(Sample_Data_xlsx[[#This Row],[  Type of Call (Offline)]], 100) * 2000</f>
        <v>10000</v>
      </c>
      <c r="R169" s="8">
        <f>MIN(Sample_Data_xlsx[[#This Row],[  Type of Call (Online)]], 100) * 1200</f>
        <v>18000</v>
      </c>
      <c r="S169" s="8">
        <f>SUM(Sample_Data_xlsx[[#This Row],[Offline Revenue]],Sample_Data_xlsx[[#This Row],[Online revenue]])</f>
        <v>28000</v>
      </c>
    </row>
    <row r="170" spans="1:19" x14ac:dyDescent="0.2">
      <c r="A170" t="s">
        <v>12</v>
      </c>
      <c r="B170" s="1">
        <v>45401</v>
      </c>
      <c r="C170" t="s">
        <v>2</v>
      </c>
      <c r="D170" t="s">
        <v>4</v>
      </c>
      <c r="E170" s="8">
        <v>2273.34</v>
      </c>
      <c r="F170" s="8">
        <v>18285</v>
      </c>
      <c r="G170" s="8">
        <v>1118</v>
      </c>
      <c r="H170" s="4">
        <v>6.1143013398960895E-2</v>
      </c>
      <c r="I170" s="8">
        <v>2.0333989266547405</v>
      </c>
      <c r="J170" s="8">
        <v>57</v>
      </c>
      <c r="K170" s="8">
        <v>39.883157894736847</v>
      </c>
      <c r="L170" s="4">
        <v>5.0983899821109117E-2</v>
      </c>
      <c r="M170" s="8">
        <v>28</v>
      </c>
      <c r="N170" s="4">
        <v>0.49122807017543857</v>
      </c>
      <c r="O170" s="8">
        <v>14</v>
      </c>
      <c r="P170" s="8">
        <v>14</v>
      </c>
      <c r="Q170" s="8">
        <f>MIN(Sample_Data_xlsx[[#This Row],[  Type of Call (Offline)]], 100) * 2000</f>
        <v>28000</v>
      </c>
      <c r="R170" s="8">
        <f>MIN(Sample_Data_xlsx[[#This Row],[  Type of Call (Online)]], 100) * 1200</f>
        <v>16800</v>
      </c>
      <c r="S170" s="8">
        <f>SUM(Sample_Data_xlsx[[#This Row],[Offline Revenue]],Sample_Data_xlsx[[#This Row],[Online revenue]])</f>
        <v>44800</v>
      </c>
    </row>
    <row r="171" spans="1:19" x14ac:dyDescent="0.2">
      <c r="A171" t="s">
        <v>12</v>
      </c>
      <c r="B171" s="1">
        <v>45402</v>
      </c>
      <c r="C171" t="s">
        <v>2</v>
      </c>
      <c r="D171" t="s">
        <v>4</v>
      </c>
      <c r="E171" s="8">
        <v>1800.66</v>
      </c>
      <c r="F171" s="8">
        <v>19855</v>
      </c>
      <c r="G171" s="8">
        <v>1159</v>
      </c>
      <c r="H171" s="4">
        <v>5.8373205741626792E-2</v>
      </c>
      <c r="I171" s="8">
        <v>1.5536324417601379</v>
      </c>
      <c r="J171" s="8">
        <v>68</v>
      </c>
      <c r="K171" s="8">
        <v>26.480294117647059</v>
      </c>
      <c r="L171" s="4">
        <v>5.8671268334771355E-2</v>
      </c>
      <c r="M171" s="8">
        <v>22</v>
      </c>
      <c r="N171" s="4">
        <v>0.3235294117647059</v>
      </c>
      <c r="O171" s="8">
        <v>12</v>
      </c>
      <c r="P171" s="8">
        <v>10</v>
      </c>
      <c r="Q171" s="8">
        <f>MIN(Sample_Data_xlsx[[#This Row],[  Type of Call (Offline)]], 100) * 2000</f>
        <v>20000</v>
      </c>
      <c r="R171" s="8">
        <f>MIN(Sample_Data_xlsx[[#This Row],[  Type of Call (Online)]], 100) * 1200</f>
        <v>14400</v>
      </c>
      <c r="S171" s="8">
        <f>SUM(Sample_Data_xlsx[[#This Row],[Offline Revenue]],Sample_Data_xlsx[[#This Row],[Online revenue]])</f>
        <v>34400</v>
      </c>
    </row>
    <row r="172" spans="1:19" x14ac:dyDescent="0.2">
      <c r="A172" t="s">
        <v>12</v>
      </c>
      <c r="B172" s="1">
        <v>45403</v>
      </c>
      <c r="C172" t="s">
        <v>2</v>
      </c>
      <c r="D172" t="s">
        <v>4</v>
      </c>
      <c r="E172" s="8">
        <v>1848.65</v>
      </c>
      <c r="F172" s="8">
        <v>19522</v>
      </c>
      <c r="G172" s="8">
        <v>1008</v>
      </c>
      <c r="H172" s="4">
        <v>5.1634053887921319E-2</v>
      </c>
      <c r="I172" s="8">
        <v>1.8339781746031747</v>
      </c>
      <c r="J172" s="8">
        <v>67</v>
      </c>
      <c r="K172" s="8">
        <v>27.591791044776119</v>
      </c>
      <c r="L172" s="4">
        <v>6.6468253968253968E-2</v>
      </c>
      <c r="M172" s="8">
        <v>21</v>
      </c>
      <c r="N172" s="4">
        <v>0.31343283582089554</v>
      </c>
      <c r="O172" s="8">
        <v>13</v>
      </c>
      <c r="P172" s="8">
        <v>8</v>
      </c>
      <c r="Q172" s="8">
        <f>MIN(Sample_Data_xlsx[[#This Row],[  Type of Call (Offline)]], 100) * 2000</f>
        <v>16000</v>
      </c>
      <c r="R172" s="8">
        <f>MIN(Sample_Data_xlsx[[#This Row],[  Type of Call (Online)]], 100) * 1200</f>
        <v>15600</v>
      </c>
      <c r="S172" s="8">
        <f>SUM(Sample_Data_xlsx[[#This Row],[Offline Revenue]],Sample_Data_xlsx[[#This Row],[Online revenue]])</f>
        <v>31600</v>
      </c>
    </row>
    <row r="173" spans="1:19" x14ac:dyDescent="0.2">
      <c r="A173" t="s">
        <v>12</v>
      </c>
      <c r="B173" s="1">
        <v>45404</v>
      </c>
      <c r="C173" t="s">
        <v>2</v>
      </c>
      <c r="D173" t="s">
        <v>4</v>
      </c>
      <c r="E173" s="8">
        <v>2416.38</v>
      </c>
      <c r="F173" s="8">
        <v>18028</v>
      </c>
      <c r="G173" s="8">
        <v>1195</v>
      </c>
      <c r="H173" s="4">
        <v>6.6285777679165742E-2</v>
      </c>
      <c r="I173" s="8">
        <v>2.0220753138075316</v>
      </c>
      <c r="J173" s="8">
        <v>52</v>
      </c>
      <c r="K173" s="8">
        <v>46.468846153846158</v>
      </c>
      <c r="L173" s="4">
        <v>4.3514644351464432E-2</v>
      </c>
      <c r="M173" s="8">
        <v>21</v>
      </c>
      <c r="N173" s="4">
        <v>0.40384615384615385</v>
      </c>
      <c r="O173" s="8">
        <v>19</v>
      </c>
      <c r="P173" s="8">
        <v>2</v>
      </c>
      <c r="Q173" s="8">
        <f>MIN(Sample_Data_xlsx[[#This Row],[  Type of Call (Offline)]], 100) * 2000</f>
        <v>4000</v>
      </c>
      <c r="R173" s="8">
        <f>MIN(Sample_Data_xlsx[[#This Row],[  Type of Call (Online)]], 100) * 1200</f>
        <v>22800</v>
      </c>
      <c r="S173" s="8">
        <f>SUM(Sample_Data_xlsx[[#This Row],[Offline Revenue]],Sample_Data_xlsx[[#This Row],[Online revenue]])</f>
        <v>26800</v>
      </c>
    </row>
    <row r="174" spans="1:19" x14ac:dyDescent="0.2">
      <c r="A174" t="s">
        <v>12</v>
      </c>
      <c r="B174" s="1">
        <v>45405</v>
      </c>
      <c r="C174" t="s">
        <v>2</v>
      </c>
      <c r="D174" t="s">
        <v>4</v>
      </c>
      <c r="E174" s="8">
        <v>2134</v>
      </c>
      <c r="F174" s="8">
        <v>18900</v>
      </c>
      <c r="G174" s="8">
        <v>1195</v>
      </c>
      <c r="H174" s="4">
        <v>6.322751322751323E-2</v>
      </c>
      <c r="I174" s="8">
        <v>1.7857740585774058</v>
      </c>
      <c r="J174" s="8">
        <v>52</v>
      </c>
      <c r="K174" s="8">
        <v>41.03846153846154</v>
      </c>
      <c r="L174" s="4">
        <v>4.3514644351464432E-2</v>
      </c>
      <c r="M174" s="8">
        <v>21</v>
      </c>
      <c r="N174" s="4">
        <v>0.40384615384615385</v>
      </c>
      <c r="O174" s="8">
        <v>10</v>
      </c>
      <c r="P174" s="8">
        <v>11</v>
      </c>
      <c r="Q174" s="8">
        <f>MIN(Sample_Data_xlsx[[#This Row],[  Type of Call (Offline)]], 100) * 2000</f>
        <v>22000</v>
      </c>
      <c r="R174" s="8">
        <f>MIN(Sample_Data_xlsx[[#This Row],[  Type of Call (Online)]], 100) * 1200</f>
        <v>12000</v>
      </c>
      <c r="S174" s="8">
        <f>SUM(Sample_Data_xlsx[[#This Row],[Offline Revenue]],Sample_Data_xlsx[[#This Row],[Online revenue]])</f>
        <v>34000</v>
      </c>
    </row>
    <row r="175" spans="1:19" x14ac:dyDescent="0.2">
      <c r="A175" t="s">
        <v>12</v>
      </c>
      <c r="B175" s="1">
        <v>45406</v>
      </c>
      <c r="C175" t="s">
        <v>2</v>
      </c>
      <c r="D175" t="s">
        <v>4</v>
      </c>
      <c r="E175" s="8">
        <v>1874.59</v>
      </c>
      <c r="F175" s="8">
        <v>19506</v>
      </c>
      <c r="G175" s="8">
        <v>937</v>
      </c>
      <c r="H175" s="4">
        <v>4.8036501589254585E-2</v>
      </c>
      <c r="I175" s="8">
        <v>2.0006296691568837</v>
      </c>
      <c r="J175" s="8">
        <v>67</v>
      </c>
      <c r="K175" s="8">
        <v>27.978955223880597</v>
      </c>
      <c r="L175" s="4">
        <v>7.1504802561366057E-2</v>
      </c>
      <c r="M175" s="8">
        <v>31</v>
      </c>
      <c r="N175" s="4">
        <v>0.46268656716417911</v>
      </c>
      <c r="O175" s="8">
        <v>18</v>
      </c>
      <c r="P175" s="8">
        <v>13</v>
      </c>
      <c r="Q175" s="8">
        <f>MIN(Sample_Data_xlsx[[#This Row],[  Type of Call (Offline)]], 100) * 2000</f>
        <v>26000</v>
      </c>
      <c r="R175" s="8">
        <f>MIN(Sample_Data_xlsx[[#This Row],[  Type of Call (Online)]], 100) * 1200</f>
        <v>21600</v>
      </c>
      <c r="S175" s="8">
        <f>SUM(Sample_Data_xlsx[[#This Row],[Offline Revenue]],Sample_Data_xlsx[[#This Row],[Online revenue]])</f>
        <v>47600</v>
      </c>
    </row>
    <row r="176" spans="1:19" x14ac:dyDescent="0.2">
      <c r="A176" t="s">
        <v>12</v>
      </c>
      <c r="B176" s="1">
        <v>45407</v>
      </c>
      <c r="C176" t="s">
        <v>2</v>
      </c>
      <c r="D176" t="s">
        <v>4</v>
      </c>
      <c r="E176" s="8">
        <v>2317.75</v>
      </c>
      <c r="F176" s="8">
        <v>21610</v>
      </c>
      <c r="G176" s="8">
        <v>1134</v>
      </c>
      <c r="H176" s="4">
        <v>5.247570569180935E-2</v>
      </c>
      <c r="I176" s="8">
        <v>2.0438712522045854</v>
      </c>
      <c r="J176" s="8">
        <v>54</v>
      </c>
      <c r="K176" s="8">
        <v>42.921296296296298</v>
      </c>
      <c r="L176" s="4">
        <v>4.7619047619047616E-2</v>
      </c>
      <c r="M176" s="8">
        <v>31</v>
      </c>
      <c r="N176" s="4">
        <v>0.57407407407407407</v>
      </c>
      <c r="O176" s="8">
        <v>13</v>
      </c>
      <c r="P176" s="8">
        <v>18</v>
      </c>
      <c r="Q176" s="8">
        <f>MIN(Sample_Data_xlsx[[#This Row],[  Type of Call (Offline)]], 100) * 2000</f>
        <v>36000</v>
      </c>
      <c r="R176" s="8">
        <f>MIN(Sample_Data_xlsx[[#This Row],[  Type of Call (Online)]], 100) * 1200</f>
        <v>15600</v>
      </c>
      <c r="S176" s="8">
        <f>SUM(Sample_Data_xlsx[[#This Row],[Offline Revenue]],Sample_Data_xlsx[[#This Row],[Online revenue]])</f>
        <v>51600</v>
      </c>
    </row>
    <row r="177" spans="1:19" x14ac:dyDescent="0.2">
      <c r="A177" t="s">
        <v>12</v>
      </c>
      <c r="B177" s="1">
        <v>45408</v>
      </c>
      <c r="C177" t="s">
        <v>2</v>
      </c>
      <c r="D177" t="s">
        <v>4</v>
      </c>
      <c r="E177" s="8">
        <v>2495.13</v>
      </c>
      <c r="F177" s="8">
        <v>18793</v>
      </c>
      <c r="G177" s="8">
        <v>1006</v>
      </c>
      <c r="H177" s="4">
        <v>5.3530569893045277E-2</v>
      </c>
      <c r="I177" s="8">
        <v>2.480248508946322</v>
      </c>
      <c r="J177" s="8">
        <v>56</v>
      </c>
      <c r="K177" s="8">
        <v>44.555892857142858</v>
      </c>
      <c r="L177" s="4">
        <v>5.5666003976143144E-2</v>
      </c>
      <c r="M177" s="8">
        <v>21</v>
      </c>
      <c r="N177" s="4">
        <v>0.375</v>
      </c>
      <c r="O177" s="8">
        <v>13</v>
      </c>
      <c r="P177" s="8">
        <v>8</v>
      </c>
      <c r="Q177" s="8">
        <f>MIN(Sample_Data_xlsx[[#This Row],[  Type of Call (Offline)]], 100) * 2000</f>
        <v>16000</v>
      </c>
      <c r="R177" s="8">
        <f>MIN(Sample_Data_xlsx[[#This Row],[  Type of Call (Online)]], 100) * 1200</f>
        <v>15600</v>
      </c>
      <c r="S177" s="8">
        <f>SUM(Sample_Data_xlsx[[#This Row],[Offline Revenue]],Sample_Data_xlsx[[#This Row],[Online revenue]])</f>
        <v>31600</v>
      </c>
    </row>
    <row r="178" spans="1:19" x14ac:dyDescent="0.2">
      <c r="A178" t="s">
        <v>12</v>
      </c>
      <c r="B178" s="1">
        <v>45409</v>
      </c>
      <c r="C178" t="s">
        <v>2</v>
      </c>
      <c r="D178" t="s">
        <v>4</v>
      </c>
      <c r="E178" s="8">
        <v>2005</v>
      </c>
      <c r="F178" s="8">
        <v>20826</v>
      </c>
      <c r="G178" s="8">
        <v>935</v>
      </c>
      <c r="H178" s="4">
        <v>4.4895803322769615E-2</v>
      </c>
      <c r="I178" s="8">
        <v>2.144385026737968</v>
      </c>
      <c r="J178" s="8">
        <v>67</v>
      </c>
      <c r="K178" s="8">
        <v>29.925373134328357</v>
      </c>
      <c r="L178" s="4">
        <v>7.1657754010695185E-2</v>
      </c>
      <c r="M178" s="8">
        <v>35</v>
      </c>
      <c r="N178" s="4">
        <v>0.52238805970149249</v>
      </c>
      <c r="O178" s="8">
        <v>14</v>
      </c>
      <c r="P178" s="8">
        <v>21</v>
      </c>
      <c r="Q178" s="8">
        <f>MIN(Sample_Data_xlsx[[#This Row],[  Type of Call (Offline)]], 100) * 2000</f>
        <v>42000</v>
      </c>
      <c r="R178" s="8">
        <f>MIN(Sample_Data_xlsx[[#This Row],[  Type of Call (Online)]], 100) * 1200</f>
        <v>16800</v>
      </c>
      <c r="S178" s="8">
        <f>SUM(Sample_Data_xlsx[[#This Row],[Offline Revenue]],Sample_Data_xlsx[[#This Row],[Online revenue]])</f>
        <v>58800</v>
      </c>
    </row>
    <row r="179" spans="1:19" x14ac:dyDescent="0.2">
      <c r="A179" t="s">
        <v>12</v>
      </c>
      <c r="B179" s="1">
        <v>45410</v>
      </c>
      <c r="C179" t="s">
        <v>2</v>
      </c>
      <c r="D179" t="s">
        <v>4</v>
      </c>
      <c r="E179" s="8">
        <v>2335.71</v>
      </c>
      <c r="F179" s="8">
        <v>20003</v>
      </c>
      <c r="G179" s="8">
        <v>1153</v>
      </c>
      <c r="H179" s="4">
        <v>5.7641353796930458E-2</v>
      </c>
      <c r="I179" s="8">
        <v>2.0257675628794449</v>
      </c>
      <c r="J179" s="8">
        <v>64</v>
      </c>
      <c r="K179" s="8">
        <v>36.495468750000001</v>
      </c>
      <c r="L179" s="4">
        <v>5.5507372072853424E-2</v>
      </c>
      <c r="M179" s="8">
        <v>38</v>
      </c>
      <c r="N179" s="4">
        <v>0.59375</v>
      </c>
      <c r="O179" s="8">
        <v>18</v>
      </c>
      <c r="P179" s="8">
        <v>20</v>
      </c>
      <c r="Q179" s="8">
        <f>MIN(Sample_Data_xlsx[[#This Row],[  Type of Call (Offline)]], 100) * 2000</f>
        <v>40000</v>
      </c>
      <c r="R179" s="8">
        <f>MIN(Sample_Data_xlsx[[#This Row],[  Type of Call (Online)]], 100) * 1200</f>
        <v>21600</v>
      </c>
      <c r="S179" s="8">
        <f>SUM(Sample_Data_xlsx[[#This Row],[Offline Revenue]],Sample_Data_xlsx[[#This Row],[Online revenue]])</f>
        <v>61600</v>
      </c>
    </row>
    <row r="180" spans="1:19" x14ac:dyDescent="0.2">
      <c r="A180" t="s">
        <v>12</v>
      </c>
      <c r="B180" s="1">
        <v>45411</v>
      </c>
      <c r="C180" t="s">
        <v>2</v>
      </c>
      <c r="D180" t="s">
        <v>4</v>
      </c>
      <c r="E180" s="8">
        <v>1906.35</v>
      </c>
      <c r="F180" s="8">
        <v>20846</v>
      </c>
      <c r="G180" s="8">
        <v>990</v>
      </c>
      <c r="H180" s="4">
        <v>4.7491125395759379E-2</v>
      </c>
      <c r="I180" s="8">
        <v>1.9256060606060603</v>
      </c>
      <c r="J180" s="8">
        <v>62</v>
      </c>
      <c r="K180" s="8">
        <v>30.747580645161289</v>
      </c>
      <c r="L180" s="4">
        <v>6.2626262626262627E-2</v>
      </c>
      <c r="M180" s="8">
        <v>20</v>
      </c>
      <c r="N180" s="4">
        <v>0.32258064516129031</v>
      </c>
      <c r="O180" s="8">
        <v>19</v>
      </c>
      <c r="P180" s="8">
        <v>1</v>
      </c>
      <c r="Q180" s="8">
        <f>MIN(Sample_Data_xlsx[[#This Row],[  Type of Call (Offline)]], 100) * 2000</f>
        <v>2000</v>
      </c>
      <c r="R180" s="8">
        <f>MIN(Sample_Data_xlsx[[#This Row],[  Type of Call (Online)]], 100) * 1200</f>
        <v>22800</v>
      </c>
      <c r="S180" s="8">
        <f>SUM(Sample_Data_xlsx[[#This Row],[Offline Revenue]],Sample_Data_xlsx[[#This Row],[Online revenue]])</f>
        <v>24800</v>
      </c>
    </row>
    <row r="181" spans="1:19" x14ac:dyDescent="0.2">
      <c r="A181" t="s">
        <v>12</v>
      </c>
      <c r="B181" s="1">
        <v>45412</v>
      </c>
      <c r="C181" t="s">
        <v>2</v>
      </c>
      <c r="D181" t="s">
        <v>4</v>
      </c>
      <c r="E181" s="8">
        <v>1839.7</v>
      </c>
      <c r="F181" s="8">
        <v>21554</v>
      </c>
      <c r="G181" s="8">
        <v>1054</v>
      </c>
      <c r="H181" s="4">
        <v>4.8900436113946365E-2</v>
      </c>
      <c r="I181" s="8">
        <v>1.7454459203036057</v>
      </c>
      <c r="J181" s="8">
        <v>61</v>
      </c>
      <c r="K181" s="8">
        <v>30.159016393442624</v>
      </c>
      <c r="L181" s="4">
        <v>5.7874762808349155E-2</v>
      </c>
      <c r="M181" s="8">
        <v>28</v>
      </c>
      <c r="N181" s="4">
        <v>0.45901639344262296</v>
      </c>
      <c r="O181" s="8">
        <v>10</v>
      </c>
      <c r="P181" s="8">
        <v>18</v>
      </c>
      <c r="Q181" s="8">
        <f>MIN(Sample_Data_xlsx[[#This Row],[  Type of Call (Offline)]], 100) * 2000</f>
        <v>36000</v>
      </c>
      <c r="R181" s="8">
        <f>MIN(Sample_Data_xlsx[[#This Row],[  Type of Call (Online)]], 100) * 1200</f>
        <v>12000</v>
      </c>
      <c r="S181" s="8">
        <f>SUM(Sample_Data_xlsx[[#This Row],[Offline Revenue]],Sample_Data_xlsx[[#This Row],[Online revenue]])</f>
        <v>48000</v>
      </c>
    </row>
    <row r="182" spans="1:19" x14ac:dyDescent="0.2">
      <c r="A182" t="s">
        <v>13</v>
      </c>
      <c r="B182" s="1">
        <v>45383</v>
      </c>
      <c r="C182" t="s">
        <v>5</v>
      </c>
      <c r="D182" t="s">
        <v>6</v>
      </c>
      <c r="E182" s="8">
        <v>1960.95</v>
      </c>
      <c r="F182" s="8">
        <v>14762</v>
      </c>
      <c r="G182" s="8">
        <v>804</v>
      </c>
      <c r="H182" s="4">
        <v>5.45E-2</v>
      </c>
      <c r="I182" s="8">
        <v>2.4389925373134327</v>
      </c>
      <c r="J182" s="8">
        <v>53</v>
      </c>
      <c r="K182" s="8">
        <v>36.999056603773589</v>
      </c>
      <c r="L182" s="4">
        <v>6.5920398009950254E-2</v>
      </c>
      <c r="M182" s="8">
        <v>23</v>
      </c>
      <c r="N182" s="4">
        <v>0.43396226415094347</v>
      </c>
      <c r="O182" s="8">
        <v>12</v>
      </c>
      <c r="P182" s="8">
        <v>11</v>
      </c>
      <c r="Q182" s="8">
        <f>MIN(Sample_Data_xlsx[[#This Row],[  Type of Call (Offline)]], 100) * 2000</f>
        <v>22000</v>
      </c>
      <c r="R182" s="8">
        <f>MIN(Sample_Data_xlsx[[#This Row],[  Type of Call (Online)]], 100) * 1200</f>
        <v>14400</v>
      </c>
      <c r="S182" s="8">
        <f>SUM(Sample_Data_xlsx[[#This Row],[Offline Revenue]],Sample_Data_xlsx[[#This Row],[Online revenue]])</f>
        <v>36400</v>
      </c>
    </row>
    <row r="183" spans="1:19" x14ac:dyDescent="0.2">
      <c r="A183" t="s">
        <v>13</v>
      </c>
      <c r="B183" s="1">
        <v>45384</v>
      </c>
      <c r="C183" t="s">
        <v>5</v>
      </c>
      <c r="D183" t="s">
        <v>6</v>
      </c>
      <c r="E183" s="8">
        <v>1623.68</v>
      </c>
      <c r="F183" s="8">
        <v>17231</v>
      </c>
      <c r="G183" s="8">
        <v>867</v>
      </c>
      <c r="H183" s="4">
        <v>5.0316290406824907E-2</v>
      </c>
      <c r="I183" s="8">
        <v>1.8727566320645903</v>
      </c>
      <c r="J183" s="8">
        <v>53</v>
      </c>
      <c r="K183" s="8">
        <v>30.635471698113207</v>
      </c>
      <c r="L183" s="4">
        <v>6.1130334486735875E-2</v>
      </c>
      <c r="M183" s="8">
        <v>16</v>
      </c>
      <c r="N183" s="4">
        <v>0.30188679245283018</v>
      </c>
      <c r="O183" s="8">
        <v>13</v>
      </c>
      <c r="P183" s="8">
        <v>3</v>
      </c>
      <c r="Q183" s="8">
        <f>MIN(Sample_Data_xlsx[[#This Row],[  Type of Call (Offline)]], 100) * 2000</f>
        <v>6000</v>
      </c>
      <c r="R183" s="8">
        <f>MIN(Sample_Data_xlsx[[#This Row],[  Type of Call (Online)]], 100) * 1200</f>
        <v>15600</v>
      </c>
      <c r="S183" s="8">
        <f>SUM(Sample_Data_xlsx[[#This Row],[Offline Revenue]],Sample_Data_xlsx[[#This Row],[Online revenue]])</f>
        <v>21600</v>
      </c>
    </row>
    <row r="184" spans="1:19" x14ac:dyDescent="0.2">
      <c r="A184" t="s">
        <v>13</v>
      </c>
      <c r="B184" s="1">
        <v>45385</v>
      </c>
      <c r="C184" t="s">
        <v>5</v>
      </c>
      <c r="D184" t="s">
        <v>6</v>
      </c>
      <c r="E184" s="8">
        <v>1844.8</v>
      </c>
      <c r="F184" s="8">
        <v>15996</v>
      </c>
      <c r="G184" s="8">
        <v>823</v>
      </c>
      <c r="H184" s="4">
        <v>5.1450362590647662E-2</v>
      </c>
      <c r="I184" s="8">
        <v>2.2415552855407048</v>
      </c>
      <c r="J184" s="8">
        <v>51</v>
      </c>
      <c r="K184" s="8">
        <v>36.172549019607843</v>
      </c>
      <c r="L184" s="4">
        <v>6.1968408262454429E-2</v>
      </c>
      <c r="M184" s="8">
        <v>20</v>
      </c>
      <c r="N184" s="4">
        <v>0.39215686274509798</v>
      </c>
      <c r="O184" s="8">
        <v>11</v>
      </c>
      <c r="P184" s="8">
        <v>9</v>
      </c>
      <c r="Q184" s="8">
        <f>MIN(Sample_Data_xlsx[[#This Row],[  Type of Call (Offline)]], 100) * 2000</f>
        <v>18000</v>
      </c>
      <c r="R184" s="8">
        <f>MIN(Sample_Data_xlsx[[#This Row],[  Type of Call (Online)]], 100) * 1200</f>
        <v>13200</v>
      </c>
      <c r="S184" s="8">
        <f>SUM(Sample_Data_xlsx[[#This Row],[Offline Revenue]],Sample_Data_xlsx[[#This Row],[Online revenue]])</f>
        <v>31200</v>
      </c>
    </row>
    <row r="185" spans="1:19" x14ac:dyDescent="0.2">
      <c r="A185" t="s">
        <v>13</v>
      </c>
      <c r="B185" s="1">
        <v>45386</v>
      </c>
      <c r="C185" t="s">
        <v>5</v>
      </c>
      <c r="D185" t="s">
        <v>6</v>
      </c>
      <c r="E185" s="8">
        <v>1891.43</v>
      </c>
      <c r="F185" s="8">
        <v>17387</v>
      </c>
      <c r="G185" s="8">
        <v>858</v>
      </c>
      <c r="H185" s="4">
        <v>4.9347213435325242E-2</v>
      </c>
      <c r="I185" s="8">
        <v>2.2044638694638694</v>
      </c>
      <c r="J185" s="8">
        <v>48</v>
      </c>
      <c r="K185" s="8">
        <v>39.404791666666675</v>
      </c>
      <c r="L185" s="4">
        <v>5.5944055944055944E-2</v>
      </c>
      <c r="M185" s="8">
        <v>19</v>
      </c>
      <c r="N185" s="4">
        <v>0.39583333333333326</v>
      </c>
      <c r="O185" s="8">
        <v>13</v>
      </c>
      <c r="P185" s="8">
        <v>6</v>
      </c>
      <c r="Q185" s="8">
        <f>MIN(Sample_Data_xlsx[[#This Row],[  Type of Call (Offline)]], 100) * 2000</f>
        <v>12000</v>
      </c>
      <c r="R185" s="8">
        <f>MIN(Sample_Data_xlsx[[#This Row],[  Type of Call (Online)]], 100) * 1200</f>
        <v>15600</v>
      </c>
      <c r="S185" s="8">
        <f>SUM(Sample_Data_xlsx[[#This Row],[Offline Revenue]],Sample_Data_xlsx[[#This Row],[Online revenue]])</f>
        <v>27600</v>
      </c>
    </row>
    <row r="186" spans="1:19" x14ac:dyDescent="0.2">
      <c r="A186" t="s">
        <v>13</v>
      </c>
      <c r="B186" s="1">
        <v>45387</v>
      </c>
      <c r="C186" t="s">
        <v>5</v>
      </c>
      <c r="D186" t="s">
        <v>6</v>
      </c>
      <c r="E186" s="8">
        <v>1563.34</v>
      </c>
      <c r="F186" s="8">
        <v>17006</v>
      </c>
      <c r="G186" s="8">
        <v>786</v>
      </c>
      <c r="H186" s="4">
        <v>4.6218981535928495E-2</v>
      </c>
      <c r="I186" s="8">
        <v>1.9889821882951653</v>
      </c>
      <c r="J186" s="8">
        <v>51</v>
      </c>
      <c r="K186" s="8">
        <v>30.653725490196077</v>
      </c>
      <c r="L186" s="4">
        <v>6.4885496183206104E-2</v>
      </c>
      <c r="M186" s="8">
        <v>18</v>
      </c>
      <c r="N186" s="4">
        <v>0.35294117647058826</v>
      </c>
      <c r="O186" s="8">
        <v>16</v>
      </c>
      <c r="P186" s="8">
        <v>2</v>
      </c>
      <c r="Q186" s="8">
        <f>MIN(Sample_Data_xlsx[[#This Row],[  Type of Call (Offline)]], 100) * 2000</f>
        <v>4000</v>
      </c>
      <c r="R186" s="8">
        <f>MIN(Sample_Data_xlsx[[#This Row],[  Type of Call (Online)]], 100) * 1200</f>
        <v>19200</v>
      </c>
      <c r="S186" s="8">
        <f>SUM(Sample_Data_xlsx[[#This Row],[Offline Revenue]],Sample_Data_xlsx[[#This Row],[Online revenue]])</f>
        <v>23200</v>
      </c>
    </row>
    <row r="187" spans="1:19" x14ac:dyDescent="0.2">
      <c r="A187" t="s">
        <v>13</v>
      </c>
      <c r="B187" s="1">
        <v>45388</v>
      </c>
      <c r="C187" t="s">
        <v>5</v>
      </c>
      <c r="D187" t="s">
        <v>6</v>
      </c>
      <c r="E187" s="8">
        <v>1794.4</v>
      </c>
      <c r="F187" s="8">
        <v>16376</v>
      </c>
      <c r="G187" s="8">
        <v>834</v>
      </c>
      <c r="H187" s="4">
        <v>5.0928187591597458E-2</v>
      </c>
      <c r="I187" s="8">
        <v>2.1515587529976021</v>
      </c>
      <c r="J187" s="8">
        <v>45</v>
      </c>
      <c r="K187" s="8">
        <v>39.875555555555557</v>
      </c>
      <c r="L187" s="4">
        <v>5.3956834532374098E-2</v>
      </c>
      <c r="M187" s="8">
        <v>18</v>
      </c>
      <c r="N187" s="4">
        <v>0.4</v>
      </c>
      <c r="O187" s="8">
        <v>13</v>
      </c>
      <c r="P187" s="8">
        <v>5</v>
      </c>
      <c r="Q187" s="8">
        <f>MIN(Sample_Data_xlsx[[#This Row],[  Type of Call (Offline)]], 100) * 2000</f>
        <v>10000</v>
      </c>
      <c r="R187" s="8">
        <f>MIN(Sample_Data_xlsx[[#This Row],[  Type of Call (Online)]], 100) * 1200</f>
        <v>15600</v>
      </c>
      <c r="S187" s="8">
        <f>SUM(Sample_Data_xlsx[[#This Row],[Offline Revenue]],Sample_Data_xlsx[[#This Row],[Online revenue]])</f>
        <v>25600</v>
      </c>
    </row>
    <row r="188" spans="1:19" x14ac:dyDescent="0.2">
      <c r="A188" t="s">
        <v>13</v>
      </c>
      <c r="B188" s="1">
        <v>45389</v>
      </c>
      <c r="C188" t="s">
        <v>5</v>
      </c>
      <c r="D188" t="s">
        <v>6</v>
      </c>
      <c r="E188" s="8">
        <v>1884.04</v>
      </c>
      <c r="F188" s="8">
        <v>15216</v>
      </c>
      <c r="G188" s="8">
        <v>853</v>
      </c>
      <c r="H188" s="4">
        <v>5.6059411146161933E-2</v>
      </c>
      <c r="I188" s="8">
        <v>2.2087221570926143</v>
      </c>
      <c r="J188" s="8">
        <v>45</v>
      </c>
      <c r="K188" s="8">
        <v>41.867555555555555</v>
      </c>
      <c r="L188" s="4">
        <v>5.2754982415005862E-2</v>
      </c>
      <c r="M188" s="8">
        <v>23</v>
      </c>
      <c r="N188" s="4">
        <v>0.51111111111111107</v>
      </c>
      <c r="O188" s="8">
        <v>13</v>
      </c>
      <c r="P188" s="8">
        <v>10</v>
      </c>
      <c r="Q188" s="8">
        <f>MIN(Sample_Data_xlsx[[#This Row],[  Type of Call (Offline)]], 100) * 2000</f>
        <v>20000</v>
      </c>
      <c r="R188" s="8">
        <f>MIN(Sample_Data_xlsx[[#This Row],[  Type of Call (Online)]], 100) * 1200</f>
        <v>15600</v>
      </c>
      <c r="S188" s="8">
        <f>SUM(Sample_Data_xlsx[[#This Row],[Offline Revenue]],Sample_Data_xlsx[[#This Row],[Online revenue]])</f>
        <v>35600</v>
      </c>
    </row>
    <row r="189" spans="1:19" x14ac:dyDescent="0.2">
      <c r="A189" t="s">
        <v>13</v>
      </c>
      <c r="B189" s="1">
        <v>45390</v>
      </c>
      <c r="C189" t="s">
        <v>5</v>
      </c>
      <c r="D189" t="s">
        <v>6</v>
      </c>
      <c r="E189" s="8">
        <v>1690.03</v>
      </c>
      <c r="F189" s="8">
        <v>15495</v>
      </c>
      <c r="G189" s="8">
        <v>710</v>
      </c>
      <c r="H189" s="4">
        <v>4.5821232655695383E-2</v>
      </c>
      <c r="I189" s="8">
        <v>2.3803239436619719</v>
      </c>
      <c r="J189" s="8">
        <v>48</v>
      </c>
      <c r="K189" s="8">
        <v>35.208958333333335</v>
      </c>
      <c r="L189" s="4">
        <v>6.7605633802816895E-2</v>
      </c>
      <c r="M189" s="8">
        <v>23</v>
      </c>
      <c r="N189" s="4">
        <v>0.47916666666666674</v>
      </c>
      <c r="O189" s="8">
        <v>15</v>
      </c>
      <c r="P189" s="8">
        <v>8</v>
      </c>
      <c r="Q189" s="8">
        <f>MIN(Sample_Data_xlsx[[#This Row],[  Type of Call (Offline)]], 100) * 2000</f>
        <v>16000</v>
      </c>
      <c r="R189" s="8">
        <f>MIN(Sample_Data_xlsx[[#This Row],[  Type of Call (Online)]], 100) * 1200</f>
        <v>18000</v>
      </c>
      <c r="S189" s="8">
        <f>SUM(Sample_Data_xlsx[[#This Row],[Offline Revenue]],Sample_Data_xlsx[[#This Row],[Online revenue]])</f>
        <v>34000</v>
      </c>
    </row>
    <row r="190" spans="1:19" x14ac:dyDescent="0.2">
      <c r="A190" t="s">
        <v>13</v>
      </c>
      <c r="B190" s="1">
        <v>45391</v>
      </c>
      <c r="C190" t="s">
        <v>5</v>
      </c>
      <c r="D190" t="s">
        <v>6</v>
      </c>
      <c r="E190" s="8">
        <v>1647.54</v>
      </c>
      <c r="F190" s="8">
        <v>14951</v>
      </c>
      <c r="G190" s="8">
        <v>721</v>
      </c>
      <c r="H190" s="4">
        <v>4.8224199050230752E-2</v>
      </c>
      <c r="I190" s="8">
        <v>2.2850762829403606</v>
      </c>
      <c r="J190" s="8">
        <v>52</v>
      </c>
      <c r="K190" s="8">
        <v>31.683461538461536</v>
      </c>
      <c r="L190" s="4">
        <v>7.2122052704576972E-2</v>
      </c>
      <c r="M190" s="8">
        <v>24</v>
      </c>
      <c r="N190" s="4">
        <v>0.46153846153846162</v>
      </c>
      <c r="O190" s="8">
        <v>18</v>
      </c>
      <c r="P190" s="8">
        <v>6</v>
      </c>
      <c r="Q190" s="8">
        <f>MIN(Sample_Data_xlsx[[#This Row],[  Type of Call (Offline)]], 100) * 2000</f>
        <v>12000</v>
      </c>
      <c r="R190" s="8">
        <f>MIN(Sample_Data_xlsx[[#This Row],[  Type of Call (Online)]], 100) * 1200</f>
        <v>21600</v>
      </c>
      <c r="S190" s="8">
        <f>SUM(Sample_Data_xlsx[[#This Row],[Offline Revenue]],Sample_Data_xlsx[[#This Row],[Online revenue]])</f>
        <v>33600</v>
      </c>
    </row>
    <row r="191" spans="1:19" x14ac:dyDescent="0.2">
      <c r="A191" t="s">
        <v>13</v>
      </c>
      <c r="B191" s="1">
        <v>45392</v>
      </c>
      <c r="C191" t="s">
        <v>5</v>
      </c>
      <c r="D191" t="s">
        <v>6</v>
      </c>
      <c r="E191" s="8">
        <v>1553.7</v>
      </c>
      <c r="F191" s="8">
        <v>17932</v>
      </c>
      <c r="G191" s="8">
        <v>896</v>
      </c>
      <c r="H191" s="4">
        <v>4.9966540263216598E-2</v>
      </c>
      <c r="I191" s="8">
        <v>1.7340401785714286</v>
      </c>
      <c r="J191" s="8">
        <v>51</v>
      </c>
      <c r="K191" s="8">
        <v>30.464705882352941</v>
      </c>
      <c r="L191" s="4">
        <v>5.6919642857142856E-2</v>
      </c>
      <c r="M191" s="8">
        <v>17</v>
      </c>
      <c r="N191" s="4">
        <v>0.33333333333333331</v>
      </c>
      <c r="O191" s="8">
        <v>12</v>
      </c>
      <c r="P191" s="8">
        <v>5</v>
      </c>
      <c r="Q191" s="8">
        <f>MIN(Sample_Data_xlsx[[#This Row],[  Type of Call (Offline)]], 100) * 2000</f>
        <v>10000</v>
      </c>
      <c r="R191" s="8">
        <f>MIN(Sample_Data_xlsx[[#This Row],[  Type of Call (Online)]], 100) * 1200</f>
        <v>14400</v>
      </c>
      <c r="S191" s="8">
        <f>SUM(Sample_Data_xlsx[[#This Row],[Offline Revenue]],Sample_Data_xlsx[[#This Row],[Online revenue]])</f>
        <v>24400</v>
      </c>
    </row>
    <row r="192" spans="1:19" x14ac:dyDescent="0.2">
      <c r="A192" t="s">
        <v>13</v>
      </c>
      <c r="B192" s="1">
        <v>45393</v>
      </c>
      <c r="C192" t="s">
        <v>5</v>
      </c>
      <c r="D192" t="s">
        <v>6</v>
      </c>
      <c r="E192" s="8">
        <v>1710.96</v>
      </c>
      <c r="F192" s="8">
        <v>17279</v>
      </c>
      <c r="G192" s="8">
        <v>877</v>
      </c>
      <c r="H192" s="4">
        <v>5.0755252040048611E-2</v>
      </c>
      <c r="I192" s="8">
        <v>1.9509236031927024</v>
      </c>
      <c r="J192" s="8">
        <v>48</v>
      </c>
      <c r="K192" s="8">
        <v>35.645000000000003</v>
      </c>
      <c r="L192" s="4">
        <v>5.4732041049030782E-2</v>
      </c>
      <c r="M192" s="8">
        <v>19</v>
      </c>
      <c r="N192" s="4">
        <v>0.39583333333333326</v>
      </c>
      <c r="O192" s="8">
        <v>12</v>
      </c>
      <c r="P192" s="8">
        <v>7</v>
      </c>
      <c r="Q192" s="8">
        <f>MIN(Sample_Data_xlsx[[#This Row],[  Type of Call (Offline)]], 100) * 2000</f>
        <v>14000</v>
      </c>
      <c r="R192" s="8">
        <f>MIN(Sample_Data_xlsx[[#This Row],[  Type of Call (Online)]], 100) * 1200</f>
        <v>14400</v>
      </c>
      <c r="S192" s="8">
        <f>SUM(Sample_Data_xlsx[[#This Row],[Offline Revenue]],Sample_Data_xlsx[[#This Row],[Online revenue]])</f>
        <v>28400</v>
      </c>
    </row>
    <row r="193" spans="1:19" x14ac:dyDescent="0.2">
      <c r="A193" t="s">
        <v>13</v>
      </c>
      <c r="B193" s="1">
        <v>45394</v>
      </c>
      <c r="C193" t="s">
        <v>5</v>
      </c>
      <c r="D193" t="s">
        <v>6</v>
      </c>
      <c r="E193" s="8">
        <v>1936.34</v>
      </c>
      <c r="F193" s="8">
        <v>14696</v>
      </c>
      <c r="G193" s="8">
        <v>766</v>
      </c>
      <c r="H193" s="4">
        <v>5.2123026673924877E-2</v>
      </c>
      <c r="I193" s="8">
        <v>2.5278590078328982</v>
      </c>
      <c r="J193" s="8">
        <v>54</v>
      </c>
      <c r="K193" s="8">
        <v>35.858148148148146</v>
      </c>
      <c r="L193" s="4">
        <v>7.0496083550913843E-2</v>
      </c>
      <c r="M193" s="8">
        <v>23</v>
      </c>
      <c r="N193" s="4">
        <v>0.42592592592592593</v>
      </c>
      <c r="O193" s="8">
        <v>10</v>
      </c>
      <c r="P193" s="8">
        <v>13</v>
      </c>
      <c r="Q193" s="8">
        <f>MIN(Sample_Data_xlsx[[#This Row],[  Type of Call (Offline)]], 100) * 2000</f>
        <v>26000</v>
      </c>
      <c r="R193" s="8">
        <f>MIN(Sample_Data_xlsx[[#This Row],[  Type of Call (Online)]], 100) * 1200</f>
        <v>12000</v>
      </c>
      <c r="S193" s="8">
        <f>SUM(Sample_Data_xlsx[[#This Row],[Offline Revenue]],Sample_Data_xlsx[[#This Row],[Online revenue]])</f>
        <v>38000</v>
      </c>
    </row>
    <row r="194" spans="1:19" x14ac:dyDescent="0.2">
      <c r="A194" t="s">
        <v>13</v>
      </c>
      <c r="B194" s="1">
        <v>45395</v>
      </c>
      <c r="C194" t="s">
        <v>5</v>
      </c>
      <c r="D194" t="s">
        <v>6</v>
      </c>
      <c r="E194" s="8">
        <v>1830.3</v>
      </c>
      <c r="F194" s="8">
        <v>14945</v>
      </c>
      <c r="G194" s="8">
        <v>889</v>
      </c>
      <c r="H194" s="4">
        <v>5.9484777517564397E-2</v>
      </c>
      <c r="I194" s="8">
        <v>2.0588301462317209</v>
      </c>
      <c r="J194" s="8">
        <v>51</v>
      </c>
      <c r="K194" s="8">
        <v>35.888235294117649</v>
      </c>
      <c r="L194" s="4">
        <v>5.736782902137233E-2</v>
      </c>
      <c r="M194" s="8">
        <v>20</v>
      </c>
      <c r="N194" s="4">
        <v>0.39215686274509798</v>
      </c>
      <c r="O194" s="8">
        <v>15</v>
      </c>
      <c r="P194" s="8">
        <v>5</v>
      </c>
      <c r="Q194" s="8">
        <f>MIN(Sample_Data_xlsx[[#This Row],[  Type of Call (Offline)]], 100) * 2000</f>
        <v>10000</v>
      </c>
      <c r="R194" s="8">
        <f>MIN(Sample_Data_xlsx[[#This Row],[  Type of Call (Online)]], 100) * 1200</f>
        <v>18000</v>
      </c>
      <c r="S194" s="8">
        <f>SUM(Sample_Data_xlsx[[#This Row],[Offline Revenue]],Sample_Data_xlsx[[#This Row],[Online revenue]])</f>
        <v>28000</v>
      </c>
    </row>
    <row r="195" spans="1:19" x14ac:dyDescent="0.2">
      <c r="A195" t="s">
        <v>13</v>
      </c>
      <c r="B195" s="1">
        <v>45396</v>
      </c>
      <c r="C195" t="s">
        <v>5</v>
      </c>
      <c r="D195" t="s">
        <v>6</v>
      </c>
      <c r="E195" s="8">
        <v>1534.19</v>
      </c>
      <c r="F195" s="8">
        <v>15183</v>
      </c>
      <c r="G195" s="8">
        <v>705</v>
      </c>
      <c r="H195" s="4">
        <v>4.6433511163801622E-2</v>
      </c>
      <c r="I195" s="8">
        <v>2.1761560283687942</v>
      </c>
      <c r="J195" s="8">
        <v>46</v>
      </c>
      <c r="K195" s="8">
        <v>33.351956521739133</v>
      </c>
      <c r="L195" s="4">
        <v>6.5248226950354607E-2</v>
      </c>
      <c r="M195" s="8">
        <v>20</v>
      </c>
      <c r="N195" s="4">
        <v>0.43478260869565216</v>
      </c>
      <c r="O195" s="8">
        <v>17</v>
      </c>
      <c r="P195" s="8">
        <v>3</v>
      </c>
      <c r="Q195" s="8">
        <f>MIN(Sample_Data_xlsx[[#This Row],[  Type of Call (Offline)]], 100) * 2000</f>
        <v>6000</v>
      </c>
      <c r="R195" s="8">
        <f>MIN(Sample_Data_xlsx[[#This Row],[  Type of Call (Online)]], 100) * 1200</f>
        <v>20400</v>
      </c>
      <c r="S195" s="8">
        <f>SUM(Sample_Data_xlsx[[#This Row],[Offline Revenue]],Sample_Data_xlsx[[#This Row],[Online revenue]])</f>
        <v>26400</v>
      </c>
    </row>
    <row r="196" spans="1:19" x14ac:dyDescent="0.2">
      <c r="A196" t="s">
        <v>13</v>
      </c>
      <c r="B196" s="1">
        <v>45397</v>
      </c>
      <c r="C196" t="s">
        <v>5</v>
      </c>
      <c r="D196" t="s">
        <v>6</v>
      </c>
      <c r="E196" s="8">
        <v>1558.4</v>
      </c>
      <c r="F196" s="8">
        <v>15378</v>
      </c>
      <c r="G196" s="8">
        <v>885</v>
      </c>
      <c r="H196" s="4">
        <v>5.7549746390948106E-2</v>
      </c>
      <c r="I196" s="8">
        <v>1.76090395480226</v>
      </c>
      <c r="J196" s="8">
        <v>47</v>
      </c>
      <c r="K196" s="8">
        <v>33.157446808510642</v>
      </c>
      <c r="L196" s="4">
        <v>5.3107344632768359E-2</v>
      </c>
      <c r="M196" s="8">
        <v>18</v>
      </c>
      <c r="N196" s="4">
        <v>0.38297872340425537</v>
      </c>
      <c r="O196" s="8">
        <v>14</v>
      </c>
      <c r="P196" s="8">
        <v>4</v>
      </c>
      <c r="Q196" s="8">
        <f>MIN(Sample_Data_xlsx[[#This Row],[  Type of Call (Offline)]], 100) * 2000</f>
        <v>8000</v>
      </c>
      <c r="R196" s="8">
        <f>MIN(Sample_Data_xlsx[[#This Row],[  Type of Call (Online)]], 100) * 1200</f>
        <v>16800</v>
      </c>
      <c r="S196" s="8">
        <f>SUM(Sample_Data_xlsx[[#This Row],[Offline Revenue]],Sample_Data_xlsx[[#This Row],[Online revenue]])</f>
        <v>24800</v>
      </c>
    </row>
    <row r="197" spans="1:19" x14ac:dyDescent="0.2">
      <c r="A197" t="s">
        <v>13</v>
      </c>
      <c r="B197" s="1">
        <v>45398</v>
      </c>
      <c r="C197" t="s">
        <v>5</v>
      </c>
      <c r="D197" t="s">
        <v>6</v>
      </c>
      <c r="E197" s="8">
        <v>1779.58</v>
      </c>
      <c r="F197" s="8">
        <v>14948</v>
      </c>
      <c r="G197" s="8">
        <v>898</v>
      </c>
      <c r="H197" s="4">
        <v>6.0074926411560071E-2</v>
      </c>
      <c r="I197" s="8">
        <v>1.9817149220489976</v>
      </c>
      <c r="J197" s="8">
        <v>45</v>
      </c>
      <c r="K197" s="8">
        <v>39.54622222222222</v>
      </c>
      <c r="L197" s="4">
        <v>5.0111358574610243E-2</v>
      </c>
      <c r="M197" s="8">
        <v>20</v>
      </c>
      <c r="N197" s="4">
        <v>0.44444444444444442</v>
      </c>
      <c r="O197" s="8">
        <v>16</v>
      </c>
      <c r="P197" s="8">
        <v>4</v>
      </c>
      <c r="Q197" s="8">
        <f>MIN(Sample_Data_xlsx[[#This Row],[  Type of Call (Offline)]], 100) * 2000</f>
        <v>8000</v>
      </c>
      <c r="R197" s="8">
        <f>MIN(Sample_Data_xlsx[[#This Row],[  Type of Call (Online)]], 100) * 1200</f>
        <v>19200</v>
      </c>
      <c r="S197" s="8">
        <f>SUM(Sample_Data_xlsx[[#This Row],[Offline Revenue]],Sample_Data_xlsx[[#This Row],[Online revenue]])</f>
        <v>27200</v>
      </c>
    </row>
    <row r="198" spans="1:19" x14ac:dyDescent="0.2">
      <c r="A198" t="s">
        <v>13</v>
      </c>
      <c r="B198" s="1">
        <v>45399</v>
      </c>
      <c r="C198" t="s">
        <v>5</v>
      </c>
      <c r="D198" t="s">
        <v>6</v>
      </c>
      <c r="E198" s="8">
        <v>1571.21</v>
      </c>
      <c r="F198" s="8">
        <v>17077</v>
      </c>
      <c r="G198" s="8">
        <v>897</v>
      </c>
      <c r="H198" s="4">
        <v>5.2526790419862975E-2</v>
      </c>
      <c r="I198" s="8">
        <v>1.7516276477146042</v>
      </c>
      <c r="J198" s="8">
        <v>45</v>
      </c>
      <c r="K198" s="8">
        <v>34.915777777777777</v>
      </c>
      <c r="L198" s="4">
        <v>5.016722408026756E-2</v>
      </c>
      <c r="M198" s="8">
        <v>23</v>
      </c>
      <c r="N198" s="4">
        <v>0.51111111111111107</v>
      </c>
      <c r="O198" s="8">
        <v>18</v>
      </c>
      <c r="P198" s="8">
        <v>5</v>
      </c>
      <c r="Q198" s="8">
        <f>MIN(Sample_Data_xlsx[[#This Row],[  Type of Call (Offline)]], 100) * 2000</f>
        <v>10000</v>
      </c>
      <c r="R198" s="8">
        <f>MIN(Sample_Data_xlsx[[#This Row],[  Type of Call (Online)]], 100) * 1200</f>
        <v>21600</v>
      </c>
      <c r="S198" s="8">
        <f>SUM(Sample_Data_xlsx[[#This Row],[Offline Revenue]],Sample_Data_xlsx[[#This Row],[Online revenue]])</f>
        <v>31600</v>
      </c>
    </row>
    <row r="199" spans="1:19" x14ac:dyDescent="0.2">
      <c r="A199" t="s">
        <v>13</v>
      </c>
      <c r="B199" s="1">
        <v>45400</v>
      </c>
      <c r="C199" t="s">
        <v>5</v>
      </c>
      <c r="D199" t="s">
        <v>6</v>
      </c>
      <c r="E199" s="8">
        <v>1781.71</v>
      </c>
      <c r="F199" s="8">
        <v>15505</v>
      </c>
      <c r="G199" s="8">
        <v>873</v>
      </c>
      <c r="H199" s="4">
        <v>5.6304417929700097E-2</v>
      </c>
      <c r="I199" s="8">
        <v>2.0409049255441007</v>
      </c>
      <c r="J199" s="8">
        <v>52</v>
      </c>
      <c r="K199" s="8">
        <v>34.263653846153844</v>
      </c>
      <c r="L199" s="4">
        <v>5.9564719358533795E-2</v>
      </c>
      <c r="M199" s="8">
        <v>18</v>
      </c>
      <c r="N199" s="4">
        <v>0.34615384615384615</v>
      </c>
      <c r="O199" s="8">
        <v>17</v>
      </c>
      <c r="P199" s="8">
        <v>1</v>
      </c>
      <c r="Q199" s="8">
        <f>MIN(Sample_Data_xlsx[[#This Row],[  Type of Call (Offline)]], 100) * 2000</f>
        <v>2000</v>
      </c>
      <c r="R199" s="8">
        <f>MIN(Sample_Data_xlsx[[#This Row],[  Type of Call (Online)]], 100) * 1200</f>
        <v>20400</v>
      </c>
      <c r="S199" s="8">
        <f>SUM(Sample_Data_xlsx[[#This Row],[Offline Revenue]],Sample_Data_xlsx[[#This Row],[Online revenue]])</f>
        <v>22400</v>
      </c>
    </row>
    <row r="200" spans="1:19" x14ac:dyDescent="0.2">
      <c r="A200" t="s">
        <v>13</v>
      </c>
      <c r="B200" s="1">
        <v>45401</v>
      </c>
      <c r="C200" t="s">
        <v>5</v>
      </c>
      <c r="D200" t="s">
        <v>6</v>
      </c>
      <c r="E200" s="8">
        <v>1620.35</v>
      </c>
      <c r="F200" s="8">
        <v>16220</v>
      </c>
      <c r="G200" s="8">
        <v>840</v>
      </c>
      <c r="H200" s="4">
        <v>5.1787916152897656E-2</v>
      </c>
      <c r="I200" s="8">
        <v>1.9289880952380951</v>
      </c>
      <c r="J200" s="8">
        <v>45</v>
      </c>
      <c r="K200" s="8">
        <v>36.007777777777775</v>
      </c>
      <c r="L200" s="4">
        <v>5.3571428571428568E-2</v>
      </c>
      <c r="M200" s="8">
        <v>20</v>
      </c>
      <c r="N200" s="4">
        <v>0.44444444444444442</v>
      </c>
      <c r="O200" s="8">
        <v>14</v>
      </c>
      <c r="P200" s="8">
        <v>6</v>
      </c>
      <c r="Q200" s="8">
        <f>MIN(Sample_Data_xlsx[[#This Row],[  Type of Call (Offline)]], 100) * 2000</f>
        <v>12000</v>
      </c>
      <c r="R200" s="8">
        <f>MIN(Sample_Data_xlsx[[#This Row],[  Type of Call (Online)]], 100) * 1200</f>
        <v>16800</v>
      </c>
      <c r="S200" s="8">
        <f>SUM(Sample_Data_xlsx[[#This Row],[Offline Revenue]],Sample_Data_xlsx[[#This Row],[Online revenue]])</f>
        <v>28800</v>
      </c>
    </row>
    <row r="201" spans="1:19" x14ac:dyDescent="0.2">
      <c r="A201" t="s">
        <v>13</v>
      </c>
      <c r="B201" s="1">
        <v>45402</v>
      </c>
      <c r="C201" t="s">
        <v>5</v>
      </c>
      <c r="D201" t="s">
        <v>6</v>
      </c>
      <c r="E201" s="8">
        <v>1963.59</v>
      </c>
      <c r="F201" s="8">
        <v>16281</v>
      </c>
      <c r="G201" s="8">
        <v>818</v>
      </c>
      <c r="H201" s="4">
        <v>5.0242614090043609E-2</v>
      </c>
      <c r="I201" s="8">
        <v>2.4004767726161367</v>
      </c>
      <c r="J201" s="8">
        <v>45</v>
      </c>
      <c r="K201" s="8">
        <v>43.635333333333328</v>
      </c>
      <c r="L201" s="4">
        <v>5.5012224938875302E-2</v>
      </c>
      <c r="M201" s="8">
        <v>17</v>
      </c>
      <c r="N201" s="4">
        <v>0.37777777777777777</v>
      </c>
      <c r="O201" s="8">
        <v>13</v>
      </c>
      <c r="P201" s="8">
        <v>4</v>
      </c>
      <c r="Q201" s="8">
        <f>MIN(Sample_Data_xlsx[[#This Row],[  Type of Call (Offline)]], 100) * 2000</f>
        <v>8000</v>
      </c>
      <c r="R201" s="8">
        <f>MIN(Sample_Data_xlsx[[#This Row],[  Type of Call (Online)]], 100) * 1200</f>
        <v>15600</v>
      </c>
      <c r="S201" s="8">
        <f>SUM(Sample_Data_xlsx[[#This Row],[Offline Revenue]],Sample_Data_xlsx[[#This Row],[Online revenue]])</f>
        <v>23600</v>
      </c>
    </row>
    <row r="202" spans="1:19" x14ac:dyDescent="0.2">
      <c r="A202" t="s">
        <v>13</v>
      </c>
      <c r="B202" s="1">
        <v>45403</v>
      </c>
      <c r="C202" t="s">
        <v>5</v>
      </c>
      <c r="D202" t="s">
        <v>6</v>
      </c>
      <c r="E202" s="8">
        <v>1689.17</v>
      </c>
      <c r="F202" s="8">
        <v>14294</v>
      </c>
      <c r="G202" s="8">
        <v>870</v>
      </c>
      <c r="H202" s="4">
        <v>6.0864698474884557E-2</v>
      </c>
      <c r="I202" s="8">
        <v>1.9415747126436784</v>
      </c>
      <c r="J202" s="8">
        <v>47</v>
      </c>
      <c r="K202" s="8">
        <v>35.939787234042555</v>
      </c>
      <c r="L202" s="4">
        <v>5.4022988505747126E-2</v>
      </c>
      <c r="M202" s="8">
        <v>20</v>
      </c>
      <c r="N202" s="4">
        <v>0.42553191489361702</v>
      </c>
      <c r="O202" s="8">
        <v>10</v>
      </c>
      <c r="P202" s="8">
        <v>10</v>
      </c>
      <c r="Q202" s="8">
        <f>MIN(Sample_Data_xlsx[[#This Row],[  Type of Call (Offline)]], 100) * 2000</f>
        <v>20000</v>
      </c>
      <c r="R202" s="8">
        <f>MIN(Sample_Data_xlsx[[#This Row],[  Type of Call (Online)]], 100) * 1200</f>
        <v>12000</v>
      </c>
      <c r="S202" s="8">
        <f>SUM(Sample_Data_xlsx[[#This Row],[Offline Revenue]],Sample_Data_xlsx[[#This Row],[Online revenue]])</f>
        <v>32000</v>
      </c>
    </row>
    <row r="203" spans="1:19" x14ac:dyDescent="0.2">
      <c r="A203" t="s">
        <v>13</v>
      </c>
      <c r="B203" s="1">
        <v>45404</v>
      </c>
      <c r="C203" t="s">
        <v>5</v>
      </c>
      <c r="D203" t="s">
        <v>6</v>
      </c>
      <c r="E203" s="8">
        <v>1544.39</v>
      </c>
      <c r="F203" s="8">
        <v>15120</v>
      </c>
      <c r="G203" s="8">
        <v>732</v>
      </c>
      <c r="H203" s="4">
        <v>4.8412698412698414E-2</v>
      </c>
      <c r="I203" s="8">
        <v>2.109822404371585</v>
      </c>
      <c r="J203" s="8">
        <v>47</v>
      </c>
      <c r="K203" s="8">
        <v>32.859361702127664</v>
      </c>
      <c r="L203" s="4">
        <v>6.4207650273224046E-2</v>
      </c>
      <c r="M203" s="8">
        <v>20</v>
      </c>
      <c r="N203" s="4">
        <v>0.42553191489361702</v>
      </c>
      <c r="O203" s="8">
        <v>17</v>
      </c>
      <c r="P203" s="8">
        <v>3</v>
      </c>
      <c r="Q203" s="8">
        <f>MIN(Sample_Data_xlsx[[#This Row],[  Type of Call (Offline)]], 100) * 2000</f>
        <v>6000</v>
      </c>
      <c r="R203" s="8">
        <f>MIN(Sample_Data_xlsx[[#This Row],[  Type of Call (Online)]], 100) * 1200</f>
        <v>20400</v>
      </c>
      <c r="S203" s="8">
        <f>SUM(Sample_Data_xlsx[[#This Row],[Offline Revenue]],Sample_Data_xlsx[[#This Row],[Online revenue]])</f>
        <v>26400</v>
      </c>
    </row>
    <row r="204" spans="1:19" x14ac:dyDescent="0.2">
      <c r="A204" t="s">
        <v>13</v>
      </c>
      <c r="B204" s="1">
        <v>45405</v>
      </c>
      <c r="C204" t="s">
        <v>5</v>
      </c>
      <c r="D204" t="s">
        <v>6</v>
      </c>
      <c r="E204" s="8">
        <v>1912.88</v>
      </c>
      <c r="F204" s="8">
        <v>16257</v>
      </c>
      <c r="G204" s="8">
        <v>799</v>
      </c>
      <c r="H204" s="4">
        <v>4.9148059297533367E-2</v>
      </c>
      <c r="I204" s="8">
        <v>2.3940926157697122</v>
      </c>
      <c r="J204" s="8">
        <v>46</v>
      </c>
      <c r="K204" s="8">
        <v>41.584347826086962</v>
      </c>
      <c r="L204" s="4">
        <v>5.7571964956195251E-2</v>
      </c>
      <c r="M204" s="8">
        <v>18</v>
      </c>
      <c r="N204" s="4">
        <v>0.39130434782608697</v>
      </c>
      <c r="O204" s="8">
        <v>10</v>
      </c>
      <c r="P204" s="8">
        <v>8</v>
      </c>
      <c r="Q204" s="8">
        <f>MIN(Sample_Data_xlsx[[#This Row],[  Type of Call (Offline)]], 100) * 2000</f>
        <v>16000</v>
      </c>
      <c r="R204" s="8">
        <f>MIN(Sample_Data_xlsx[[#This Row],[  Type of Call (Online)]], 100) * 1200</f>
        <v>12000</v>
      </c>
      <c r="S204" s="8">
        <f>SUM(Sample_Data_xlsx[[#This Row],[Offline Revenue]],Sample_Data_xlsx[[#This Row],[Online revenue]])</f>
        <v>28000</v>
      </c>
    </row>
    <row r="205" spans="1:19" x14ac:dyDescent="0.2">
      <c r="A205" t="s">
        <v>13</v>
      </c>
      <c r="B205" s="1">
        <v>45406</v>
      </c>
      <c r="C205" t="s">
        <v>5</v>
      </c>
      <c r="D205" t="s">
        <v>6</v>
      </c>
      <c r="E205" s="8">
        <v>1907.5</v>
      </c>
      <c r="F205" s="8">
        <v>15867</v>
      </c>
      <c r="G205" s="8">
        <v>811</v>
      </c>
      <c r="H205" s="4">
        <v>5.1112371588832167E-2</v>
      </c>
      <c r="I205" s="8">
        <v>2.3520345252774351</v>
      </c>
      <c r="J205" s="8">
        <v>48</v>
      </c>
      <c r="K205" s="8">
        <v>39.739583333333336</v>
      </c>
      <c r="L205" s="4">
        <v>5.9186189889025895E-2</v>
      </c>
      <c r="M205" s="8">
        <v>16</v>
      </c>
      <c r="N205" s="4">
        <v>0.33333333333333331</v>
      </c>
      <c r="O205" s="8">
        <v>11</v>
      </c>
      <c r="P205" s="8">
        <v>5</v>
      </c>
      <c r="Q205" s="8">
        <f>MIN(Sample_Data_xlsx[[#This Row],[  Type of Call (Offline)]], 100) * 2000</f>
        <v>10000</v>
      </c>
      <c r="R205" s="8">
        <f>MIN(Sample_Data_xlsx[[#This Row],[  Type of Call (Online)]], 100) * 1200</f>
        <v>13200</v>
      </c>
      <c r="S205" s="8">
        <f>SUM(Sample_Data_xlsx[[#This Row],[Offline Revenue]],Sample_Data_xlsx[[#This Row],[Online revenue]])</f>
        <v>23200</v>
      </c>
    </row>
    <row r="206" spans="1:19" x14ac:dyDescent="0.2">
      <c r="A206" t="s">
        <v>13</v>
      </c>
      <c r="B206" s="1">
        <v>45407</v>
      </c>
      <c r="C206" t="s">
        <v>5</v>
      </c>
      <c r="D206" t="s">
        <v>6</v>
      </c>
      <c r="E206" s="8">
        <v>1644.36</v>
      </c>
      <c r="F206" s="8">
        <v>14615</v>
      </c>
      <c r="G206" s="8">
        <v>844</v>
      </c>
      <c r="H206" s="4">
        <v>5.7748888128634962E-2</v>
      </c>
      <c r="I206" s="8">
        <v>1.948293838862559</v>
      </c>
      <c r="J206" s="8">
        <v>52</v>
      </c>
      <c r="K206" s="8">
        <v>31.62230769230769</v>
      </c>
      <c r="L206" s="4">
        <v>6.1611374407582936E-2</v>
      </c>
      <c r="M206" s="8">
        <v>18</v>
      </c>
      <c r="N206" s="4">
        <v>0.34615384615384615</v>
      </c>
      <c r="O206" s="8">
        <v>13</v>
      </c>
      <c r="P206" s="8">
        <v>5</v>
      </c>
      <c r="Q206" s="8">
        <f>MIN(Sample_Data_xlsx[[#This Row],[  Type of Call (Offline)]], 100) * 2000</f>
        <v>10000</v>
      </c>
      <c r="R206" s="8">
        <f>MIN(Sample_Data_xlsx[[#This Row],[  Type of Call (Online)]], 100) * 1200</f>
        <v>15600</v>
      </c>
      <c r="S206" s="8">
        <f>SUM(Sample_Data_xlsx[[#This Row],[Offline Revenue]],Sample_Data_xlsx[[#This Row],[Online revenue]])</f>
        <v>25600</v>
      </c>
    </row>
    <row r="207" spans="1:19" x14ac:dyDescent="0.2">
      <c r="A207" t="s">
        <v>13</v>
      </c>
      <c r="B207" s="1">
        <v>45408</v>
      </c>
      <c r="C207" t="s">
        <v>5</v>
      </c>
      <c r="D207" t="s">
        <v>6</v>
      </c>
      <c r="E207" s="8">
        <v>1697.31</v>
      </c>
      <c r="F207" s="8">
        <v>17288</v>
      </c>
      <c r="G207" s="8">
        <v>843</v>
      </c>
      <c r="H207" s="4">
        <v>4.8762147154095326E-2</v>
      </c>
      <c r="I207" s="8">
        <v>2.0134163701067616</v>
      </c>
      <c r="J207" s="8">
        <v>49</v>
      </c>
      <c r="K207" s="8">
        <v>34.638979591836737</v>
      </c>
      <c r="L207" s="4">
        <v>5.8125741399762752E-2</v>
      </c>
      <c r="M207" s="8">
        <v>19</v>
      </c>
      <c r="N207" s="4">
        <v>0.38775510204081631</v>
      </c>
      <c r="O207" s="8">
        <v>18</v>
      </c>
      <c r="P207" s="8">
        <v>1</v>
      </c>
      <c r="Q207" s="8">
        <f>MIN(Sample_Data_xlsx[[#This Row],[  Type of Call (Offline)]], 100) * 2000</f>
        <v>2000</v>
      </c>
      <c r="R207" s="8">
        <f>MIN(Sample_Data_xlsx[[#This Row],[  Type of Call (Online)]], 100) * 1200</f>
        <v>21600</v>
      </c>
      <c r="S207" s="8">
        <f>SUM(Sample_Data_xlsx[[#This Row],[Offline Revenue]],Sample_Data_xlsx[[#This Row],[Online revenue]])</f>
        <v>23600</v>
      </c>
    </row>
    <row r="208" spans="1:19" x14ac:dyDescent="0.2">
      <c r="A208" t="s">
        <v>13</v>
      </c>
      <c r="B208" s="1">
        <v>45409</v>
      </c>
      <c r="C208" t="s">
        <v>5</v>
      </c>
      <c r="D208" t="s">
        <v>6</v>
      </c>
      <c r="E208" s="8">
        <v>1767.85</v>
      </c>
      <c r="F208" s="8">
        <v>16629</v>
      </c>
      <c r="G208" s="8">
        <v>893</v>
      </c>
      <c r="H208" s="4">
        <v>5.3701365085092309E-2</v>
      </c>
      <c r="I208" s="8">
        <v>1.9796752519596863</v>
      </c>
      <c r="J208" s="8">
        <v>45</v>
      </c>
      <c r="K208" s="8">
        <v>39.285555555555554</v>
      </c>
      <c r="L208" s="4">
        <v>5.0391937290033592E-2</v>
      </c>
      <c r="M208" s="8">
        <v>17</v>
      </c>
      <c r="N208" s="4">
        <v>0.37777777777777777</v>
      </c>
      <c r="O208" s="8">
        <v>14</v>
      </c>
      <c r="P208" s="8">
        <v>3</v>
      </c>
      <c r="Q208" s="8">
        <f>MIN(Sample_Data_xlsx[[#This Row],[  Type of Call (Offline)]], 100) * 2000</f>
        <v>6000</v>
      </c>
      <c r="R208" s="8">
        <f>MIN(Sample_Data_xlsx[[#This Row],[  Type of Call (Online)]], 100) * 1200</f>
        <v>16800</v>
      </c>
      <c r="S208" s="8">
        <f>SUM(Sample_Data_xlsx[[#This Row],[Offline Revenue]],Sample_Data_xlsx[[#This Row],[Online revenue]])</f>
        <v>22800</v>
      </c>
    </row>
    <row r="209" spans="1:19" x14ac:dyDescent="0.2">
      <c r="A209" t="s">
        <v>13</v>
      </c>
      <c r="B209" s="1">
        <v>45410</v>
      </c>
      <c r="C209" t="s">
        <v>5</v>
      </c>
      <c r="D209" t="s">
        <v>6</v>
      </c>
      <c r="E209" s="8">
        <v>1736.83</v>
      </c>
      <c r="F209" s="8">
        <v>15015</v>
      </c>
      <c r="G209" s="8">
        <v>804</v>
      </c>
      <c r="H209" s="4">
        <v>5.354645354645355E-2</v>
      </c>
      <c r="I209" s="8">
        <v>2.1602363184079603</v>
      </c>
      <c r="J209" s="8">
        <v>48</v>
      </c>
      <c r="K209" s="8">
        <v>36.183958333333329</v>
      </c>
      <c r="L209" s="4">
        <v>5.9701492537313432E-2</v>
      </c>
      <c r="M209" s="8">
        <v>23</v>
      </c>
      <c r="N209" s="4">
        <v>0.47916666666666674</v>
      </c>
      <c r="O209" s="8">
        <v>14</v>
      </c>
      <c r="P209" s="8">
        <v>9</v>
      </c>
      <c r="Q209" s="8">
        <f>MIN(Sample_Data_xlsx[[#This Row],[  Type of Call (Offline)]], 100) * 2000</f>
        <v>18000</v>
      </c>
      <c r="R209" s="8">
        <f>MIN(Sample_Data_xlsx[[#This Row],[  Type of Call (Online)]], 100) * 1200</f>
        <v>16800</v>
      </c>
      <c r="S209" s="8">
        <f>SUM(Sample_Data_xlsx[[#This Row],[Offline Revenue]],Sample_Data_xlsx[[#This Row],[Online revenue]])</f>
        <v>34800</v>
      </c>
    </row>
    <row r="210" spans="1:19" x14ac:dyDescent="0.2">
      <c r="A210" t="s">
        <v>13</v>
      </c>
      <c r="B210" s="1">
        <v>45411</v>
      </c>
      <c r="C210" t="s">
        <v>5</v>
      </c>
      <c r="D210" t="s">
        <v>6</v>
      </c>
      <c r="E210" s="8">
        <v>1671.01</v>
      </c>
      <c r="F210" s="8">
        <v>15376</v>
      </c>
      <c r="G210" s="8">
        <v>815</v>
      </c>
      <c r="H210" s="4">
        <v>5.300468262226847E-2</v>
      </c>
      <c r="I210" s="8">
        <v>2.0503190184049078</v>
      </c>
      <c r="J210" s="8">
        <v>48</v>
      </c>
      <c r="K210" s="8">
        <v>34.812708333333333</v>
      </c>
      <c r="L210" s="4">
        <v>5.8895705521472393E-2</v>
      </c>
      <c r="M210" s="8">
        <v>17</v>
      </c>
      <c r="N210" s="4">
        <v>0.35416666666666669</v>
      </c>
      <c r="O210" s="8">
        <v>13</v>
      </c>
      <c r="P210" s="8">
        <v>4</v>
      </c>
      <c r="Q210" s="8">
        <f>MIN(Sample_Data_xlsx[[#This Row],[  Type of Call (Offline)]], 100) * 2000</f>
        <v>8000</v>
      </c>
      <c r="R210" s="8">
        <f>MIN(Sample_Data_xlsx[[#This Row],[  Type of Call (Online)]], 100) * 1200</f>
        <v>15600</v>
      </c>
      <c r="S210" s="8">
        <f>SUM(Sample_Data_xlsx[[#This Row],[Offline Revenue]],Sample_Data_xlsx[[#This Row],[Online revenue]])</f>
        <v>23600</v>
      </c>
    </row>
    <row r="211" spans="1:19" x14ac:dyDescent="0.2">
      <c r="A211" t="s">
        <v>13</v>
      </c>
      <c r="B211" s="1">
        <v>45412</v>
      </c>
      <c r="C211" t="s">
        <v>5</v>
      </c>
      <c r="D211" t="s">
        <v>6</v>
      </c>
      <c r="E211" s="8">
        <v>1790.95</v>
      </c>
      <c r="F211" s="8">
        <v>15334</v>
      </c>
      <c r="G211" s="8">
        <v>806</v>
      </c>
      <c r="H211" s="4">
        <v>5.2562932046432767E-2</v>
      </c>
      <c r="I211" s="8">
        <v>2.2220223325062034</v>
      </c>
      <c r="J211" s="8">
        <v>49</v>
      </c>
      <c r="K211" s="8">
        <v>36.549999999999997</v>
      </c>
      <c r="L211" s="4">
        <v>6.0794044665012405E-2</v>
      </c>
      <c r="M211" s="8">
        <v>20</v>
      </c>
      <c r="N211" s="4">
        <v>0.40816326530612246</v>
      </c>
      <c r="O211" s="8">
        <v>13</v>
      </c>
      <c r="P211" s="8">
        <v>7</v>
      </c>
      <c r="Q211" s="8">
        <f>MIN(Sample_Data_xlsx[[#This Row],[  Type of Call (Offline)]], 100) * 2000</f>
        <v>14000</v>
      </c>
      <c r="R211" s="8">
        <f>MIN(Sample_Data_xlsx[[#This Row],[  Type of Call (Online)]], 100) * 1200</f>
        <v>15600</v>
      </c>
      <c r="S211" s="8">
        <f>SUM(Sample_Data_xlsx[[#This Row],[Offline Revenue]],Sample_Data_xlsx[[#This Row],[Online revenue]])</f>
        <v>29600</v>
      </c>
    </row>
    <row r="212" spans="1:19" x14ac:dyDescent="0.2">
      <c r="A212" t="s">
        <v>13</v>
      </c>
      <c r="B212" s="1">
        <v>45383</v>
      </c>
      <c r="C212" t="s">
        <v>7</v>
      </c>
      <c r="D212" t="s">
        <v>6</v>
      </c>
      <c r="E212" s="8">
        <v>1731.37</v>
      </c>
      <c r="F212" s="8">
        <v>17881</v>
      </c>
      <c r="G212" s="8">
        <v>716</v>
      </c>
      <c r="H212" s="4">
        <v>4.0042503215703823E-2</v>
      </c>
      <c r="I212" s="8">
        <v>2.4181145251396647</v>
      </c>
      <c r="J212" s="8">
        <v>45</v>
      </c>
      <c r="K212" s="8">
        <v>38.474888888888877</v>
      </c>
      <c r="L212" s="4">
        <v>6.2849162011173187E-2</v>
      </c>
      <c r="M212" s="8">
        <v>20</v>
      </c>
      <c r="N212" s="4">
        <v>0.44444444444444442</v>
      </c>
      <c r="O212" s="8">
        <v>18</v>
      </c>
      <c r="P212" s="8">
        <v>2</v>
      </c>
      <c r="Q212" s="8">
        <f>MIN(Sample_Data_xlsx[[#This Row],[  Type of Call (Offline)]], 100) * 2000</f>
        <v>4000</v>
      </c>
      <c r="R212" s="8">
        <f>MIN(Sample_Data_xlsx[[#This Row],[  Type of Call (Online)]], 100) * 1200</f>
        <v>21600</v>
      </c>
      <c r="S212" s="8">
        <f>SUM(Sample_Data_xlsx[[#This Row],[Offline Revenue]],Sample_Data_xlsx[[#This Row],[Online revenue]])</f>
        <v>25600</v>
      </c>
    </row>
    <row r="213" spans="1:19" x14ac:dyDescent="0.2">
      <c r="A213" t="s">
        <v>13</v>
      </c>
      <c r="B213" s="1">
        <v>45384</v>
      </c>
      <c r="C213" t="s">
        <v>7</v>
      </c>
      <c r="D213" t="s">
        <v>6</v>
      </c>
      <c r="E213" s="8">
        <v>1728.67</v>
      </c>
      <c r="F213" s="8">
        <v>16399</v>
      </c>
      <c r="G213" s="8">
        <v>715</v>
      </c>
      <c r="H213" s="4">
        <v>4.3600219525580831E-2</v>
      </c>
      <c r="I213" s="8">
        <v>2.4177202797202799</v>
      </c>
      <c r="J213" s="8">
        <v>47</v>
      </c>
      <c r="K213" s="8">
        <v>36.780212765957451</v>
      </c>
      <c r="L213" s="4">
        <v>6.5734265734265732E-2</v>
      </c>
      <c r="M213" s="8">
        <v>15</v>
      </c>
      <c r="N213" s="4">
        <v>0.31914893617021278</v>
      </c>
      <c r="O213" s="8">
        <v>13</v>
      </c>
      <c r="P213" s="8">
        <v>2</v>
      </c>
      <c r="Q213" s="8">
        <f>MIN(Sample_Data_xlsx[[#This Row],[  Type of Call (Offline)]], 100) * 2000</f>
        <v>4000</v>
      </c>
      <c r="R213" s="8">
        <f>MIN(Sample_Data_xlsx[[#This Row],[  Type of Call (Online)]], 100) * 1200</f>
        <v>15600</v>
      </c>
      <c r="S213" s="8">
        <f>SUM(Sample_Data_xlsx[[#This Row],[Offline Revenue]],Sample_Data_xlsx[[#This Row],[Online revenue]])</f>
        <v>19600</v>
      </c>
    </row>
    <row r="214" spans="1:19" x14ac:dyDescent="0.2">
      <c r="A214" t="s">
        <v>13</v>
      </c>
      <c r="B214" s="1">
        <v>45385</v>
      </c>
      <c r="C214" t="s">
        <v>7</v>
      </c>
      <c r="D214" t="s">
        <v>6</v>
      </c>
      <c r="E214" s="8">
        <v>1958.63</v>
      </c>
      <c r="F214" s="8">
        <v>16520</v>
      </c>
      <c r="G214" s="8">
        <v>802</v>
      </c>
      <c r="H214" s="4">
        <v>4.8547215496368042E-2</v>
      </c>
      <c r="I214" s="8">
        <v>2.4421820448877809</v>
      </c>
      <c r="J214" s="8">
        <v>53</v>
      </c>
      <c r="K214" s="8">
        <v>36.955283018867917</v>
      </c>
      <c r="L214" s="4">
        <v>6.6084788029925193E-2</v>
      </c>
      <c r="M214" s="8">
        <v>18</v>
      </c>
      <c r="N214" s="4">
        <v>0.33962264150943394</v>
      </c>
      <c r="O214" s="8">
        <v>11</v>
      </c>
      <c r="P214" s="8">
        <v>7</v>
      </c>
      <c r="Q214" s="8">
        <f>MIN(Sample_Data_xlsx[[#This Row],[  Type of Call (Offline)]], 100) * 2000</f>
        <v>14000</v>
      </c>
      <c r="R214" s="8">
        <f>MIN(Sample_Data_xlsx[[#This Row],[  Type of Call (Online)]], 100) * 1200</f>
        <v>13200</v>
      </c>
      <c r="S214" s="8">
        <f>SUM(Sample_Data_xlsx[[#This Row],[Offline Revenue]],Sample_Data_xlsx[[#This Row],[Online revenue]])</f>
        <v>27200</v>
      </c>
    </row>
    <row r="215" spans="1:19" x14ac:dyDescent="0.2">
      <c r="A215" t="s">
        <v>13</v>
      </c>
      <c r="B215" s="1">
        <v>45386</v>
      </c>
      <c r="C215" t="s">
        <v>7</v>
      </c>
      <c r="D215" t="s">
        <v>6</v>
      </c>
      <c r="E215" s="8">
        <v>1634.82</v>
      </c>
      <c r="F215" s="8">
        <v>15890</v>
      </c>
      <c r="G215" s="8">
        <v>809</v>
      </c>
      <c r="H215" s="4">
        <v>5.0912523599748266E-2</v>
      </c>
      <c r="I215" s="8">
        <v>2.0207911001236094</v>
      </c>
      <c r="J215" s="8">
        <v>53</v>
      </c>
      <c r="K215" s="8">
        <v>30.845660377358488</v>
      </c>
      <c r="L215" s="4">
        <v>6.5512978986402973E-2</v>
      </c>
      <c r="M215" s="8">
        <v>15</v>
      </c>
      <c r="N215" s="4">
        <v>0.28301886792452829</v>
      </c>
      <c r="O215" s="8">
        <v>13</v>
      </c>
      <c r="P215" s="8">
        <v>2</v>
      </c>
      <c r="Q215" s="8">
        <f>MIN(Sample_Data_xlsx[[#This Row],[  Type of Call (Offline)]], 100) * 2000</f>
        <v>4000</v>
      </c>
      <c r="R215" s="8">
        <f>MIN(Sample_Data_xlsx[[#This Row],[  Type of Call (Online)]], 100) * 1200</f>
        <v>15600</v>
      </c>
      <c r="S215" s="8">
        <f>SUM(Sample_Data_xlsx[[#This Row],[Offline Revenue]],Sample_Data_xlsx[[#This Row],[Online revenue]])</f>
        <v>19600</v>
      </c>
    </row>
    <row r="216" spans="1:19" x14ac:dyDescent="0.2">
      <c r="A216" t="s">
        <v>13</v>
      </c>
      <c r="B216" s="1">
        <v>45387</v>
      </c>
      <c r="C216" t="s">
        <v>7</v>
      </c>
      <c r="D216" t="s">
        <v>6</v>
      </c>
      <c r="E216" s="8">
        <v>1870.57</v>
      </c>
      <c r="F216" s="8">
        <v>16159</v>
      </c>
      <c r="G216" s="8">
        <v>864</v>
      </c>
      <c r="H216" s="4">
        <v>5.346865523856674E-2</v>
      </c>
      <c r="I216" s="8">
        <v>2.1650115740740739</v>
      </c>
      <c r="J216" s="8">
        <v>50</v>
      </c>
      <c r="K216" s="8">
        <v>37.4114</v>
      </c>
      <c r="L216" s="4">
        <v>5.7870370370370371E-2</v>
      </c>
      <c r="M216" s="8">
        <v>16</v>
      </c>
      <c r="N216" s="4">
        <v>0.32</v>
      </c>
      <c r="O216" s="8">
        <v>12</v>
      </c>
      <c r="P216" s="8">
        <v>4</v>
      </c>
      <c r="Q216" s="8">
        <f>MIN(Sample_Data_xlsx[[#This Row],[  Type of Call (Offline)]], 100) * 2000</f>
        <v>8000</v>
      </c>
      <c r="R216" s="8">
        <f>MIN(Sample_Data_xlsx[[#This Row],[  Type of Call (Online)]], 100) * 1200</f>
        <v>14400</v>
      </c>
      <c r="S216" s="8">
        <f>SUM(Sample_Data_xlsx[[#This Row],[Offline Revenue]],Sample_Data_xlsx[[#This Row],[Online revenue]])</f>
        <v>22400</v>
      </c>
    </row>
    <row r="217" spans="1:19" x14ac:dyDescent="0.2">
      <c r="A217" t="s">
        <v>13</v>
      </c>
      <c r="B217" s="1">
        <v>45388</v>
      </c>
      <c r="C217" t="s">
        <v>7</v>
      </c>
      <c r="D217" t="s">
        <v>6</v>
      </c>
      <c r="E217" s="8">
        <v>1782.07</v>
      </c>
      <c r="F217" s="8">
        <v>15612</v>
      </c>
      <c r="G217" s="8">
        <v>720</v>
      </c>
      <c r="H217" s="4">
        <v>4.6118370484242888E-2</v>
      </c>
      <c r="I217" s="8">
        <v>2.4750972222222223</v>
      </c>
      <c r="J217" s="8">
        <v>52</v>
      </c>
      <c r="K217" s="8">
        <v>34.270576923076923</v>
      </c>
      <c r="L217" s="4">
        <v>7.2222222222222202E-2</v>
      </c>
      <c r="M217" s="8">
        <v>18</v>
      </c>
      <c r="N217" s="4">
        <v>0.34615384615384615</v>
      </c>
      <c r="O217" s="8">
        <v>13</v>
      </c>
      <c r="P217" s="8">
        <v>5</v>
      </c>
      <c r="Q217" s="8">
        <f>MIN(Sample_Data_xlsx[[#This Row],[  Type of Call (Offline)]], 100) * 2000</f>
        <v>10000</v>
      </c>
      <c r="R217" s="8">
        <f>MIN(Sample_Data_xlsx[[#This Row],[  Type of Call (Online)]], 100) * 1200</f>
        <v>15600</v>
      </c>
      <c r="S217" s="8">
        <f>SUM(Sample_Data_xlsx[[#This Row],[Offline Revenue]],Sample_Data_xlsx[[#This Row],[Online revenue]])</f>
        <v>25600</v>
      </c>
    </row>
    <row r="218" spans="1:19" x14ac:dyDescent="0.2">
      <c r="A218" t="s">
        <v>13</v>
      </c>
      <c r="B218" s="1">
        <v>45389</v>
      </c>
      <c r="C218" t="s">
        <v>7</v>
      </c>
      <c r="D218" t="s">
        <v>6</v>
      </c>
      <c r="E218" s="8">
        <v>1991.47</v>
      </c>
      <c r="F218" s="8">
        <v>17520</v>
      </c>
      <c r="G218" s="8">
        <v>835</v>
      </c>
      <c r="H218" s="4">
        <v>4.7659817351598174E-2</v>
      </c>
      <c r="I218" s="8">
        <v>2.384994011976048</v>
      </c>
      <c r="J218" s="8">
        <v>47</v>
      </c>
      <c r="K218" s="8">
        <v>42.371702127659574</v>
      </c>
      <c r="L218" s="4">
        <v>5.6287425149700601E-2</v>
      </c>
      <c r="M218" s="8">
        <v>19</v>
      </c>
      <c r="N218" s="4">
        <v>0.40425531914893614</v>
      </c>
      <c r="O218" s="8">
        <v>11</v>
      </c>
      <c r="P218" s="8">
        <v>8</v>
      </c>
      <c r="Q218" s="8">
        <f>MIN(Sample_Data_xlsx[[#This Row],[  Type of Call (Offline)]], 100) * 2000</f>
        <v>16000</v>
      </c>
      <c r="R218" s="8">
        <f>MIN(Sample_Data_xlsx[[#This Row],[  Type of Call (Online)]], 100) * 1200</f>
        <v>13200</v>
      </c>
      <c r="S218" s="8">
        <f>SUM(Sample_Data_xlsx[[#This Row],[Offline Revenue]],Sample_Data_xlsx[[#This Row],[Online revenue]])</f>
        <v>29200</v>
      </c>
    </row>
    <row r="219" spans="1:19" x14ac:dyDescent="0.2">
      <c r="A219" t="s">
        <v>13</v>
      </c>
      <c r="B219" s="1">
        <v>45390</v>
      </c>
      <c r="C219" t="s">
        <v>7</v>
      </c>
      <c r="D219" t="s">
        <v>6</v>
      </c>
      <c r="E219" s="8">
        <v>1903.28</v>
      </c>
      <c r="F219" s="8">
        <v>16504</v>
      </c>
      <c r="G219" s="8">
        <v>832</v>
      </c>
      <c r="H219" s="4">
        <v>5.0412021328162866E-2</v>
      </c>
      <c r="I219" s="8">
        <v>2.2875961538461538</v>
      </c>
      <c r="J219" s="8">
        <v>48</v>
      </c>
      <c r="K219" s="8">
        <v>39.651666666666664</v>
      </c>
      <c r="L219" s="4">
        <v>5.7692307692307696E-2</v>
      </c>
      <c r="M219" s="8">
        <v>19</v>
      </c>
      <c r="N219" s="4">
        <v>0.39583333333333326</v>
      </c>
      <c r="O219" s="8">
        <v>19</v>
      </c>
      <c r="P219" s="8">
        <v>0</v>
      </c>
      <c r="Q219" s="8">
        <f>MIN(Sample_Data_xlsx[[#This Row],[  Type of Call (Offline)]], 100) * 2000</f>
        <v>0</v>
      </c>
      <c r="R219" s="8">
        <f>MIN(Sample_Data_xlsx[[#This Row],[  Type of Call (Online)]], 100) * 1200</f>
        <v>22800</v>
      </c>
      <c r="S219" s="8">
        <f>SUM(Sample_Data_xlsx[[#This Row],[Offline Revenue]],Sample_Data_xlsx[[#This Row],[Online revenue]])</f>
        <v>22800</v>
      </c>
    </row>
    <row r="220" spans="1:19" x14ac:dyDescent="0.2">
      <c r="A220" t="s">
        <v>13</v>
      </c>
      <c r="B220" s="1">
        <v>45391</v>
      </c>
      <c r="C220" t="s">
        <v>7</v>
      </c>
      <c r="D220" t="s">
        <v>6</v>
      </c>
      <c r="E220" s="8">
        <v>1595.09</v>
      </c>
      <c r="F220" s="8">
        <v>15065</v>
      </c>
      <c r="G220" s="8">
        <v>860</v>
      </c>
      <c r="H220" s="4">
        <v>5.7085960836375703E-2</v>
      </c>
      <c r="I220" s="8">
        <v>1.8547558139534883</v>
      </c>
      <c r="J220" s="8">
        <v>45</v>
      </c>
      <c r="K220" s="8">
        <v>35.446444444444445</v>
      </c>
      <c r="L220" s="4">
        <v>5.232558139534884E-2</v>
      </c>
      <c r="M220" s="8">
        <v>19</v>
      </c>
      <c r="N220" s="4">
        <v>0.42222222222222222</v>
      </c>
      <c r="O220" s="8">
        <v>10</v>
      </c>
      <c r="P220" s="8">
        <v>9</v>
      </c>
      <c r="Q220" s="8">
        <f>MIN(Sample_Data_xlsx[[#This Row],[  Type of Call (Offline)]], 100) * 2000</f>
        <v>18000</v>
      </c>
      <c r="R220" s="8">
        <f>MIN(Sample_Data_xlsx[[#This Row],[  Type of Call (Online)]], 100) * 1200</f>
        <v>12000</v>
      </c>
      <c r="S220" s="8">
        <f>SUM(Sample_Data_xlsx[[#This Row],[Offline Revenue]],Sample_Data_xlsx[[#This Row],[Online revenue]])</f>
        <v>30000</v>
      </c>
    </row>
    <row r="221" spans="1:19" x14ac:dyDescent="0.2">
      <c r="A221" t="s">
        <v>13</v>
      </c>
      <c r="B221" s="1">
        <v>45392</v>
      </c>
      <c r="C221" t="s">
        <v>7</v>
      </c>
      <c r="D221" t="s">
        <v>6</v>
      </c>
      <c r="E221" s="8">
        <v>1758.15</v>
      </c>
      <c r="F221" s="8">
        <v>16064</v>
      </c>
      <c r="G221" s="8">
        <v>821</v>
      </c>
      <c r="H221" s="4">
        <v>5.1108067729083675E-2</v>
      </c>
      <c r="I221" s="8">
        <v>2.1414738124238735</v>
      </c>
      <c r="J221" s="8">
        <v>46</v>
      </c>
      <c r="K221" s="8">
        <v>38.220652173913045</v>
      </c>
      <c r="L221" s="4">
        <v>5.6029232643118147E-2</v>
      </c>
      <c r="M221" s="8">
        <v>20</v>
      </c>
      <c r="N221" s="4">
        <v>0.43478260869565216</v>
      </c>
      <c r="O221" s="8">
        <v>15</v>
      </c>
      <c r="P221" s="8">
        <v>5</v>
      </c>
      <c r="Q221" s="8">
        <f>MIN(Sample_Data_xlsx[[#This Row],[  Type of Call (Offline)]], 100) * 2000</f>
        <v>10000</v>
      </c>
      <c r="R221" s="8">
        <f>MIN(Sample_Data_xlsx[[#This Row],[  Type of Call (Online)]], 100) * 1200</f>
        <v>18000</v>
      </c>
      <c r="S221" s="8">
        <f>SUM(Sample_Data_xlsx[[#This Row],[Offline Revenue]],Sample_Data_xlsx[[#This Row],[Online revenue]])</f>
        <v>28000</v>
      </c>
    </row>
    <row r="222" spans="1:19" x14ac:dyDescent="0.2">
      <c r="A222" t="s">
        <v>13</v>
      </c>
      <c r="B222" s="1">
        <v>45393</v>
      </c>
      <c r="C222" t="s">
        <v>7</v>
      </c>
      <c r="D222" t="s">
        <v>6</v>
      </c>
      <c r="E222" s="8">
        <v>1750.86</v>
      </c>
      <c r="F222" s="8">
        <v>16476</v>
      </c>
      <c r="G222" s="8">
        <v>820</v>
      </c>
      <c r="H222" s="4">
        <v>4.9769361495508618E-2</v>
      </c>
      <c r="I222" s="8">
        <v>2.1351951219512193</v>
      </c>
      <c r="J222" s="8">
        <v>45</v>
      </c>
      <c r="K222" s="8">
        <v>38.908000000000001</v>
      </c>
      <c r="L222" s="4">
        <v>5.4878048780487805E-2</v>
      </c>
      <c r="M222" s="8">
        <v>16</v>
      </c>
      <c r="N222" s="4">
        <v>0.35555555555555557</v>
      </c>
      <c r="O222" s="8">
        <v>16</v>
      </c>
      <c r="P222" s="8">
        <v>0</v>
      </c>
      <c r="Q222" s="8">
        <f>MIN(Sample_Data_xlsx[[#This Row],[  Type of Call (Offline)]], 100) * 2000</f>
        <v>0</v>
      </c>
      <c r="R222" s="8">
        <f>MIN(Sample_Data_xlsx[[#This Row],[  Type of Call (Online)]], 100) * 1200</f>
        <v>19200</v>
      </c>
      <c r="S222" s="8">
        <f>SUM(Sample_Data_xlsx[[#This Row],[Offline Revenue]],Sample_Data_xlsx[[#This Row],[Online revenue]])</f>
        <v>19200</v>
      </c>
    </row>
    <row r="223" spans="1:19" x14ac:dyDescent="0.2">
      <c r="A223" t="s">
        <v>13</v>
      </c>
      <c r="B223" s="1">
        <v>45394</v>
      </c>
      <c r="C223" t="s">
        <v>7</v>
      </c>
      <c r="D223" t="s">
        <v>6</v>
      </c>
      <c r="E223" s="8">
        <v>1558.8</v>
      </c>
      <c r="F223" s="8">
        <v>14071</v>
      </c>
      <c r="G223" s="8">
        <v>712</v>
      </c>
      <c r="H223" s="4">
        <v>5.0600525904342261E-2</v>
      </c>
      <c r="I223" s="8">
        <v>2.1893258426966291</v>
      </c>
      <c r="J223" s="8">
        <v>51</v>
      </c>
      <c r="K223" s="8">
        <v>30.564705882352939</v>
      </c>
      <c r="L223" s="4">
        <v>7.1629213483146062E-2</v>
      </c>
      <c r="M223" s="8">
        <v>18</v>
      </c>
      <c r="N223" s="4">
        <v>0.35294117647058826</v>
      </c>
      <c r="O223" s="8">
        <v>16</v>
      </c>
      <c r="P223" s="8">
        <v>2</v>
      </c>
      <c r="Q223" s="8">
        <f>MIN(Sample_Data_xlsx[[#This Row],[  Type of Call (Offline)]], 100) * 2000</f>
        <v>4000</v>
      </c>
      <c r="R223" s="8">
        <f>MIN(Sample_Data_xlsx[[#This Row],[  Type of Call (Online)]], 100) * 1200</f>
        <v>19200</v>
      </c>
      <c r="S223" s="8">
        <f>SUM(Sample_Data_xlsx[[#This Row],[Offline Revenue]],Sample_Data_xlsx[[#This Row],[Online revenue]])</f>
        <v>23200</v>
      </c>
    </row>
    <row r="224" spans="1:19" x14ac:dyDescent="0.2">
      <c r="A224" t="s">
        <v>13</v>
      </c>
      <c r="B224" s="1">
        <v>45395</v>
      </c>
      <c r="C224" t="s">
        <v>7</v>
      </c>
      <c r="D224" t="s">
        <v>6</v>
      </c>
      <c r="E224" s="8">
        <v>1904.51</v>
      </c>
      <c r="F224" s="8">
        <v>14295</v>
      </c>
      <c r="G224" s="8">
        <v>887</v>
      </c>
      <c r="H224" s="4">
        <v>6.2049667715984608E-2</v>
      </c>
      <c r="I224" s="8">
        <v>2.147136414881623</v>
      </c>
      <c r="J224" s="8">
        <v>45</v>
      </c>
      <c r="K224" s="8">
        <v>42.322444444444443</v>
      </c>
      <c r="L224" s="4">
        <v>5.0732807215332583E-2</v>
      </c>
      <c r="M224" s="8">
        <v>22</v>
      </c>
      <c r="N224" s="4">
        <v>0.48888888888888887</v>
      </c>
      <c r="O224" s="8">
        <v>17</v>
      </c>
      <c r="P224" s="8">
        <v>5</v>
      </c>
      <c r="Q224" s="8">
        <f>MIN(Sample_Data_xlsx[[#This Row],[  Type of Call (Offline)]], 100) * 2000</f>
        <v>10000</v>
      </c>
      <c r="R224" s="8">
        <f>MIN(Sample_Data_xlsx[[#This Row],[  Type of Call (Online)]], 100) * 1200</f>
        <v>20400</v>
      </c>
      <c r="S224" s="8">
        <f>SUM(Sample_Data_xlsx[[#This Row],[Offline Revenue]],Sample_Data_xlsx[[#This Row],[Online revenue]])</f>
        <v>30400</v>
      </c>
    </row>
    <row r="225" spans="1:19" x14ac:dyDescent="0.2">
      <c r="A225" t="s">
        <v>13</v>
      </c>
      <c r="B225" s="1">
        <v>45396</v>
      </c>
      <c r="C225" t="s">
        <v>7</v>
      </c>
      <c r="D225" t="s">
        <v>6</v>
      </c>
      <c r="E225" s="8">
        <v>1775.37</v>
      </c>
      <c r="F225" s="8">
        <v>16728</v>
      </c>
      <c r="G225" s="8">
        <v>846</v>
      </c>
      <c r="H225" s="4">
        <v>5.0573888091822096E-2</v>
      </c>
      <c r="I225" s="8">
        <v>2.0985460992907798</v>
      </c>
      <c r="J225" s="8">
        <v>49</v>
      </c>
      <c r="K225" s="8">
        <v>36.232040816326531</v>
      </c>
      <c r="L225" s="4">
        <v>5.7919621749408984E-2</v>
      </c>
      <c r="M225" s="8">
        <v>21</v>
      </c>
      <c r="N225" s="4">
        <v>0.42857142857142855</v>
      </c>
      <c r="O225" s="8">
        <v>12</v>
      </c>
      <c r="P225" s="8">
        <v>9</v>
      </c>
      <c r="Q225" s="8">
        <f>MIN(Sample_Data_xlsx[[#This Row],[  Type of Call (Offline)]], 100) * 2000</f>
        <v>18000</v>
      </c>
      <c r="R225" s="8">
        <f>MIN(Sample_Data_xlsx[[#This Row],[  Type of Call (Online)]], 100) * 1200</f>
        <v>14400</v>
      </c>
      <c r="S225" s="8">
        <f>SUM(Sample_Data_xlsx[[#This Row],[Offline Revenue]],Sample_Data_xlsx[[#This Row],[Online revenue]])</f>
        <v>32400</v>
      </c>
    </row>
    <row r="226" spans="1:19" x14ac:dyDescent="0.2">
      <c r="A226" t="s">
        <v>13</v>
      </c>
      <c r="B226" s="1">
        <v>45397</v>
      </c>
      <c r="C226" t="s">
        <v>7</v>
      </c>
      <c r="D226" t="s">
        <v>6</v>
      </c>
      <c r="E226" s="8">
        <v>1953.16</v>
      </c>
      <c r="F226" s="8">
        <v>14150</v>
      </c>
      <c r="G226" s="8">
        <v>731</v>
      </c>
      <c r="H226" s="4">
        <v>5.1660777385159014E-2</v>
      </c>
      <c r="I226" s="8">
        <v>2.6719015047879617</v>
      </c>
      <c r="J226" s="8">
        <v>46</v>
      </c>
      <c r="K226" s="8">
        <v>42.46</v>
      </c>
      <c r="L226" s="4">
        <v>6.2927496580027359E-2</v>
      </c>
      <c r="M226" s="8">
        <v>21</v>
      </c>
      <c r="N226" s="4">
        <v>0.4565217391304347</v>
      </c>
      <c r="O226" s="8">
        <v>12</v>
      </c>
      <c r="P226" s="8">
        <v>9</v>
      </c>
      <c r="Q226" s="8">
        <f>MIN(Sample_Data_xlsx[[#This Row],[  Type of Call (Offline)]], 100) * 2000</f>
        <v>18000</v>
      </c>
      <c r="R226" s="8">
        <f>MIN(Sample_Data_xlsx[[#This Row],[  Type of Call (Online)]], 100) * 1200</f>
        <v>14400</v>
      </c>
      <c r="S226" s="8">
        <f>SUM(Sample_Data_xlsx[[#This Row],[Offline Revenue]],Sample_Data_xlsx[[#This Row],[Online revenue]])</f>
        <v>32400</v>
      </c>
    </row>
    <row r="227" spans="1:19" x14ac:dyDescent="0.2">
      <c r="A227" t="s">
        <v>13</v>
      </c>
      <c r="B227" s="1">
        <v>45398</v>
      </c>
      <c r="C227" t="s">
        <v>7</v>
      </c>
      <c r="D227" t="s">
        <v>6</v>
      </c>
      <c r="E227" s="8">
        <v>1936.86</v>
      </c>
      <c r="F227" s="8">
        <v>15148</v>
      </c>
      <c r="G227" s="8">
        <v>763</v>
      </c>
      <c r="H227" s="4">
        <v>5.0369685767097966E-2</v>
      </c>
      <c r="I227" s="8">
        <v>2.5384796854521623</v>
      </c>
      <c r="J227" s="8">
        <v>50</v>
      </c>
      <c r="K227" s="8">
        <v>38.737200000000001</v>
      </c>
      <c r="L227" s="4">
        <v>6.5530799475753604E-2</v>
      </c>
      <c r="M227" s="8">
        <v>15</v>
      </c>
      <c r="N227" s="4">
        <v>0.3</v>
      </c>
      <c r="O227" s="8">
        <v>14</v>
      </c>
      <c r="P227" s="8">
        <v>1</v>
      </c>
      <c r="Q227" s="8">
        <f>MIN(Sample_Data_xlsx[[#This Row],[  Type of Call (Offline)]], 100) * 2000</f>
        <v>2000</v>
      </c>
      <c r="R227" s="8">
        <f>MIN(Sample_Data_xlsx[[#This Row],[  Type of Call (Online)]], 100) * 1200</f>
        <v>16800</v>
      </c>
      <c r="S227" s="8">
        <f>SUM(Sample_Data_xlsx[[#This Row],[Offline Revenue]],Sample_Data_xlsx[[#This Row],[Online revenue]])</f>
        <v>18800</v>
      </c>
    </row>
    <row r="228" spans="1:19" x14ac:dyDescent="0.2">
      <c r="A228" t="s">
        <v>13</v>
      </c>
      <c r="B228" s="1">
        <v>45399</v>
      </c>
      <c r="C228" t="s">
        <v>7</v>
      </c>
      <c r="D228" t="s">
        <v>6</v>
      </c>
      <c r="E228" s="8">
        <v>1541.91</v>
      </c>
      <c r="F228" s="8">
        <v>14360</v>
      </c>
      <c r="G228" s="8">
        <v>892</v>
      </c>
      <c r="H228" s="4">
        <v>6.211699164345403E-2</v>
      </c>
      <c r="I228" s="8">
        <v>1.7285986547085204</v>
      </c>
      <c r="J228" s="8">
        <v>47</v>
      </c>
      <c r="K228" s="8">
        <v>32.806595744680855</v>
      </c>
      <c r="L228" s="4">
        <v>5.2690582959641255E-2</v>
      </c>
      <c r="M228" s="8">
        <v>22</v>
      </c>
      <c r="N228" s="4">
        <v>0.46808510638297873</v>
      </c>
      <c r="O228" s="8">
        <v>15</v>
      </c>
      <c r="P228" s="8">
        <v>7</v>
      </c>
      <c r="Q228" s="8">
        <f>MIN(Sample_Data_xlsx[[#This Row],[  Type of Call (Offline)]], 100) * 2000</f>
        <v>14000</v>
      </c>
      <c r="R228" s="8">
        <f>MIN(Sample_Data_xlsx[[#This Row],[  Type of Call (Online)]], 100) * 1200</f>
        <v>18000</v>
      </c>
      <c r="S228" s="8">
        <f>SUM(Sample_Data_xlsx[[#This Row],[Offline Revenue]],Sample_Data_xlsx[[#This Row],[Online revenue]])</f>
        <v>32000</v>
      </c>
    </row>
    <row r="229" spans="1:19" x14ac:dyDescent="0.2">
      <c r="A229" t="s">
        <v>13</v>
      </c>
      <c r="B229" s="1">
        <v>45400</v>
      </c>
      <c r="C229" t="s">
        <v>7</v>
      </c>
      <c r="D229" t="s">
        <v>6</v>
      </c>
      <c r="E229" s="8">
        <v>1759.77</v>
      </c>
      <c r="F229" s="8">
        <v>14535</v>
      </c>
      <c r="G229" s="8">
        <v>791</v>
      </c>
      <c r="H229" s="4">
        <v>5.4420364637082906E-2</v>
      </c>
      <c r="I229" s="8">
        <v>2.2247408343868522</v>
      </c>
      <c r="J229" s="8">
        <v>54</v>
      </c>
      <c r="K229" s="8">
        <v>32.588333333333331</v>
      </c>
      <c r="L229" s="4">
        <v>6.8268015170670035E-2</v>
      </c>
      <c r="M229" s="8">
        <v>16</v>
      </c>
      <c r="N229" s="4">
        <v>0.29629629629629628</v>
      </c>
      <c r="O229" s="8">
        <v>16</v>
      </c>
      <c r="P229" s="8">
        <v>0</v>
      </c>
      <c r="Q229" s="8">
        <f>MIN(Sample_Data_xlsx[[#This Row],[  Type of Call (Offline)]], 100) * 2000</f>
        <v>0</v>
      </c>
      <c r="R229" s="8">
        <f>MIN(Sample_Data_xlsx[[#This Row],[  Type of Call (Online)]], 100) * 1200</f>
        <v>19200</v>
      </c>
      <c r="S229" s="8">
        <f>SUM(Sample_Data_xlsx[[#This Row],[Offline Revenue]],Sample_Data_xlsx[[#This Row],[Online revenue]])</f>
        <v>19200</v>
      </c>
    </row>
    <row r="230" spans="1:19" x14ac:dyDescent="0.2">
      <c r="A230" t="s">
        <v>13</v>
      </c>
      <c r="B230" s="1">
        <v>45401</v>
      </c>
      <c r="C230" t="s">
        <v>7</v>
      </c>
      <c r="D230" t="s">
        <v>6</v>
      </c>
      <c r="E230" s="8">
        <v>1759.85</v>
      </c>
      <c r="F230" s="8">
        <v>14358</v>
      </c>
      <c r="G230" s="8">
        <v>799</v>
      </c>
      <c r="H230" s="4">
        <v>5.5648418999860706E-2</v>
      </c>
      <c r="I230" s="8">
        <v>2.2025657071339171</v>
      </c>
      <c r="J230" s="8">
        <v>47</v>
      </c>
      <c r="K230" s="8">
        <v>37.443617021276594</v>
      </c>
      <c r="L230" s="4">
        <v>5.8823529411764705E-2</v>
      </c>
      <c r="M230" s="8">
        <v>18</v>
      </c>
      <c r="N230" s="4">
        <v>0.38297872340425537</v>
      </c>
      <c r="O230" s="8">
        <v>10</v>
      </c>
      <c r="P230" s="8">
        <v>8</v>
      </c>
      <c r="Q230" s="8">
        <f>MIN(Sample_Data_xlsx[[#This Row],[  Type of Call (Offline)]], 100) * 2000</f>
        <v>16000</v>
      </c>
      <c r="R230" s="8">
        <f>MIN(Sample_Data_xlsx[[#This Row],[  Type of Call (Online)]], 100) * 1200</f>
        <v>12000</v>
      </c>
      <c r="S230" s="8">
        <f>SUM(Sample_Data_xlsx[[#This Row],[Offline Revenue]],Sample_Data_xlsx[[#This Row],[Online revenue]])</f>
        <v>28000</v>
      </c>
    </row>
    <row r="231" spans="1:19" x14ac:dyDescent="0.2">
      <c r="A231" t="s">
        <v>13</v>
      </c>
      <c r="B231" s="1">
        <v>45402</v>
      </c>
      <c r="C231" t="s">
        <v>7</v>
      </c>
      <c r="D231" t="s">
        <v>6</v>
      </c>
      <c r="E231" s="8">
        <v>1600.07</v>
      </c>
      <c r="F231" s="8">
        <v>16765</v>
      </c>
      <c r="G231" s="8">
        <v>898</v>
      </c>
      <c r="H231" s="4">
        <v>5.356397256188488E-2</v>
      </c>
      <c r="I231" s="8">
        <v>1.781815144766147</v>
      </c>
      <c r="J231" s="8">
        <v>51</v>
      </c>
      <c r="K231" s="8">
        <v>31.373921568627448</v>
      </c>
      <c r="L231" s="4">
        <v>5.6792873051224942E-2</v>
      </c>
      <c r="M231" s="8">
        <v>16</v>
      </c>
      <c r="N231" s="4">
        <v>0.31372549019607843</v>
      </c>
      <c r="O231" s="8">
        <v>10</v>
      </c>
      <c r="P231" s="8">
        <v>6</v>
      </c>
      <c r="Q231" s="8">
        <f>MIN(Sample_Data_xlsx[[#This Row],[  Type of Call (Offline)]], 100) * 2000</f>
        <v>12000</v>
      </c>
      <c r="R231" s="8">
        <f>MIN(Sample_Data_xlsx[[#This Row],[  Type of Call (Online)]], 100) * 1200</f>
        <v>12000</v>
      </c>
      <c r="S231" s="8">
        <f>SUM(Sample_Data_xlsx[[#This Row],[Offline Revenue]],Sample_Data_xlsx[[#This Row],[Online revenue]])</f>
        <v>24000</v>
      </c>
    </row>
    <row r="232" spans="1:19" x14ac:dyDescent="0.2">
      <c r="A232" t="s">
        <v>13</v>
      </c>
      <c r="B232" s="1">
        <v>45403</v>
      </c>
      <c r="C232" t="s">
        <v>7</v>
      </c>
      <c r="D232" t="s">
        <v>6</v>
      </c>
      <c r="E232" s="8">
        <v>1834.06</v>
      </c>
      <c r="F232" s="8">
        <v>17171</v>
      </c>
      <c r="G232" s="8">
        <v>752</v>
      </c>
      <c r="H232" s="4">
        <v>4.3794770252169359E-2</v>
      </c>
      <c r="I232" s="8">
        <v>2.4389095744680849</v>
      </c>
      <c r="J232" s="8">
        <v>46</v>
      </c>
      <c r="K232" s="8">
        <v>39.87086956521739</v>
      </c>
      <c r="L232" s="4">
        <v>6.1170212765957445E-2</v>
      </c>
      <c r="M232" s="8">
        <v>18</v>
      </c>
      <c r="N232" s="4">
        <v>0.39130434782608697</v>
      </c>
      <c r="O232" s="8">
        <v>14</v>
      </c>
      <c r="P232" s="8">
        <v>4</v>
      </c>
      <c r="Q232" s="8">
        <f>MIN(Sample_Data_xlsx[[#This Row],[  Type of Call (Offline)]], 100) * 2000</f>
        <v>8000</v>
      </c>
      <c r="R232" s="8">
        <f>MIN(Sample_Data_xlsx[[#This Row],[  Type of Call (Online)]], 100) * 1200</f>
        <v>16800</v>
      </c>
      <c r="S232" s="8">
        <f>SUM(Sample_Data_xlsx[[#This Row],[Offline Revenue]],Sample_Data_xlsx[[#This Row],[Online revenue]])</f>
        <v>24800</v>
      </c>
    </row>
    <row r="233" spans="1:19" x14ac:dyDescent="0.2">
      <c r="A233" t="s">
        <v>13</v>
      </c>
      <c r="B233" s="1">
        <v>45404</v>
      </c>
      <c r="C233" t="s">
        <v>7</v>
      </c>
      <c r="D233" t="s">
        <v>6</v>
      </c>
      <c r="E233" s="8">
        <v>1689.92</v>
      </c>
      <c r="F233" s="8">
        <v>14762</v>
      </c>
      <c r="G233" s="8">
        <v>817</v>
      </c>
      <c r="H233" s="4">
        <v>5.53448042270695E-2</v>
      </c>
      <c r="I233" s="8">
        <v>2.0684455324357405</v>
      </c>
      <c r="J233" s="8">
        <v>47</v>
      </c>
      <c r="K233" s="8">
        <v>35.955744680851062</v>
      </c>
      <c r="L233" s="4">
        <v>5.7527539779681759E-2</v>
      </c>
      <c r="M233" s="8">
        <v>19</v>
      </c>
      <c r="N233" s="4">
        <v>0.40425531914893614</v>
      </c>
      <c r="O233" s="8">
        <v>11</v>
      </c>
      <c r="P233" s="8">
        <v>8</v>
      </c>
      <c r="Q233" s="8">
        <f>MIN(Sample_Data_xlsx[[#This Row],[  Type of Call (Offline)]], 100) * 2000</f>
        <v>16000</v>
      </c>
      <c r="R233" s="8">
        <f>MIN(Sample_Data_xlsx[[#This Row],[  Type of Call (Online)]], 100) * 1200</f>
        <v>13200</v>
      </c>
      <c r="S233" s="8">
        <f>SUM(Sample_Data_xlsx[[#This Row],[Offline Revenue]],Sample_Data_xlsx[[#This Row],[Online revenue]])</f>
        <v>29200</v>
      </c>
    </row>
    <row r="234" spans="1:19" x14ac:dyDescent="0.2">
      <c r="A234" t="s">
        <v>13</v>
      </c>
      <c r="B234" s="1">
        <v>45405</v>
      </c>
      <c r="C234" t="s">
        <v>7</v>
      </c>
      <c r="D234" t="s">
        <v>6</v>
      </c>
      <c r="E234" s="8">
        <v>1665.67</v>
      </c>
      <c r="F234" s="8">
        <v>16253</v>
      </c>
      <c r="G234" s="8">
        <v>747</v>
      </c>
      <c r="H234" s="4">
        <v>4.5960745708484595E-2</v>
      </c>
      <c r="I234" s="8">
        <v>2.2298125836680054</v>
      </c>
      <c r="J234" s="8">
        <v>46</v>
      </c>
      <c r="K234" s="8">
        <v>36.210217391304347</v>
      </c>
      <c r="L234" s="4">
        <v>6.1579651941097727E-2</v>
      </c>
      <c r="M234" s="8">
        <v>17</v>
      </c>
      <c r="N234" s="4">
        <v>0.36956521739130432</v>
      </c>
      <c r="O234" s="8">
        <v>17</v>
      </c>
      <c r="P234" s="8">
        <v>0</v>
      </c>
      <c r="Q234" s="8">
        <f>MIN(Sample_Data_xlsx[[#This Row],[  Type of Call (Offline)]], 100) * 2000</f>
        <v>0</v>
      </c>
      <c r="R234" s="8">
        <f>MIN(Sample_Data_xlsx[[#This Row],[  Type of Call (Online)]], 100) * 1200</f>
        <v>20400</v>
      </c>
      <c r="S234" s="8">
        <f>SUM(Sample_Data_xlsx[[#This Row],[Offline Revenue]],Sample_Data_xlsx[[#This Row],[Online revenue]])</f>
        <v>20400</v>
      </c>
    </row>
    <row r="235" spans="1:19" x14ac:dyDescent="0.2">
      <c r="A235" t="s">
        <v>13</v>
      </c>
      <c r="B235" s="1">
        <v>45406</v>
      </c>
      <c r="C235" t="s">
        <v>7</v>
      </c>
      <c r="D235" t="s">
        <v>6</v>
      </c>
      <c r="E235" s="8">
        <v>1981.96</v>
      </c>
      <c r="F235" s="8">
        <v>17272</v>
      </c>
      <c r="G235" s="8">
        <v>888</v>
      </c>
      <c r="H235" s="4">
        <v>5.1412691060676238E-2</v>
      </c>
      <c r="I235" s="8">
        <v>2.2319369369369371</v>
      </c>
      <c r="J235" s="8">
        <v>45</v>
      </c>
      <c r="K235" s="8">
        <v>44.043555555555557</v>
      </c>
      <c r="L235" s="4">
        <v>5.0675675675675678E-2</v>
      </c>
      <c r="M235" s="8">
        <v>22</v>
      </c>
      <c r="N235" s="4">
        <v>0.48888888888888887</v>
      </c>
      <c r="O235" s="8">
        <v>10</v>
      </c>
      <c r="P235" s="8">
        <v>12</v>
      </c>
      <c r="Q235" s="8">
        <f>MIN(Sample_Data_xlsx[[#This Row],[  Type of Call (Offline)]], 100) * 2000</f>
        <v>24000</v>
      </c>
      <c r="R235" s="8">
        <f>MIN(Sample_Data_xlsx[[#This Row],[  Type of Call (Online)]], 100) * 1200</f>
        <v>12000</v>
      </c>
      <c r="S235" s="8">
        <f>SUM(Sample_Data_xlsx[[#This Row],[Offline Revenue]],Sample_Data_xlsx[[#This Row],[Online revenue]])</f>
        <v>36000</v>
      </c>
    </row>
    <row r="236" spans="1:19" x14ac:dyDescent="0.2">
      <c r="A236" t="s">
        <v>13</v>
      </c>
      <c r="B236" s="1">
        <v>45407</v>
      </c>
      <c r="C236" t="s">
        <v>7</v>
      </c>
      <c r="D236" t="s">
        <v>6</v>
      </c>
      <c r="E236" s="8">
        <v>1648.73</v>
      </c>
      <c r="F236" s="8">
        <v>16122</v>
      </c>
      <c r="G236" s="8">
        <v>795</v>
      </c>
      <c r="H236" s="4">
        <v>4.9311499813918871E-2</v>
      </c>
      <c r="I236" s="8">
        <v>2.0738742138364779</v>
      </c>
      <c r="J236" s="8">
        <v>54</v>
      </c>
      <c r="K236" s="8">
        <v>30.532037037037039</v>
      </c>
      <c r="L236" s="4">
        <v>6.7924528301886791E-2</v>
      </c>
      <c r="M236" s="8">
        <v>17</v>
      </c>
      <c r="N236" s="4">
        <v>0.31481481481481483</v>
      </c>
      <c r="O236" s="8">
        <v>14</v>
      </c>
      <c r="P236" s="8">
        <v>3</v>
      </c>
      <c r="Q236" s="8">
        <f>MIN(Sample_Data_xlsx[[#This Row],[  Type of Call (Offline)]], 100) * 2000</f>
        <v>6000</v>
      </c>
      <c r="R236" s="8">
        <f>MIN(Sample_Data_xlsx[[#This Row],[  Type of Call (Online)]], 100) * 1200</f>
        <v>16800</v>
      </c>
      <c r="S236" s="8">
        <f>SUM(Sample_Data_xlsx[[#This Row],[Offline Revenue]],Sample_Data_xlsx[[#This Row],[Online revenue]])</f>
        <v>22800</v>
      </c>
    </row>
    <row r="237" spans="1:19" x14ac:dyDescent="0.2">
      <c r="A237" t="s">
        <v>13</v>
      </c>
      <c r="B237" s="1">
        <v>45408</v>
      </c>
      <c r="C237" t="s">
        <v>7</v>
      </c>
      <c r="D237" t="s">
        <v>6</v>
      </c>
      <c r="E237" s="8">
        <v>1751.6</v>
      </c>
      <c r="F237" s="8">
        <v>16845</v>
      </c>
      <c r="G237" s="8">
        <v>847</v>
      </c>
      <c r="H237" s="4">
        <v>5.0281982784208958E-2</v>
      </c>
      <c r="I237" s="8">
        <v>2.0680047225501772</v>
      </c>
      <c r="J237" s="8">
        <v>49</v>
      </c>
      <c r="K237" s="8">
        <v>35.746938775510202</v>
      </c>
      <c r="L237" s="4">
        <v>5.7851239669421489E-2</v>
      </c>
      <c r="M237" s="8">
        <v>17</v>
      </c>
      <c r="N237" s="4">
        <v>0.34693877551020408</v>
      </c>
      <c r="O237" s="8">
        <v>10</v>
      </c>
      <c r="P237" s="8">
        <v>7</v>
      </c>
      <c r="Q237" s="8">
        <f>MIN(Sample_Data_xlsx[[#This Row],[  Type of Call (Offline)]], 100) * 2000</f>
        <v>14000</v>
      </c>
      <c r="R237" s="8">
        <f>MIN(Sample_Data_xlsx[[#This Row],[  Type of Call (Online)]], 100) * 1200</f>
        <v>12000</v>
      </c>
      <c r="S237" s="8">
        <f>SUM(Sample_Data_xlsx[[#This Row],[Offline Revenue]],Sample_Data_xlsx[[#This Row],[Online revenue]])</f>
        <v>26000</v>
      </c>
    </row>
    <row r="238" spans="1:19" x14ac:dyDescent="0.2">
      <c r="A238" t="s">
        <v>13</v>
      </c>
      <c r="B238" s="1">
        <v>45409</v>
      </c>
      <c r="C238" t="s">
        <v>7</v>
      </c>
      <c r="D238" t="s">
        <v>6</v>
      </c>
      <c r="E238" s="8">
        <v>1516.14</v>
      </c>
      <c r="F238" s="8">
        <v>16570</v>
      </c>
      <c r="G238" s="8">
        <v>769</v>
      </c>
      <c r="H238" s="4">
        <v>4.6409173204586603E-2</v>
      </c>
      <c r="I238" s="8">
        <v>1.9715734720416127</v>
      </c>
      <c r="J238" s="8">
        <v>53</v>
      </c>
      <c r="K238" s="8">
        <v>28.606415094339624</v>
      </c>
      <c r="L238" s="4">
        <v>6.8920676202860853E-2</v>
      </c>
      <c r="M238" s="8">
        <v>24</v>
      </c>
      <c r="N238" s="4">
        <v>0.45283018867924529</v>
      </c>
      <c r="O238" s="8">
        <v>18</v>
      </c>
      <c r="P238" s="8">
        <v>6</v>
      </c>
      <c r="Q238" s="8">
        <f>MIN(Sample_Data_xlsx[[#This Row],[  Type of Call (Offline)]], 100) * 2000</f>
        <v>12000</v>
      </c>
      <c r="R238" s="8">
        <f>MIN(Sample_Data_xlsx[[#This Row],[  Type of Call (Online)]], 100) * 1200</f>
        <v>21600</v>
      </c>
      <c r="S238" s="8">
        <f>SUM(Sample_Data_xlsx[[#This Row],[Offline Revenue]],Sample_Data_xlsx[[#This Row],[Online revenue]])</f>
        <v>33600</v>
      </c>
    </row>
    <row r="239" spans="1:19" x14ac:dyDescent="0.2">
      <c r="A239" t="s">
        <v>13</v>
      </c>
      <c r="B239" s="1">
        <v>45410</v>
      </c>
      <c r="C239" t="s">
        <v>7</v>
      </c>
      <c r="D239" t="s">
        <v>6</v>
      </c>
      <c r="E239" s="8">
        <v>1560.53</v>
      </c>
      <c r="F239" s="8">
        <v>14221</v>
      </c>
      <c r="G239" s="8">
        <v>834</v>
      </c>
      <c r="H239" s="4">
        <v>5.8645664861824064E-2</v>
      </c>
      <c r="I239" s="8">
        <v>1.8711390887290169</v>
      </c>
      <c r="J239" s="8">
        <v>53</v>
      </c>
      <c r="K239" s="8">
        <v>29.443962264150944</v>
      </c>
      <c r="L239" s="4">
        <v>6.3549160671462823E-2</v>
      </c>
      <c r="M239" s="8">
        <v>17</v>
      </c>
      <c r="N239" s="4">
        <v>0.32075471698113206</v>
      </c>
      <c r="O239" s="8">
        <v>11</v>
      </c>
      <c r="P239" s="8">
        <v>6</v>
      </c>
      <c r="Q239" s="8">
        <f>MIN(Sample_Data_xlsx[[#This Row],[  Type of Call (Offline)]], 100) * 2000</f>
        <v>12000</v>
      </c>
      <c r="R239" s="8">
        <f>MIN(Sample_Data_xlsx[[#This Row],[  Type of Call (Online)]], 100) * 1200</f>
        <v>13200</v>
      </c>
      <c r="S239" s="8">
        <f>SUM(Sample_Data_xlsx[[#This Row],[Offline Revenue]],Sample_Data_xlsx[[#This Row],[Online revenue]])</f>
        <v>25200</v>
      </c>
    </row>
    <row r="240" spans="1:19" x14ac:dyDescent="0.2">
      <c r="A240" t="s">
        <v>13</v>
      </c>
      <c r="B240" s="1">
        <v>45411</v>
      </c>
      <c r="C240" t="s">
        <v>7</v>
      </c>
      <c r="D240" t="s">
        <v>6</v>
      </c>
      <c r="E240" s="8">
        <v>1894.87</v>
      </c>
      <c r="F240" s="8">
        <v>14902</v>
      </c>
      <c r="G240" s="8">
        <v>891</v>
      </c>
      <c r="H240" s="4">
        <v>5.979063212991545E-2</v>
      </c>
      <c r="I240" s="8">
        <v>2.1266778900112233</v>
      </c>
      <c r="J240" s="8">
        <v>50</v>
      </c>
      <c r="K240" s="8">
        <v>37.897399999999998</v>
      </c>
      <c r="L240" s="4">
        <v>5.6116722783389451E-2</v>
      </c>
      <c r="M240" s="8">
        <v>16</v>
      </c>
      <c r="N240" s="4">
        <v>0.32</v>
      </c>
      <c r="O240" s="8">
        <v>12</v>
      </c>
      <c r="P240" s="8">
        <v>4</v>
      </c>
      <c r="Q240" s="8">
        <f>MIN(Sample_Data_xlsx[[#This Row],[  Type of Call (Offline)]], 100) * 2000</f>
        <v>8000</v>
      </c>
      <c r="R240" s="8">
        <f>MIN(Sample_Data_xlsx[[#This Row],[  Type of Call (Online)]], 100) * 1200</f>
        <v>14400</v>
      </c>
      <c r="S240" s="8">
        <f>SUM(Sample_Data_xlsx[[#This Row],[Offline Revenue]],Sample_Data_xlsx[[#This Row],[Online revenue]])</f>
        <v>22400</v>
      </c>
    </row>
    <row r="241" spans="1:19" x14ac:dyDescent="0.2">
      <c r="A241" t="s">
        <v>13</v>
      </c>
      <c r="B241" s="1">
        <v>45412</v>
      </c>
      <c r="C241" t="s">
        <v>7</v>
      </c>
      <c r="D241" t="s">
        <v>6</v>
      </c>
      <c r="E241" s="8">
        <v>1506.3</v>
      </c>
      <c r="F241" s="8">
        <v>17390</v>
      </c>
      <c r="G241" s="8">
        <v>702</v>
      </c>
      <c r="H241" s="4">
        <v>4.0368027602070158E-2</v>
      </c>
      <c r="I241" s="8">
        <v>2.1457264957264957</v>
      </c>
      <c r="J241" s="8">
        <v>45</v>
      </c>
      <c r="K241" s="8">
        <v>33.473333333333329</v>
      </c>
      <c r="L241" s="4">
        <v>6.4102564102564097E-2</v>
      </c>
      <c r="M241" s="8">
        <v>16</v>
      </c>
      <c r="N241" s="4">
        <v>0.35555555555555557</v>
      </c>
      <c r="O241" s="8">
        <v>11</v>
      </c>
      <c r="P241" s="8">
        <v>5</v>
      </c>
      <c r="Q241" s="8">
        <f>MIN(Sample_Data_xlsx[[#This Row],[  Type of Call (Offline)]], 100) * 2000</f>
        <v>10000</v>
      </c>
      <c r="R241" s="8">
        <f>MIN(Sample_Data_xlsx[[#This Row],[  Type of Call (Online)]], 100) * 1200</f>
        <v>13200</v>
      </c>
      <c r="S241" s="8">
        <f>SUM(Sample_Data_xlsx[[#This Row],[Offline Revenue]],Sample_Data_xlsx[[#This Row],[Online revenue]])</f>
        <v>23200</v>
      </c>
    </row>
    <row r="242" spans="1:19" x14ac:dyDescent="0.2">
      <c r="A242" t="s">
        <v>13</v>
      </c>
      <c r="B242" s="1">
        <v>45383</v>
      </c>
      <c r="C242" t="s">
        <v>8</v>
      </c>
      <c r="D242" t="s">
        <v>6</v>
      </c>
      <c r="E242" s="8">
        <v>1549.92</v>
      </c>
      <c r="F242" s="8">
        <v>17161</v>
      </c>
      <c r="G242" s="8">
        <v>716</v>
      </c>
      <c r="H242" s="4">
        <v>4.1722510343220089E-2</v>
      </c>
      <c r="I242" s="8">
        <v>2.1646927374301677</v>
      </c>
      <c r="J242" s="8">
        <v>49</v>
      </c>
      <c r="K242" s="8">
        <v>31.631020408163263</v>
      </c>
      <c r="L242" s="4">
        <v>6.8435754189944131E-2</v>
      </c>
      <c r="M242" s="8">
        <v>17</v>
      </c>
      <c r="N242" s="4">
        <v>0.34693877551020408</v>
      </c>
      <c r="O242" s="8">
        <v>14</v>
      </c>
      <c r="P242" s="8">
        <v>3</v>
      </c>
      <c r="Q242" s="8">
        <f>MIN(Sample_Data_xlsx[[#This Row],[  Type of Call (Offline)]], 100) * 2000</f>
        <v>6000</v>
      </c>
      <c r="R242" s="8">
        <f>MIN(Sample_Data_xlsx[[#This Row],[  Type of Call (Online)]], 100) * 1200</f>
        <v>16800</v>
      </c>
      <c r="S242" s="8">
        <f>SUM(Sample_Data_xlsx[[#This Row],[Offline Revenue]],Sample_Data_xlsx[[#This Row],[Online revenue]])</f>
        <v>22800</v>
      </c>
    </row>
    <row r="243" spans="1:19" x14ac:dyDescent="0.2">
      <c r="A243" t="s">
        <v>13</v>
      </c>
      <c r="B243" s="1">
        <v>45384</v>
      </c>
      <c r="C243" t="s">
        <v>8</v>
      </c>
      <c r="D243" t="s">
        <v>6</v>
      </c>
      <c r="E243" s="8">
        <v>1755.65</v>
      </c>
      <c r="F243" s="8">
        <v>17522</v>
      </c>
      <c r="G243" s="8">
        <v>700</v>
      </c>
      <c r="H243" s="4">
        <v>3.9949777422668642E-2</v>
      </c>
      <c r="I243" s="8">
        <v>2.5080714285714287</v>
      </c>
      <c r="J243" s="8">
        <v>47</v>
      </c>
      <c r="K243" s="8">
        <v>37.35425531914894</v>
      </c>
      <c r="L243" s="4">
        <v>6.7142857142857143E-2</v>
      </c>
      <c r="M243" s="8">
        <v>18</v>
      </c>
      <c r="N243" s="4">
        <v>0.38297872340425537</v>
      </c>
      <c r="O243" s="8">
        <v>17</v>
      </c>
      <c r="P243" s="8">
        <v>1</v>
      </c>
      <c r="Q243" s="8">
        <f>MIN(Sample_Data_xlsx[[#This Row],[  Type of Call (Offline)]], 100) * 2000</f>
        <v>2000</v>
      </c>
      <c r="R243" s="8">
        <f>MIN(Sample_Data_xlsx[[#This Row],[  Type of Call (Online)]], 100) * 1200</f>
        <v>20400</v>
      </c>
      <c r="S243" s="8">
        <f>SUM(Sample_Data_xlsx[[#This Row],[Offline Revenue]],Sample_Data_xlsx[[#This Row],[Online revenue]])</f>
        <v>22400</v>
      </c>
    </row>
    <row r="244" spans="1:19" x14ac:dyDescent="0.2">
      <c r="A244" t="s">
        <v>13</v>
      </c>
      <c r="B244" s="1">
        <v>45385</v>
      </c>
      <c r="C244" t="s">
        <v>8</v>
      </c>
      <c r="D244" t="s">
        <v>6</v>
      </c>
      <c r="E244" s="8">
        <v>1825.37</v>
      </c>
      <c r="F244" s="8">
        <v>16252</v>
      </c>
      <c r="G244" s="8">
        <v>844</v>
      </c>
      <c r="H244" s="4">
        <v>5.1932069899089342E-2</v>
      </c>
      <c r="I244" s="8">
        <v>2.1627606635071088</v>
      </c>
      <c r="J244" s="8">
        <v>46</v>
      </c>
      <c r="K244" s="8">
        <v>39.681956521739131</v>
      </c>
      <c r="L244" s="4">
        <v>5.4502369668246446E-2</v>
      </c>
      <c r="M244" s="8">
        <v>17</v>
      </c>
      <c r="N244" s="4">
        <v>0.36956521739130432</v>
      </c>
      <c r="O244" s="8">
        <v>14</v>
      </c>
      <c r="P244" s="8">
        <v>3</v>
      </c>
      <c r="Q244" s="8">
        <f>MIN(Sample_Data_xlsx[[#This Row],[  Type of Call (Offline)]], 100) * 2000</f>
        <v>6000</v>
      </c>
      <c r="R244" s="8">
        <f>MIN(Sample_Data_xlsx[[#This Row],[  Type of Call (Online)]], 100) * 1200</f>
        <v>16800</v>
      </c>
      <c r="S244" s="8">
        <f>SUM(Sample_Data_xlsx[[#This Row],[Offline Revenue]],Sample_Data_xlsx[[#This Row],[Online revenue]])</f>
        <v>22800</v>
      </c>
    </row>
    <row r="245" spans="1:19" x14ac:dyDescent="0.2">
      <c r="A245" t="s">
        <v>13</v>
      </c>
      <c r="B245" s="1">
        <v>45386</v>
      </c>
      <c r="C245" t="s">
        <v>8</v>
      </c>
      <c r="D245" t="s">
        <v>6</v>
      </c>
      <c r="E245" s="8">
        <v>1844.64</v>
      </c>
      <c r="F245" s="8">
        <v>14594</v>
      </c>
      <c r="G245" s="8">
        <v>771</v>
      </c>
      <c r="H245" s="4">
        <v>5.2829930108263673E-2</v>
      </c>
      <c r="I245" s="8">
        <v>2.3925291828793775</v>
      </c>
      <c r="J245" s="8">
        <v>51</v>
      </c>
      <c r="K245" s="8">
        <v>36.169411764705885</v>
      </c>
      <c r="L245" s="4">
        <v>6.6147859922178989E-2</v>
      </c>
      <c r="M245" s="8">
        <v>21</v>
      </c>
      <c r="N245" s="4">
        <v>0.41176470588235298</v>
      </c>
      <c r="O245" s="8">
        <v>15</v>
      </c>
      <c r="P245" s="8">
        <v>6</v>
      </c>
      <c r="Q245" s="8">
        <f>MIN(Sample_Data_xlsx[[#This Row],[  Type of Call (Offline)]], 100) * 2000</f>
        <v>12000</v>
      </c>
      <c r="R245" s="8">
        <f>MIN(Sample_Data_xlsx[[#This Row],[  Type of Call (Online)]], 100) * 1200</f>
        <v>18000</v>
      </c>
      <c r="S245" s="8">
        <f>SUM(Sample_Data_xlsx[[#This Row],[Offline Revenue]],Sample_Data_xlsx[[#This Row],[Online revenue]])</f>
        <v>30000</v>
      </c>
    </row>
    <row r="246" spans="1:19" x14ac:dyDescent="0.2">
      <c r="A246" t="s">
        <v>13</v>
      </c>
      <c r="B246" s="1">
        <v>45387</v>
      </c>
      <c r="C246" t="s">
        <v>8</v>
      </c>
      <c r="D246" t="s">
        <v>6</v>
      </c>
      <c r="E246" s="8">
        <v>1764.75</v>
      </c>
      <c r="F246" s="8">
        <v>17460</v>
      </c>
      <c r="G246" s="8">
        <v>809</v>
      </c>
      <c r="H246" s="4">
        <v>4.6334478808705615E-2</v>
      </c>
      <c r="I246" s="8">
        <v>2.1813967861557479</v>
      </c>
      <c r="J246" s="8">
        <v>45</v>
      </c>
      <c r="K246" s="8">
        <v>39.216666666666669</v>
      </c>
      <c r="L246" s="4">
        <v>5.5624227441285541E-2</v>
      </c>
      <c r="M246" s="8">
        <v>16</v>
      </c>
      <c r="N246" s="4">
        <v>0.35555555555555557</v>
      </c>
      <c r="O246" s="8">
        <v>12</v>
      </c>
      <c r="P246" s="8">
        <v>4</v>
      </c>
      <c r="Q246" s="8">
        <f>MIN(Sample_Data_xlsx[[#This Row],[  Type of Call (Offline)]], 100) * 2000</f>
        <v>8000</v>
      </c>
      <c r="R246" s="8">
        <f>MIN(Sample_Data_xlsx[[#This Row],[  Type of Call (Online)]], 100) * 1200</f>
        <v>14400</v>
      </c>
      <c r="S246" s="8">
        <f>SUM(Sample_Data_xlsx[[#This Row],[Offline Revenue]],Sample_Data_xlsx[[#This Row],[Online revenue]])</f>
        <v>22400</v>
      </c>
    </row>
    <row r="247" spans="1:19" x14ac:dyDescent="0.2">
      <c r="A247" t="s">
        <v>13</v>
      </c>
      <c r="B247" s="1">
        <v>45388</v>
      </c>
      <c r="C247" t="s">
        <v>8</v>
      </c>
      <c r="D247" t="s">
        <v>6</v>
      </c>
      <c r="E247" s="8">
        <v>1553.51</v>
      </c>
      <c r="F247" s="8">
        <v>15758</v>
      </c>
      <c r="G247" s="8">
        <v>856</v>
      </c>
      <c r="H247" s="4">
        <v>5.4321614418073358E-2</v>
      </c>
      <c r="I247" s="8">
        <v>1.8148481308411215</v>
      </c>
      <c r="J247" s="8">
        <v>53</v>
      </c>
      <c r="K247" s="8">
        <v>29.311509433962264</v>
      </c>
      <c r="L247" s="4">
        <v>6.191588785046729E-2</v>
      </c>
      <c r="M247" s="8">
        <v>23</v>
      </c>
      <c r="N247" s="4">
        <v>0.43396226415094347</v>
      </c>
      <c r="O247" s="8">
        <v>15</v>
      </c>
      <c r="P247" s="8">
        <v>8</v>
      </c>
      <c r="Q247" s="8">
        <f>MIN(Sample_Data_xlsx[[#This Row],[  Type of Call (Offline)]], 100) * 2000</f>
        <v>16000</v>
      </c>
      <c r="R247" s="8">
        <f>MIN(Sample_Data_xlsx[[#This Row],[  Type of Call (Online)]], 100) * 1200</f>
        <v>18000</v>
      </c>
      <c r="S247" s="8">
        <f>SUM(Sample_Data_xlsx[[#This Row],[Offline Revenue]],Sample_Data_xlsx[[#This Row],[Online revenue]])</f>
        <v>34000</v>
      </c>
    </row>
    <row r="248" spans="1:19" x14ac:dyDescent="0.2">
      <c r="A248" t="s">
        <v>13</v>
      </c>
      <c r="B248" s="1">
        <v>45389</v>
      </c>
      <c r="C248" t="s">
        <v>8</v>
      </c>
      <c r="D248" t="s">
        <v>6</v>
      </c>
      <c r="E248" s="8">
        <v>1599.99</v>
      </c>
      <c r="F248" s="8">
        <v>17947</v>
      </c>
      <c r="G248" s="8">
        <v>719</v>
      </c>
      <c r="H248" s="4">
        <v>4.0062405973143145E-2</v>
      </c>
      <c r="I248" s="8">
        <v>2.2252990264255912</v>
      </c>
      <c r="J248" s="8">
        <v>50</v>
      </c>
      <c r="K248" s="8">
        <v>31.9998</v>
      </c>
      <c r="L248" s="4">
        <v>6.9541029207232263E-2</v>
      </c>
      <c r="M248" s="8">
        <v>15</v>
      </c>
      <c r="N248" s="4">
        <v>0.3</v>
      </c>
      <c r="O248" s="8">
        <v>10</v>
      </c>
      <c r="P248" s="8">
        <v>5</v>
      </c>
      <c r="Q248" s="8">
        <f>MIN(Sample_Data_xlsx[[#This Row],[  Type of Call (Offline)]], 100) * 2000</f>
        <v>10000</v>
      </c>
      <c r="R248" s="8">
        <f>MIN(Sample_Data_xlsx[[#This Row],[  Type of Call (Online)]], 100) * 1200</f>
        <v>12000</v>
      </c>
      <c r="S248" s="8">
        <f>SUM(Sample_Data_xlsx[[#This Row],[Offline Revenue]],Sample_Data_xlsx[[#This Row],[Online revenue]])</f>
        <v>22000</v>
      </c>
    </row>
    <row r="249" spans="1:19" x14ac:dyDescent="0.2">
      <c r="A249" t="s">
        <v>13</v>
      </c>
      <c r="B249" s="1">
        <v>45390</v>
      </c>
      <c r="C249" t="s">
        <v>8</v>
      </c>
      <c r="D249" t="s">
        <v>6</v>
      </c>
      <c r="E249" s="8">
        <v>1988.85</v>
      </c>
      <c r="F249" s="8">
        <v>16029</v>
      </c>
      <c r="G249" s="8">
        <v>796</v>
      </c>
      <c r="H249" s="4">
        <v>4.9659991265830691E-2</v>
      </c>
      <c r="I249" s="8">
        <v>2.4985552763819094</v>
      </c>
      <c r="J249" s="8">
        <v>53</v>
      </c>
      <c r="K249" s="8">
        <v>37.525471698113208</v>
      </c>
      <c r="L249" s="4">
        <v>6.6582914572864318E-2</v>
      </c>
      <c r="M249" s="8">
        <v>23</v>
      </c>
      <c r="N249" s="4">
        <v>0.43396226415094347</v>
      </c>
      <c r="O249" s="8">
        <v>18</v>
      </c>
      <c r="P249" s="8">
        <v>5</v>
      </c>
      <c r="Q249" s="8">
        <f>MIN(Sample_Data_xlsx[[#This Row],[  Type of Call (Offline)]], 100) * 2000</f>
        <v>10000</v>
      </c>
      <c r="R249" s="8">
        <f>MIN(Sample_Data_xlsx[[#This Row],[  Type of Call (Online)]], 100) * 1200</f>
        <v>21600</v>
      </c>
      <c r="S249" s="8">
        <f>SUM(Sample_Data_xlsx[[#This Row],[Offline Revenue]],Sample_Data_xlsx[[#This Row],[Online revenue]])</f>
        <v>31600</v>
      </c>
    </row>
    <row r="250" spans="1:19" x14ac:dyDescent="0.2">
      <c r="A250" t="s">
        <v>13</v>
      </c>
      <c r="B250" s="1">
        <v>45391</v>
      </c>
      <c r="C250" t="s">
        <v>8</v>
      </c>
      <c r="D250" t="s">
        <v>6</v>
      </c>
      <c r="E250" s="8">
        <v>1868.02</v>
      </c>
      <c r="F250" s="8">
        <v>16798</v>
      </c>
      <c r="G250" s="8">
        <v>734</v>
      </c>
      <c r="H250" s="4">
        <v>4.369567805691154E-2</v>
      </c>
      <c r="I250" s="8">
        <v>2.5449863760217983</v>
      </c>
      <c r="J250" s="8">
        <v>53</v>
      </c>
      <c r="K250" s="8">
        <v>35.24566037735849</v>
      </c>
      <c r="L250" s="4">
        <v>7.2207084468664848E-2</v>
      </c>
      <c r="M250" s="8">
        <v>24</v>
      </c>
      <c r="N250" s="4">
        <v>0.45283018867924529</v>
      </c>
      <c r="O250" s="8">
        <v>11</v>
      </c>
      <c r="P250" s="8">
        <v>13</v>
      </c>
      <c r="Q250" s="8">
        <f>MIN(Sample_Data_xlsx[[#This Row],[  Type of Call (Offline)]], 100) * 2000</f>
        <v>26000</v>
      </c>
      <c r="R250" s="8">
        <f>MIN(Sample_Data_xlsx[[#This Row],[  Type of Call (Online)]], 100) * 1200</f>
        <v>13200</v>
      </c>
      <c r="S250" s="8">
        <f>SUM(Sample_Data_xlsx[[#This Row],[Offline Revenue]],Sample_Data_xlsx[[#This Row],[Online revenue]])</f>
        <v>39200</v>
      </c>
    </row>
    <row r="251" spans="1:19" x14ac:dyDescent="0.2">
      <c r="A251" t="s">
        <v>13</v>
      </c>
      <c r="B251" s="1">
        <v>45392</v>
      </c>
      <c r="C251" t="s">
        <v>8</v>
      </c>
      <c r="D251" t="s">
        <v>6</v>
      </c>
      <c r="E251" s="8">
        <v>1800.34</v>
      </c>
      <c r="F251" s="8">
        <v>17592</v>
      </c>
      <c r="G251" s="8">
        <v>730</v>
      </c>
      <c r="H251" s="4">
        <v>4.1496134606639382E-2</v>
      </c>
      <c r="I251" s="8">
        <v>2.4662191780821918</v>
      </c>
      <c r="J251" s="8">
        <v>53</v>
      </c>
      <c r="K251" s="8">
        <v>33.96867924528302</v>
      </c>
      <c r="L251" s="4">
        <v>7.260273972602739E-2</v>
      </c>
      <c r="M251" s="8">
        <v>23</v>
      </c>
      <c r="N251" s="4">
        <v>0.43396226415094347</v>
      </c>
      <c r="O251" s="8">
        <v>18</v>
      </c>
      <c r="P251" s="8">
        <v>5</v>
      </c>
      <c r="Q251" s="8">
        <f>MIN(Sample_Data_xlsx[[#This Row],[  Type of Call (Offline)]], 100) * 2000</f>
        <v>10000</v>
      </c>
      <c r="R251" s="8">
        <f>MIN(Sample_Data_xlsx[[#This Row],[  Type of Call (Online)]], 100) * 1200</f>
        <v>21600</v>
      </c>
      <c r="S251" s="8">
        <f>SUM(Sample_Data_xlsx[[#This Row],[Offline Revenue]],Sample_Data_xlsx[[#This Row],[Online revenue]])</f>
        <v>31600</v>
      </c>
    </row>
    <row r="252" spans="1:19" x14ac:dyDescent="0.2">
      <c r="A252" t="s">
        <v>13</v>
      </c>
      <c r="B252" s="1">
        <v>45393</v>
      </c>
      <c r="C252" t="s">
        <v>8</v>
      </c>
      <c r="D252" t="s">
        <v>6</v>
      </c>
      <c r="E252" s="8">
        <v>1592.31</v>
      </c>
      <c r="F252" s="8">
        <v>16057</v>
      </c>
      <c r="G252" s="8">
        <v>841</v>
      </c>
      <c r="H252" s="4">
        <v>5.2375910817711903E-2</v>
      </c>
      <c r="I252" s="8">
        <v>1.8933531510107016</v>
      </c>
      <c r="J252" s="8">
        <v>50</v>
      </c>
      <c r="K252" s="8">
        <v>31.8462</v>
      </c>
      <c r="L252" s="4">
        <v>5.9453032104637336E-2</v>
      </c>
      <c r="M252" s="8">
        <v>23</v>
      </c>
      <c r="N252" s="4">
        <v>0.46</v>
      </c>
      <c r="O252" s="8">
        <v>14</v>
      </c>
      <c r="P252" s="8">
        <v>9</v>
      </c>
      <c r="Q252" s="8">
        <f>MIN(Sample_Data_xlsx[[#This Row],[  Type of Call (Offline)]], 100) * 2000</f>
        <v>18000</v>
      </c>
      <c r="R252" s="8">
        <f>MIN(Sample_Data_xlsx[[#This Row],[  Type of Call (Online)]], 100) * 1200</f>
        <v>16800</v>
      </c>
      <c r="S252" s="8">
        <f>SUM(Sample_Data_xlsx[[#This Row],[Offline Revenue]],Sample_Data_xlsx[[#This Row],[Online revenue]])</f>
        <v>34800</v>
      </c>
    </row>
    <row r="253" spans="1:19" x14ac:dyDescent="0.2">
      <c r="A253" t="s">
        <v>13</v>
      </c>
      <c r="B253" s="1">
        <v>45394</v>
      </c>
      <c r="C253" t="s">
        <v>8</v>
      </c>
      <c r="D253" t="s">
        <v>6</v>
      </c>
      <c r="E253" s="8">
        <v>1541.03</v>
      </c>
      <c r="F253" s="8">
        <v>14664</v>
      </c>
      <c r="G253" s="8">
        <v>724</v>
      </c>
      <c r="H253" s="4">
        <v>4.9372613202400439E-2</v>
      </c>
      <c r="I253" s="8">
        <v>2.1284944751381216</v>
      </c>
      <c r="J253" s="8">
        <v>52</v>
      </c>
      <c r="K253" s="8">
        <v>29.635192307692307</v>
      </c>
      <c r="L253" s="4">
        <v>7.18232044198895E-2</v>
      </c>
      <c r="M253" s="8">
        <v>23</v>
      </c>
      <c r="N253" s="4">
        <v>0.44230769230769235</v>
      </c>
      <c r="O253" s="8">
        <v>17</v>
      </c>
      <c r="P253" s="8">
        <v>6</v>
      </c>
      <c r="Q253" s="8">
        <f>MIN(Sample_Data_xlsx[[#This Row],[  Type of Call (Offline)]], 100) * 2000</f>
        <v>12000</v>
      </c>
      <c r="R253" s="8">
        <f>MIN(Sample_Data_xlsx[[#This Row],[  Type of Call (Online)]], 100) * 1200</f>
        <v>20400</v>
      </c>
      <c r="S253" s="8">
        <f>SUM(Sample_Data_xlsx[[#This Row],[Offline Revenue]],Sample_Data_xlsx[[#This Row],[Online revenue]])</f>
        <v>32400</v>
      </c>
    </row>
    <row r="254" spans="1:19" x14ac:dyDescent="0.2">
      <c r="A254" t="s">
        <v>13</v>
      </c>
      <c r="B254" s="1">
        <v>45395</v>
      </c>
      <c r="C254" t="s">
        <v>8</v>
      </c>
      <c r="D254" t="s">
        <v>6</v>
      </c>
      <c r="E254" s="8">
        <v>1713.21</v>
      </c>
      <c r="F254" s="8">
        <v>16316</v>
      </c>
      <c r="G254" s="8">
        <v>749</v>
      </c>
      <c r="H254" s="4">
        <v>4.5905859279235101E-2</v>
      </c>
      <c r="I254" s="8">
        <v>2.2873297730307076</v>
      </c>
      <c r="J254" s="8">
        <v>47</v>
      </c>
      <c r="K254" s="8">
        <v>36.45127659574468</v>
      </c>
      <c r="L254" s="4">
        <v>6.2750333778371165E-2</v>
      </c>
      <c r="M254" s="8">
        <v>15</v>
      </c>
      <c r="N254" s="4">
        <v>0.31914893617021278</v>
      </c>
      <c r="O254" s="8">
        <v>15</v>
      </c>
      <c r="P254" s="8">
        <v>0</v>
      </c>
      <c r="Q254" s="8">
        <f>MIN(Sample_Data_xlsx[[#This Row],[  Type of Call (Offline)]], 100) * 2000</f>
        <v>0</v>
      </c>
      <c r="R254" s="8">
        <f>MIN(Sample_Data_xlsx[[#This Row],[  Type of Call (Online)]], 100) * 1200</f>
        <v>18000</v>
      </c>
      <c r="S254" s="8">
        <f>SUM(Sample_Data_xlsx[[#This Row],[Offline Revenue]],Sample_Data_xlsx[[#This Row],[Online revenue]])</f>
        <v>18000</v>
      </c>
    </row>
    <row r="255" spans="1:19" x14ac:dyDescent="0.2">
      <c r="A255" t="s">
        <v>13</v>
      </c>
      <c r="B255" s="1">
        <v>45396</v>
      </c>
      <c r="C255" t="s">
        <v>8</v>
      </c>
      <c r="D255" t="s">
        <v>6</v>
      </c>
      <c r="E255" s="8">
        <v>1755.89</v>
      </c>
      <c r="F255" s="8">
        <v>16770</v>
      </c>
      <c r="G255" s="8">
        <v>745</v>
      </c>
      <c r="H255" s="4">
        <v>4.4424567680381631E-2</v>
      </c>
      <c r="I255" s="8">
        <v>2.3568993288590607</v>
      </c>
      <c r="J255" s="8">
        <v>47</v>
      </c>
      <c r="K255" s="8">
        <v>37.359361702127664</v>
      </c>
      <c r="L255" s="4">
        <v>6.3087248322147654E-2</v>
      </c>
      <c r="M255" s="8">
        <v>16</v>
      </c>
      <c r="N255" s="4">
        <v>0.34042553191489361</v>
      </c>
      <c r="O255" s="8">
        <v>13</v>
      </c>
      <c r="P255" s="8">
        <v>3</v>
      </c>
      <c r="Q255" s="8">
        <f>MIN(Sample_Data_xlsx[[#This Row],[  Type of Call (Offline)]], 100) * 2000</f>
        <v>6000</v>
      </c>
      <c r="R255" s="8">
        <f>MIN(Sample_Data_xlsx[[#This Row],[  Type of Call (Online)]], 100) * 1200</f>
        <v>15600</v>
      </c>
      <c r="S255" s="8">
        <f>SUM(Sample_Data_xlsx[[#This Row],[Offline Revenue]],Sample_Data_xlsx[[#This Row],[Online revenue]])</f>
        <v>21600</v>
      </c>
    </row>
    <row r="256" spans="1:19" x14ac:dyDescent="0.2">
      <c r="A256" t="s">
        <v>13</v>
      </c>
      <c r="B256" s="1">
        <v>45397</v>
      </c>
      <c r="C256" t="s">
        <v>8</v>
      </c>
      <c r="D256" t="s">
        <v>6</v>
      </c>
      <c r="E256" s="8">
        <v>1573.27</v>
      </c>
      <c r="F256" s="8">
        <v>15381</v>
      </c>
      <c r="G256" s="8">
        <v>866</v>
      </c>
      <c r="H256" s="4">
        <v>5.630323125934595E-2</v>
      </c>
      <c r="I256" s="8">
        <v>1.8167090069284064</v>
      </c>
      <c r="J256" s="8">
        <v>48</v>
      </c>
      <c r="K256" s="8">
        <v>32.776458333333331</v>
      </c>
      <c r="L256" s="4">
        <v>5.5427251732101619E-2</v>
      </c>
      <c r="M256" s="8">
        <v>16</v>
      </c>
      <c r="N256" s="4">
        <v>0.33333333333333331</v>
      </c>
      <c r="O256" s="8">
        <v>13</v>
      </c>
      <c r="P256" s="8">
        <v>3</v>
      </c>
      <c r="Q256" s="8">
        <f>MIN(Sample_Data_xlsx[[#This Row],[  Type of Call (Offline)]], 100) * 2000</f>
        <v>6000</v>
      </c>
      <c r="R256" s="8">
        <f>MIN(Sample_Data_xlsx[[#This Row],[  Type of Call (Online)]], 100) * 1200</f>
        <v>15600</v>
      </c>
      <c r="S256" s="8">
        <f>SUM(Sample_Data_xlsx[[#This Row],[Offline Revenue]],Sample_Data_xlsx[[#This Row],[Online revenue]])</f>
        <v>21600</v>
      </c>
    </row>
    <row r="257" spans="1:19" x14ac:dyDescent="0.2">
      <c r="A257" t="s">
        <v>13</v>
      </c>
      <c r="B257" s="1">
        <v>45398</v>
      </c>
      <c r="C257" t="s">
        <v>8</v>
      </c>
      <c r="D257" t="s">
        <v>6</v>
      </c>
      <c r="E257" s="8">
        <v>1755.08</v>
      </c>
      <c r="F257" s="8">
        <v>15913</v>
      </c>
      <c r="G257" s="8">
        <v>825</v>
      </c>
      <c r="H257" s="4">
        <v>5.1844403946458867E-2</v>
      </c>
      <c r="I257" s="8">
        <v>2.1273696969696969</v>
      </c>
      <c r="J257" s="8">
        <v>51</v>
      </c>
      <c r="K257" s="8">
        <v>34.413333333333334</v>
      </c>
      <c r="L257" s="4">
        <v>6.1818181818181821E-2</v>
      </c>
      <c r="M257" s="8">
        <v>24</v>
      </c>
      <c r="N257" s="4">
        <v>0.47058823529411759</v>
      </c>
      <c r="O257" s="8">
        <v>11</v>
      </c>
      <c r="P257" s="8">
        <v>13</v>
      </c>
      <c r="Q257" s="8">
        <f>MIN(Sample_Data_xlsx[[#This Row],[  Type of Call (Offline)]], 100) * 2000</f>
        <v>26000</v>
      </c>
      <c r="R257" s="8">
        <f>MIN(Sample_Data_xlsx[[#This Row],[  Type of Call (Online)]], 100) * 1200</f>
        <v>13200</v>
      </c>
      <c r="S257" s="8">
        <f>SUM(Sample_Data_xlsx[[#This Row],[Offline Revenue]],Sample_Data_xlsx[[#This Row],[Online revenue]])</f>
        <v>39200</v>
      </c>
    </row>
    <row r="258" spans="1:19" x14ac:dyDescent="0.2">
      <c r="A258" t="s">
        <v>13</v>
      </c>
      <c r="B258" s="1">
        <v>45399</v>
      </c>
      <c r="C258" t="s">
        <v>8</v>
      </c>
      <c r="D258" t="s">
        <v>6</v>
      </c>
      <c r="E258" s="8">
        <v>1985.23</v>
      </c>
      <c r="F258" s="8">
        <v>14225</v>
      </c>
      <c r="G258" s="8">
        <v>722</v>
      </c>
      <c r="H258" s="4">
        <v>5.0755711775043934E-2</v>
      </c>
      <c r="I258" s="8">
        <v>2.7496260387811633</v>
      </c>
      <c r="J258" s="8">
        <v>54</v>
      </c>
      <c r="K258" s="8">
        <v>36.763518518518509</v>
      </c>
      <c r="L258" s="4">
        <v>7.4792243767313013E-2</v>
      </c>
      <c r="M258" s="8">
        <v>15</v>
      </c>
      <c r="N258" s="4">
        <v>0.27777777777777779</v>
      </c>
      <c r="O258" s="8">
        <v>12</v>
      </c>
      <c r="P258" s="8">
        <v>3</v>
      </c>
      <c r="Q258" s="8">
        <f>MIN(Sample_Data_xlsx[[#This Row],[  Type of Call (Offline)]], 100) * 2000</f>
        <v>6000</v>
      </c>
      <c r="R258" s="8">
        <f>MIN(Sample_Data_xlsx[[#This Row],[  Type of Call (Online)]], 100) * 1200</f>
        <v>14400</v>
      </c>
      <c r="S258" s="8">
        <f>SUM(Sample_Data_xlsx[[#This Row],[Offline Revenue]],Sample_Data_xlsx[[#This Row],[Online revenue]])</f>
        <v>20400</v>
      </c>
    </row>
    <row r="259" spans="1:19" x14ac:dyDescent="0.2">
      <c r="A259" t="s">
        <v>13</v>
      </c>
      <c r="B259" s="1">
        <v>45400</v>
      </c>
      <c r="C259" t="s">
        <v>8</v>
      </c>
      <c r="D259" t="s">
        <v>6</v>
      </c>
      <c r="E259" s="8">
        <v>1521.99</v>
      </c>
      <c r="F259" s="8">
        <v>16123</v>
      </c>
      <c r="G259" s="8">
        <v>899</v>
      </c>
      <c r="H259" s="4">
        <v>5.5758853811325435E-2</v>
      </c>
      <c r="I259" s="8">
        <v>1.6929810901001112</v>
      </c>
      <c r="J259" s="8">
        <v>47</v>
      </c>
      <c r="K259" s="8">
        <v>32.382765957446807</v>
      </c>
      <c r="L259" s="4">
        <v>5.2280311457174641E-2</v>
      </c>
      <c r="M259" s="8">
        <v>15</v>
      </c>
      <c r="N259" s="4">
        <v>0.31914893617021278</v>
      </c>
      <c r="O259" s="8">
        <v>13</v>
      </c>
      <c r="P259" s="8">
        <v>2</v>
      </c>
      <c r="Q259" s="8">
        <f>MIN(Sample_Data_xlsx[[#This Row],[  Type of Call (Offline)]], 100) * 2000</f>
        <v>4000</v>
      </c>
      <c r="R259" s="8">
        <f>MIN(Sample_Data_xlsx[[#This Row],[  Type of Call (Online)]], 100) * 1200</f>
        <v>15600</v>
      </c>
      <c r="S259" s="8">
        <f>SUM(Sample_Data_xlsx[[#This Row],[Offline Revenue]],Sample_Data_xlsx[[#This Row],[Online revenue]])</f>
        <v>19600</v>
      </c>
    </row>
    <row r="260" spans="1:19" x14ac:dyDescent="0.2">
      <c r="A260" t="s">
        <v>13</v>
      </c>
      <c r="B260" s="1">
        <v>45401</v>
      </c>
      <c r="C260" t="s">
        <v>8</v>
      </c>
      <c r="D260" t="s">
        <v>6</v>
      </c>
      <c r="E260" s="8">
        <v>1930.85</v>
      </c>
      <c r="F260" s="8">
        <v>15921</v>
      </c>
      <c r="G260" s="8">
        <v>778</v>
      </c>
      <c r="H260" s="4">
        <v>4.8866277243891712E-2</v>
      </c>
      <c r="I260" s="8">
        <v>2.4818123393316194</v>
      </c>
      <c r="J260" s="8">
        <v>46</v>
      </c>
      <c r="K260" s="8">
        <v>41.975000000000001</v>
      </c>
      <c r="L260" s="4">
        <v>5.9125964010282778E-2</v>
      </c>
      <c r="M260" s="8">
        <v>19</v>
      </c>
      <c r="N260" s="4">
        <v>0.41304347826086962</v>
      </c>
      <c r="O260" s="8">
        <v>16</v>
      </c>
      <c r="P260" s="8">
        <v>3</v>
      </c>
      <c r="Q260" s="8">
        <f>MIN(Sample_Data_xlsx[[#This Row],[  Type of Call (Offline)]], 100) * 2000</f>
        <v>6000</v>
      </c>
      <c r="R260" s="8">
        <f>MIN(Sample_Data_xlsx[[#This Row],[  Type of Call (Online)]], 100) * 1200</f>
        <v>19200</v>
      </c>
      <c r="S260" s="8">
        <f>SUM(Sample_Data_xlsx[[#This Row],[Offline Revenue]],Sample_Data_xlsx[[#This Row],[Online revenue]])</f>
        <v>25200</v>
      </c>
    </row>
    <row r="261" spans="1:19" x14ac:dyDescent="0.2">
      <c r="A261" t="s">
        <v>13</v>
      </c>
      <c r="B261" s="1">
        <v>45402</v>
      </c>
      <c r="C261" t="s">
        <v>8</v>
      </c>
      <c r="D261" t="s">
        <v>6</v>
      </c>
      <c r="E261" s="8">
        <v>1809.27</v>
      </c>
      <c r="F261" s="8">
        <v>16636</v>
      </c>
      <c r="G261" s="8">
        <v>894</v>
      </c>
      <c r="H261" s="4">
        <v>5.3738879538350562E-2</v>
      </c>
      <c r="I261" s="8">
        <v>2.0237919463087248</v>
      </c>
      <c r="J261" s="8">
        <v>49</v>
      </c>
      <c r="K261" s="8">
        <v>36.923877551020411</v>
      </c>
      <c r="L261" s="4">
        <v>5.4809843400447429E-2</v>
      </c>
      <c r="M261" s="8">
        <v>24</v>
      </c>
      <c r="N261" s="4">
        <v>0.48979591836734698</v>
      </c>
      <c r="O261" s="8">
        <v>11</v>
      </c>
      <c r="P261" s="8">
        <v>13</v>
      </c>
      <c r="Q261" s="8">
        <f>MIN(Sample_Data_xlsx[[#This Row],[  Type of Call (Offline)]], 100) * 2000</f>
        <v>26000</v>
      </c>
      <c r="R261" s="8">
        <f>MIN(Sample_Data_xlsx[[#This Row],[  Type of Call (Online)]], 100) * 1200</f>
        <v>13200</v>
      </c>
      <c r="S261" s="8">
        <f>SUM(Sample_Data_xlsx[[#This Row],[Offline Revenue]],Sample_Data_xlsx[[#This Row],[Online revenue]])</f>
        <v>39200</v>
      </c>
    </row>
    <row r="262" spans="1:19" x14ac:dyDescent="0.2">
      <c r="A262" t="s">
        <v>13</v>
      </c>
      <c r="B262" s="1">
        <v>45403</v>
      </c>
      <c r="C262" t="s">
        <v>8</v>
      </c>
      <c r="D262" t="s">
        <v>6</v>
      </c>
      <c r="E262" s="8">
        <v>1739.33</v>
      </c>
      <c r="F262" s="8">
        <v>15990</v>
      </c>
      <c r="G262" s="8">
        <v>886</v>
      </c>
      <c r="H262" s="4">
        <v>5.5409631019387118E-2</v>
      </c>
      <c r="I262" s="8">
        <v>1.9631264108352144</v>
      </c>
      <c r="J262" s="8">
        <v>54</v>
      </c>
      <c r="K262" s="8">
        <v>32.209814814814813</v>
      </c>
      <c r="L262" s="4">
        <v>6.0948081264108354E-2</v>
      </c>
      <c r="M262" s="8">
        <v>22</v>
      </c>
      <c r="N262" s="4">
        <v>0.40740740740740738</v>
      </c>
      <c r="O262" s="8">
        <v>18</v>
      </c>
      <c r="P262" s="8">
        <v>4</v>
      </c>
      <c r="Q262" s="8">
        <f>MIN(Sample_Data_xlsx[[#This Row],[  Type of Call (Offline)]], 100) * 2000</f>
        <v>8000</v>
      </c>
      <c r="R262" s="8">
        <f>MIN(Sample_Data_xlsx[[#This Row],[  Type of Call (Online)]], 100) * 1200</f>
        <v>21600</v>
      </c>
      <c r="S262" s="8">
        <f>SUM(Sample_Data_xlsx[[#This Row],[Offline Revenue]],Sample_Data_xlsx[[#This Row],[Online revenue]])</f>
        <v>29600</v>
      </c>
    </row>
    <row r="263" spans="1:19" x14ac:dyDescent="0.2">
      <c r="A263" t="s">
        <v>13</v>
      </c>
      <c r="B263" s="1">
        <v>45404</v>
      </c>
      <c r="C263" t="s">
        <v>8</v>
      </c>
      <c r="D263" t="s">
        <v>6</v>
      </c>
      <c r="E263" s="8">
        <v>1912.48</v>
      </c>
      <c r="F263" s="8">
        <v>17781</v>
      </c>
      <c r="G263" s="8">
        <v>717</v>
      </c>
      <c r="H263" s="4">
        <v>4.0323941285641977E-2</v>
      </c>
      <c r="I263" s="8">
        <v>2.6673361227336123</v>
      </c>
      <c r="J263" s="8">
        <v>48</v>
      </c>
      <c r="K263" s="8">
        <v>39.843333333333334</v>
      </c>
      <c r="L263" s="4">
        <v>6.6945606694560664E-2</v>
      </c>
      <c r="M263" s="8">
        <v>21</v>
      </c>
      <c r="N263" s="4">
        <v>0.4375</v>
      </c>
      <c r="O263" s="8">
        <v>16</v>
      </c>
      <c r="P263" s="8">
        <v>5</v>
      </c>
      <c r="Q263" s="8">
        <f>MIN(Sample_Data_xlsx[[#This Row],[  Type of Call (Offline)]], 100) * 2000</f>
        <v>10000</v>
      </c>
      <c r="R263" s="8">
        <f>MIN(Sample_Data_xlsx[[#This Row],[  Type of Call (Online)]], 100) * 1200</f>
        <v>19200</v>
      </c>
      <c r="S263" s="8">
        <f>SUM(Sample_Data_xlsx[[#This Row],[Offline Revenue]],Sample_Data_xlsx[[#This Row],[Online revenue]])</f>
        <v>29200</v>
      </c>
    </row>
    <row r="264" spans="1:19" x14ac:dyDescent="0.2">
      <c r="A264" t="s">
        <v>13</v>
      </c>
      <c r="B264" s="1">
        <v>45405</v>
      </c>
      <c r="C264" t="s">
        <v>8</v>
      </c>
      <c r="D264" t="s">
        <v>6</v>
      </c>
      <c r="E264" s="8">
        <v>1578.95</v>
      </c>
      <c r="F264" s="8">
        <v>15218</v>
      </c>
      <c r="G264" s="8">
        <v>767</v>
      </c>
      <c r="H264" s="4">
        <v>5.0400841109212773E-2</v>
      </c>
      <c r="I264" s="8">
        <v>2.0586049543676661</v>
      </c>
      <c r="J264" s="8">
        <v>53</v>
      </c>
      <c r="K264" s="8">
        <v>29.791509433962265</v>
      </c>
      <c r="L264" s="4">
        <v>6.9100391134289438E-2</v>
      </c>
      <c r="M264" s="8">
        <v>19</v>
      </c>
      <c r="N264" s="4">
        <v>0.35849056603773582</v>
      </c>
      <c r="O264" s="8">
        <v>19</v>
      </c>
      <c r="P264" s="8">
        <v>0</v>
      </c>
      <c r="Q264" s="8">
        <f>MIN(Sample_Data_xlsx[[#This Row],[  Type of Call (Offline)]], 100) * 2000</f>
        <v>0</v>
      </c>
      <c r="R264" s="8">
        <f>MIN(Sample_Data_xlsx[[#This Row],[  Type of Call (Online)]], 100) * 1200</f>
        <v>22800</v>
      </c>
      <c r="S264" s="8">
        <f>SUM(Sample_Data_xlsx[[#This Row],[Offline Revenue]],Sample_Data_xlsx[[#This Row],[Online revenue]])</f>
        <v>22800</v>
      </c>
    </row>
    <row r="265" spans="1:19" x14ac:dyDescent="0.2">
      <c r="A265" t="s">
        <v>13</v>
      </c>
      <c r="B265" s="1">
        <v>45406</v>
      </c>
      <c r="C265" t="s">
        <v>8</v>
      </c>
      <c r="D265" t="s">
        <v>6</v>
      </c>
      <c r="E265" s="8">
        <v>1772.47</v>
      </c>
      <c r="F265" s="8">
        <v>16062</v>
      </c>
      <c r="G265" s="8">
        <v>890</v>
      </c>
      <c r="H265" s="4">
        <v>5.5410285145062882E-2</v>
      </c>
      <c r="I265" s="8">
        <v>1.9915393258426968</v>
      </c>
      <c r="J265" s="8">
        <v>48</v>
      </c>
      <c r="K265" s="8">
        <v>36.926458333333336</v>
      </c>
      <c r="L265" s="4">
        <v>5.3932584269662923E-2</v>
      </c>
      <c r="M265" s="8">
        <v>19</v>
      </c>
      <c r="N265" s="4">
        <v>0.39583333333333326</v>
      </c>
      <c r="O265" s="8">
        <v>18</v>
      </c>
      <c r="P265" s="8">
        <v>1</v>
      </c>
      <c r="Q265" s="8">
        <f>MIN(Sample_Data_xlsx[[#This Row],[  Type of Call (Offline)]], 100) * 2000</f>
        <v>2000</v>
      </c>
      <c r="R265" s="8">
        <f>MIN(Sample_Data_xlsx[[#This Row],[  Type of Call (Online)]], 100) * 1200</f>
        <v>21600</v>
      </c>
      <c r="S265" s="8">
        <f>SUM(Sample_Data_xlsx[[#This Row],[Offline Revenue]],Sample_Data_xlsx[[#This Row],[Online revenue]])</f>
        <v>23600</v>
      </c>
    </row>
    <row r="266" spans="1:19" x14ac:dyDescent="0.2">
      <c r="A266" t="s">
        <v>13</v>
      </c>
      <c r="B266" s="1">
        <v>45407</v>
      </c>
      <c r="C266" t="s">
        <v>8</v>
      </c>
      <c r="D266" t="s">
        <v>6</v>
      </c>
      <c r="E266" s="8">
        <v>1500.18</v>
      </c>
      <c r="F266" s="8">
        <v>15116</v>
      </c>
      <c r="G266" s="8">
        <v>766</v>
      </c>
      <c r="H266" s="4">
        <v>5.0674781688277319E-2</v>
      </c>
      <c r="I266" s="8">
        <v>1.9584595300261096</v>
      </c>
      <c r="J266" s="8">
        <v>48</v>
      </c>
      <c r="K266" s="8">
        <v>31.25375</v>
      </c>
      <c r="L266" s="4">
        <v>6.2663185378590072E-2</v>
      </c>
      <c r="M266" s="8">
        <v>15</v>
      </c>
      <c r="N266" s="4">
        <v>0.3125</v>
      </c>
      <c r="O266" s="8">
        <v>11</v>
      </c>
      <c r="P266" s="8">
        <v>4</v>
      </c>
      <c r="Q266" s="8">
        <f>MIN(Sample_Data_xlsx[[#This Row],[  Type of Call (Offline)]], 100) * 2000</f>
        <v>8000</v>
      </c>
      <c r="R266" s="8">
        <f>MIN(Sample_Data_xlsx[[#This Row],[  Type of Call (Online)]], 100) * 1200</f>
        <v>13200</v>
      </c>
      <c r="S266" s="8">
        <f>SUM(Sample_Data_xlsx[[#This Row],[Offline Revenue]],Sample_Data_xlsx[[#This Row],[Online revenue]])</f>
        <v>21200</v>
      </c>
    </row>
    <row r="267" spans="1:19" x14ac:dyDescent="0.2">
      <c r="A267" t="s">
        <v>13</v>
      </c>
      <c r="B267" s="1">
        <v>45408</v>
      </c>
      <c r="C267" t="s">
        <v>8</v>
      </c>
      <c r="D267" t="s">
        <v>6</v>
      </c>
      <c r="E267" s="8">
        <v>1548.28</v>
      </c>
      <c r="F267" s="8">
        <v>14395</v>
      </c>
      <c r="G267" s="8">
        <v>797</v>
      </c>
      <c r="H267" s="4">
        <v>5.5366446682875999E-2</v>
      </c>
      <c r="I267" s="8">
        <v>1.9426348808030112</v>
      </c>
      <c r="J267" s="8">
        <v>50</v>
      </c>
      <c r="K267" s="8">
        <v>30.965599999999998</v>
      </c>
      <c r="L267" s="4">
        <v>6.2735257214554585E-2</v>
      </c>
      <c r="M267" s="8">
        <v>21</v>
      </c>
      <c r="N267" s="4">
        <v>0.42</v>
      </c>
      <c r="O267" s="8">
        <v>13</v>
      </c>
      <c r="P267" s="8">
        <v>8</v>
      </c>
      <c r="Q267" s="8">
        <f>MIN(Sample_Data_xlsx[[#This Row],[  Type of Call (Offline)]], 100) * 2000</f>
        <v>16000</v>
      </c>
      <c r="R267" s="8">
        <f>MIN(Sample_Data_xlsx[[#This Row],[  Type of Call (Online)]], 100) * 1200</f>
        <v>15600</v>
      </c>
      <c r="S267" s="8">
        <f>SUM(Sample_Data_xlsx[[#This Row],[Offline Revenue]],Sample_Data_xlsx[[#This Row],[Online revenue]])</f>
        <v>31600</v>
      </c>
    </row>
    <row r="268" spans="1:19" x14ac:dyDescent="0.2">
      <c r="A268" t="s">
        <v>13</v>
      </c>
      <c r="B268" s="1">
        <v>45409</v>
      </c>
      <c r="C268" t="s">
        <v>8</v>
      </c>
      <c r="D268" t="s">
        <v>6</v>
      </c>
      <c r="E268" s="8">
        <v>1972.86</v>
      </c>
      <c r="F268" s="8">
        <v>16961</v>
      </c>
      <c r="G268" s="8">
        <v>731</v>
      </c>
      <c r="H268" s="4">
        <v>4.3098873887152882E-2</v>
      </c>
      <c r="I268" s="8">
        <v>2.6988508891928862</v>
      </c>
      <c r="J268" s="8">
        <v>45</v>
      </c>
      <c r="K268" s="8">
        <v>43.841333333333331</v>
      </c>
      <c r="L268" s="4">
        <v>6.1559507523939808E-2</v>
      </c>
      <c r="M268" s="8">
        <v>24</v>
      </c>
      <c r="N268" s="4">
        <v>0.53333333333333333</v>
      </c>
      <c r="O268" s="8">
        <v>19</v>
      </c>
      <c r="P268" s="8">
        <v>5</v>
      </c>
      <c r="Q268" s="8">
        <f>MIN(Sample_Data_xlsx[[#This Row],[  Type of Call (Offline)]], 100) * 2000</f>
        <v>10000</v>
      </c>
      <c r="R268" s="8">
        <f>MIN(Sample_Data_xlsx[[#This Row],[  Type of Call (Online)]], 100) * 1200</f>
        <v>22800</v>
      </c>
      <c r="S268" s="8">
        <f>SUM(Sample_Data_xlsx[[#This Row],[Offline Revenue]],Sample_Data_xlsx[[#This Row],[Online revenue]])</f>
        <v>32800</v>
      </c>
    </row>
    <row r="269" spans="1:19" x14ac:dyDescent="0.2">
      <c r="A269" t="s">
        <v>13</v>
      </c>
      <c r="B269" s="1">
        <v>45410</v>
      </c>
      <c r="C269" t="s">
        <v>8</v>
      </c>
      <c r="D269" t="s">
        <v>6</v>
      </c>
      <c r="E269" s="8">
        <v>1554.41</v>
      </c>
      <c r="F269" s="8">
        <v>15609</v>
      </c>
      <c r="G269" s="8">
        <v>888</v>
      </c>
      <c r="H269" s="4">
        <v>5.6890255621756682E-2</v>
      </c>
      <c r="I269" s="8">
        <v>1.7504617117117118</v>
      </c>
      <c r="J269" s="8">
        <v>52</v>
      </c>
      <c r="K269" s="8">
        <v>29.892499999999998</v>
      </c>
      <c r="L269" s="4">
        <v>5.8558558558558557E-2</v>
      </c>
      <c r="M269" s="8">
        <v>24</v>
      </c>
      <c r="N269" s="4">
        <v>0.46153846153846162</v>
      </c>
      <c r="O269" s="8">
        <v>14</v>
      </c>
      <c r="P269" s="8">
        <v>10</v>
      </c>
      <c r="Q269" s="8">
        <f>MIN(Sample_Data_xlsx[[#This Row],[  Type of Call (Offline)]], 100) * 2000</f>
        <v>20000</v>
      </c>
      <c r="R269" s="8">
        <f>MIN(Sample_Data_xlsx[[#This Row],[  Type of Call (Online)]], 100) * 1200</f>
        <v>16800</v>
      </c>
      <c r="S269" s="8">
        <f>SUM(Sample_Data_xlsx[[#This Row],[Offline Revenue]],Sample_Data_xlsx[[#This Row],[Online revenue]])</f>
        <v>36800</v>
      </c>
    </row>
    <row r="270" spans="1:19" x14ac:dyDescent="0.2">
      <c r="A270" t="s">
        <v>13</v>
      </c>
      <c r="B270" s="1">
        <v>45411</v>
      </c>
      <c r="C270" t="s">
        <v>8</v>
      </c>
      <c r="D270" t="s">
        <v>6</v>
      </c>
      <c r="E270" s="8">
        <v>1965.6</v>
      </c>
      <c r="F270" s="8">
        <v>16400</v>
      </c>
      <c r="G270" s="8">
        <v>854</v>
      </c>
      <c r="H270" s="4">
        <v>5.2073170731707315E-2</v>
      </c>
      <c r="I270" s="8">
        <v>2.3016393442622949</v>
      </c>
      <c r="J270" s="8">
        <v>46</v>
      </c>
      <c r="K270" s="8">
        <v>42.730434782608697</v>
      </c>
      <c r="L270" s="4">
        <v>5.3864168618266976E-2</v>
      </c>
      <c r="M270" s="8">
        <v>18</v>
      </c>
      <c r="N270" s="4">
        <v>0.39130434782608697</v>
      </c>
      <c r="O270" s="8">
        <v>17</v>
      </c>
      <c r="P270" s="8">
        <v>1</v>
      </c>
      <c r="Q270" s="8">
        <f>MIN(Sample_Data_xlsx[[#This Row],[  Type of Call (Offline)]], 100) * 2000</f>
        <v>2000</v>
      </c>
      <c r="R270" s="8">
        <f>MIN(Sample_Data_xlsx[[#This Row],[  Type of Call (Online)]], 100) * 1200</f>
        <v>20400</v>
      </c>
      <c r="S270" s="8">
        <f>SUM(Sample_Data_xlsx[[#This Row],[Offline Revenue]],Sample_Data_xlsx[[#This Row],[Online revenue]])</f>
        <v>22400</v>
      </c>
    </row>
    <row r="271" spans="1:19" x14ac:dyDescent="0.2">
      <c r="A271" t="s">
        <v>13</v>
      </c>
      <c r="B271" s="1">
        <v>45412</v>
      </c>
      <c r="C271" t="s">
        <v>8</v>
      </c>
      <c r="D271" t="s">
        <v>6</v>
      </c>
      <c r="E271" s="8">
        <v>1609.39</v>
      </c>
      <c r="F271" s="8">
        <v>17151</v>
      </c>
      <c r="G271" s="8">
        <v>828</v>
      </c>
      <c r="H271" s="4">
        <v>4.8277068392513549E-2</v>
      </c>
      <c r="I271" s="8">
        <v>1.9437077294685992</v>
      </c>
      <c r="J271" s="8">
        <v>54</v>
      </c>
      <c r="K271" s="8">
        <v>29.803518518518519</v>
      </c>
      <c r="L271" s="4">
        <v>6.5217391304347824E-2</v>
      </c>
      <c r="M271" s="8">
        <v>15</v>
      </c>
      <c r="N271" s="4">
        <v>0.27777777777777779</v>
      </c>
      <c r="O271" s="8">
        <v>12</v>
      </c>
      <c r="P271" s="8">
        <v>3</v>
      </c>
      <c r="Q271" s="8">
        <f>MIN(Sample_Data_xlsx[[#This Row],[  Type of Call (Offline)]], 100) * 2000</f>
        <v>6000</v>
      </c>
      <c r="R271" s="8">
        <f>MIN(Sample_Data_xlsx[[#This Row],[  Type of Call (Online)]], 100) * 1200</f>
        <v>14400</v>
      </c>
      <c r="S271" s="8">
        <f>SUM(Sample_Data_xlsx[[#This Row],[Offline Revenue]],Sample_Data_xlsx[[#This Row],[Online revenue]])</f>
        <v>20400</v>
      </c>
    </row>
    <row r="272" spans="1:19" x14ac:dyDescent="0.2">
      <c r="A272" t="s">
        <v>13</v>
      </c>
      <c r="B272" s="1">
        <v>45383</v>
      </c>
      <c r="C272" t="s">
        <v>5</v>
      </c>
      <c r="D272" t="s">
        <v>9</v>
      </c>
      <c r="E272" s="8">
        <v>1540.77</v>
      </c>
      <c r="F272" s="8">
        <v>14658</v>
      </c>
      <c r="G272" s="8">
        <v>727</v>
      </c>
      <c r="H272" s="4">
        <v>4.9597489425569657E-2</v>
      </c>
      <c r="I272" s="8">
        <v>2.1193535075653371</v>
      </c>
      <c r="J272" s="8">
        <v>48</v>
      </c>
      <c r="K272" s="8">
        <v>32.099375000000002</v>
      </c>
      <c r="L272" s="4">
        <v>6.6024759284731768E-2</v>
      </c>
      <c r="M272" s="8">
        <v>17</v>
      </c>
      <c r="N272" s="4">
        <v>0.35416666666666669</v>
      </c>
      <c r="O272" s="8">
        <v>16</v>
      </c>
      <c r="P272" s="8">
        <v>1</v>
      </c>
      <c r="Q272" s="8">
        <f>MIN(Sample_Data_xlsx[[#This Row],[  Type of Call (Offline)]], 100) * 2000</f>
        <v>2000</v>
      </c>
      <c r="R272" s="8">
        <f>MIN(Sample_Data_xlsx[[#This Row],[  Type of Call (Online)]], 100) * 1200</f>
        <v>19200</v>
      </c>
      <c r="S272" s="8">
        <f>SUM(Sample_Data_xlsx[[#This Row],[Offline Revenue]],Sample_Data_xlsx[[#This Row],[Online revenue]])</f>
        <v>21200</v>
      </c>
    </row>
    <row r="273" spans="1:19" x14ac:dyDescent="0.2">
      <c r="A273" t="s">
        <v>13</v>
      </c>
      <c r="B273" s="1">
        <v>45384</v>
      </c>
      <c r="C273" t="s">
        <v>5</v>
      </c>
      <c r="D273" t="s">
        <v>9</v>
      </c>
      <c r="E273" s="8">
        <v>1765.51</v>
      </c>
      <c r="F273" s="8">
        <v>17626</v>
      </c>
      <c r="G273" s="8">
        <v>765</v>
      </c>
      <c r="H273" s="4">
        <v>4.3401792806081925E-2</v>
      </c>
      <c r="I273" s="8">
        <v>2.307856209150327</v>
      </c>
      <c r="J273" s="8">
        <v>50</v>
      </c>
      <c r="K273" s="8">
        <v>35.310200000000002</v>
      </c>
      <c r="L273" s="4">
        <v>6.535947712418301E-2</v>
      </c>
      <c r="M273" s="8">
        <v>15</v>
      </c>
      <c r="N273" s="4">
        <v>0.3</v>
      </c>
      <c r="O273" s="8">
        <v>14</v>
      </c>
      <c r="P273" s="8">
        <v>1</v>
      </c>
      <c r="Q273" s="8">
        <f>MIN(Sample_Data_xlsx[[#This Row],[  Type of Call (Offline)]], 100) * 2000</f>
        <v>2000</v>
      </c>
      <c r="R273" s="8">
        <f>MIN(Sample_Data_xlsx[[#This Row],[  Type of Call (Online)]], 100) * 1200</f>
        <v>16800</v>
      </c>
      <c r="S273" s="8">
        <f>SUM(Sample_Data_xlsx[[#This Row],[Offline Revenue]],Sample_Data_xlsx[[#This Row],[Online revenue]])</f>
        <v>18800</v>
      </c>
    </row>
    <row r="274" spans="1:19" x14ac:dyDescent="0.2">
      <c r="A274" t="s">
        <v>13</v>
      </c>
      <c r="B274" s="1">
        <v>45385</v>
      </c>
      <c r="C274" t="s">
        <v>5</v>
      </c>
      <c r="D274" t="s">
        <v>9</v>
      </c>
      <c r="E274" s="8">
        <v>1725.55</v>
      </c>
      <c r="F274" s="8">
        <v>17695</v>
      </c>
      <c r="G274" s="8">
        <v>886</v>
      </c>
      <c r="H274" s="4">
        <v>5.0070641424131111E-2</v>
      </c>
      <c r="I274" s="8">
        <v>1.9475733634311512</v>
      </c>
      <c r="J274" s="8">
        <v>47</v>
      </c>
      <c r="K274" s="8">
        <v>36.71382978723404</v>
      </c>
      <c r="L274" s="4">
        <v>5.3047404063205419E-2</v>
      </c>
      <c r="M274" s="8">
        <v>21</v>
      </c>
      <c r="N274" s="4">
        <v>0.44680851063829785</v>
      </c>
      <c r="O274" s="8">
        <v>17</v>
      </c>
      <c r="P274" s="8">
        <v>4</v>
      </c>
      <c r="Q274" s="8">
        <f>MIN(Sample_Data_xlsx[[#This Row],[  Type of Call (Offline)]], 100) * 2000</f>
        <v>8000</v>
      </c>
      <c r="R274" s="8">
        <f>MIN(Sample_Data_xlsx[[#This Row],[  Type of Call (Online)]], 100) * 1200</f>
        <v>20400</v>
      </c>
      <c r="S274" s="8">
        <f>SUM(Sample_Data_xlsx[[#This Row],[Offline Revenue]],Sample_Data_xlsx[[#This Row],[Online revenue]])</f>
        <v>28400</v>
      </c>
    </row>
    <row r="275" spans="1:19" x14ac:dyDescent="0.2">
      <c r="A275" t="s">
        <v>13</v>
      </c>
      <c r="B275" s="1">
        <v>45386</v>
      </c>
      <c r="C275" t="s">
        <v>5</v>
      </c>
      <c r="D275" t="s">
        <v>9</v>
      </c>
      <c r="E275" s="8">
        <v>1883.58</v>
      </c>
      <c r="F275" s="8">
        <v>15689</v>
      </c>
      <c r="G275" s="8">
        <v>772</v>
      </c>
      <c r="H275" s="4">
        <v>4.9206450379246605E-2</v>
      </c>
      <c r="I275" s="8">
        <v>2.4398704663212434</v>
      </c>
      <c r="J275" s="8">
        <v>52</v>
      </c>
      <c r="K275" s="8">
        <v>36.222692307692306</v>
      </c>
      <c r="L275" s="4">
        <v>6.7357512953367879E-2</v>
      </c>
      <c r="M275" s="8">
        <v>15</v>
      </c>
      <c r="N275" s="4">
        <v>0.28846153846153844</v>
      </c>
      <c r="O275" s="8">
        <v>13</v>
      </c>
      <c r="P275" s="8">
        <v>2</v>
      </c>
      <c r="Q275" s="8">
        <f>MIN(Sample_Data_xlsx[[#This Row],[  Type of Call (Offline)]], 100) * 2000</f>
        <v>4000</v>
      </c>
      <c r="R275" s="8">
        <f>MIN(Sample_Data_xlsx[[#This Row],[  Type of Call (Online)]], 100) * 1200</f>
        <v>15600</v>
      </c>
      <c r="S275" s="8">
        <f>SUM(Sample_Data_xlsx[[#This Row],[Offline Revenue]],Sample_Data_xlsx[[#This Row],[Online revenue]])</f>
        <v>19600</v>
      </c>
    </row>
    <row r="276" spans="1:19" x14ac:dyDescent="0.2">
      <c r="A276" t="s">
        <v>13</v>
      </c>
      <c r="B276" s="1">
        <v>45387</v>
      </c>
      <c r="C276" t="s">
        <v>5</v>
      </c>
      <c r="D276" t="s">
        <v>9</v>
      </c>
      <c r="E276" s="8">
        <v>1915.09</v>
      </c>
      <c r="F276" s="8">
        <v>16037</v>
      </c>
      <c r="G276" s="8">
        <v>871</v>
      </c>
      <c r="H276" s="4">
        <v>5.4311903722641393E-2</v>
      </c>
      <c r="I276" s="8">
        <v>2.1987256027554536</v>
      </c>
      <c r="J276" s="8">
        <v>45</v>
      </c>
      <c r="K276" s="8">
        <v>42.557555555555552</v>
      </c>
      <c r="L276" s="4">
        <v>5.1664753157290473E-2</v>
      </c>
      <c r="M276" s="8">
        <v>15</v>
      </c>
      <c r="N276" s="4">
        <v>0.33333333333333331</v>
      </c>
      <c r="O276" s="8">
        <v>14</v>
      </c>
      <c r="P276" s="8">
        <v>1</v>
      </c>
      <c r="Q276" s="8">
        <f>MIN(Sample_Data_xlsx[[#This Row],[  Type of Call (Offline)]], 100) * 2000</f>
        <v>2000</v>
      </c>
      <c r="R276" s="8">
        <f>MIN(Sample_Data_xlsx[[#This Row],[  Type of Call (Online)]], 100) * 1200</f>
        <v>16800</v>
      </c>
      <c r="S276" s="8">
        <f>SUM(Sample_Data_xlsx[[#This Row],[Offline Revenue]],Sample_Data_xlsx[[#This Row],[Online revenue]])</f>
        <v>18800</v>
      </c>
    </row>
    <row r="277" spans="1:19" x14ac:dyDescent="0.2">
      <c r="A277" t="s">
        <v>13</v>
      </c>
      <c r="B277" s="1">
        <v>45388</v>
      </c>
      <c r="C277" t="s">
        <v>5</v>
      </c>
      <c r="D277" t="s">
        <v>9</v>
      </c>
      <c r="E277" s="8">
        <v>1687.01</v>
      </c>
      <c r="F277" s="8">
        <v>16954</v>
      </c>
      <c r="G277" s="8">
        <v>789</v>
      </c>
      <c r="H277" s="4">
        <v>4.6537690220596915E-2</v>
      </c>
      <c r="I277" s="8">
        <v>2.1381622306717363</v>
      </c>
      <c r="J277" s="8">
        <v>49</v>
      </c>
      <c r="K277" s="8">
        <v>34.428775510204083</v>
      </c>
      <c r="L277" s="4">
        <v>6.2103929024081114E-2</v>
      </c>
      <c r="M277" s="8">
        <v>22</v>
      </c>
      <c r="N277" s="4">
        <v>0.44897959183673469</v>
      </c>
      <c r="O277" s="8">
        <v>10</v>
      </c>
      <c r="P277" s="8">
        <v>12</v>
      </c>
      <c r="Q277" s="8">
        <f>MIN(Sample_Data_xlsx[[#This Row],[  Type of Call (Offline)]], 100) * 2000</f>
        <v>24000</v>
      </c>
      <c r="R277" s="8">
        <f>MIN(Sample_Data_xlsx[[#This Row],[  Type of Call (Online)]], 100) * 1200</f>
        <v>12000</v>
      </c>
      <c r="S277" s="8">
        <f>SUM(Sample_Data_xlsx[[#This Row],[Offline Revenue]],Sample_Data_xlsx[[#This Row],[Online revenue]])</f>
        <v>36000</v>
      </c>
    </row>
    <row r="278" spans="1:19" x14ac:dyDescent="0.2">
      <c r="A278" t="s">
        <v>13</v>
      </c>
      <c r="B278" s="1">
        <v>45389</v>
      </c>
      <c r="C278" t="s">
        <v>5</v>
      </c>
      <c r="D278" t="s">
        <v>9</v>
      </c>
      <c r="E278" s="8">
        <v>1699.92</v>
      </c>
      <c r="F278" s="8">
        <v>15197</v>
      </c>
      <c r="G278" s="8">
        <v>762</v>
      </c>
      <c r="H278" s="4">
        <v>5.0141475291175887E-2</v>
      </c>
      <c r="I278" s="8">
        <v>2.2308661417322835</v>
      </c>
      <c r="J278" s="8">
        <v>52</v>
      </c>
      <c r="K278" s="8">
        <v>32.690769230769234</v>
      </c>
      <c r="L278" s="4">
        <v>6.8241469816272965E-2</v>
      </c>
      <c r="M278" s="8">
        <v>21</v>
      </c>
      <c r="N278" s="4">
        <v>0.40384615384615385</v>
      </c>
      <c r="O278" s="8">
        <v>10</v>
      </c>
      <c r="P278" s="8">
        <v>11</v>
      </c>
      <c r="Q278" s="8">
        <f>MIN(Sample_Data_xlsx[[#This Row],[  Type of Call (Offline)]], 100) * 2000</f>
        <v>22000</v>
      </c>
      <c r="R278" s="8">
        <f>MIN(Sample_Data_xlsx[[#This Row],[  Type of Call (Online)]], 100) * 1200</f>
        <v>12000</v>
      </c>
      <c r="S278" s="8">
        <f>SUM(Sample_Data_xlsx[[#This Row],[Offline Revenue]],Sample_Data_xlsx[[#This Row],[Online revenue]])</f>
        <v>34000</v>
      </c>
    </row>
    <row r="279" spans="1:19" x14ac:dyDescent="0.2">
      <c r="A279" t="s">
        <v>13</v>
      </c>
      <c r="B279" s="1">
        <v>45390</v>
      </c>
      <c r="C279" t="s">
        <v>5</v>
      </c>
      <c r="D279" t="s">
        <v>9</v>
      </c>
      <c r="E279" s="8">
        <v>1891.33</v>
      </c>
      <c r="F279" s="8">
        <v>14655</v>
      </c>
      <c r="G279" s="8">
        <v>704</v>
      </c>
      <c r="H279" s="4">
        <v>4.8038212214261342E-2</v>
      </c>
      <c r="I279" s="8">
        <v>2.6865482954545454</v>
      </c>
      <c r="J279" s="8">
        <v>49</v>
      </c>
      <c r="K279" s="8">
        <v>38.598571428571425</v>
      </c>
      <c r="L279" s="4">
        <v>6.9602272727272721E-2</v>
      </c>
      <c r="M279" s="8">
        <v>15</v>
      </c>
      <c r="N279" s="4">
        <v>0.30612244897959184</v>
      </c>
      <c r="O279" s="8">
        <v>10</v>
      </c>
      <c r="P279" s="8">
        <v>5</v>
      </c>
      <c r="Q279" s="8">
        <f>MIN(Sample_Data_xlsx[[#This Row],[  Type of Call (Offline)]], 100) * 2000</f>
        <v>10000</v>
      </c>
      <c r="R279" s="8">
        <f>MIN(Sample_Data_xlsx[[#This Row],[  Type of Call (Online)]], 100) * 1200</f>
        <v>12000</v>
      </c>
      <c r="S279" s="8">
        <f>SUM(Sample_Data_xlsx[[#This Row],[Offline Revenue]],Sample_Data_xlsx[[#This Row],[Online revenue]])</f>
        <v>22000</v>
      </c>
    </row>
    <row r="280" spans="1:19" x14ac:dyDescent="0.2">
      <c r="A280" t="s">
        <v>13</v>
      </c>
      <c r="B280" s="1">
        <v>45391</v>
      </c>
      <c r="C280" t="s">
        <v>5</v>
      </c>
      <c r="D280" t="s">
        <v>9</v>
      </c>
      <c r="E280" s="8">
        <v>1510.57</v>
      </c>
      <c r="F280" s="8">
        <v>16919</v>
      </c>
      <c r="G280" s="8">
        <v>758</v>
      </c>
      <c r="H280" s="4">
        <v>4.480170222826408E-2</v>
      </c>
      <c r="I280" s="8">
        <v>1.9928364116094983</v>
      </c>
      <c r="J280" s="8">
        <v>52</v>
      </c>
      <c r="K280" s="8">
        <v>29.049423076923077</v>
      </c>
      <c r="L280" s="4">
        <v>6.860158311345646E-2</v>
      </c>
      <c r="M280" s="8">
        <v>18</v>
      </c>
      <c r="N280" s="4">
        <v>0.34615384615384615</v>
      </c>
      <c r="O280" s="8">
        <v>10</v>
      </c>
      <c r="P280" s="8">
        <v>8</v>
      </c>
      <c r="Q280" s="8">
        <f>MIN(Sample_Data_xlsx[[#This Row],[  Type of Call (Offline)]], 100) * 2000</f>
        <v>16000</v>
      </c>
      <c r="R280" s="8">
        <f>MIN(Sample_Data_xlsx[[#This Row],[  Type of Call (Online)]], 100) * 1200</f>
        <v>12000</v>
      </c>
      <c r="S280" s="8">
        <f>SUM(Sample_Data_xlsx[[#This Row],[Offline Revenue]],Sample_Data_xlsx[[#This Row],[Online revenue]])</f>
        <v>28000</v>
      </c>
    </row>
    <row r="281" spans="1:19" x14ac:dyDescent="0.2">
      <c r="A281" t="s">
        <v>13</v>
      </c>
      <c r="B281" s="1">
        <v>45392</v>
      </c>
      <c r="C281" t="s">
        <v>5</v>
      </c>
      <c r="D281" t="s">
        <v>9</v>
      </c>
      <c r="E281" s="8">
        <v>1886.89</v>
      </c>
      <c r="F281" s="8">
        <v>17773</v>
      </c>
      <c r="G281" s="8">
        <v>802</v>
      </c>
      <c r="H281" s="4">
        <v>4.5124627243571712E-2</v>
      </c>
      <c r="I281" s="8">
        <v>2.3527306733167084</v>
      </c>
      <c r="J281" s="8">
        <v>50</v>
      </c>
      <c r="K281" s="8">
        <v>37.7378</v>
      </c>
      <c r="L281" s="4">
        <v>6.2344139650872821E-2</v>
      </c>
      <c r="M281" s="8">
        <v>23</v>
      </c>
      <c r="N281" s="4">
        <v>0.46</v>
      </c>
      <c r="O281" s="8">
        <v>10</v>
      </c>
      <c r="P281" s="8">
        <v>13</v>
      </c>
      <c r="Q281" s="8">
        <f>MIN(Sample_Data_xlsx[[#This Row],[  Type of Call (Offline)]], 100) * 2000</f>
        <v>26000</v>
      </c>
      <c r="R281" s="8">
        <f>MIN(Sample_Data_xlsx[[#This Row],[  Type of Call (Online)]], 100) * 1200</f>
        <v>12000</v>
      </c>
      <c r="S281" s="8">
        <f>SUM(Sample_Data_xlsx[[#This Row],[Offline Revenue]],Sample_Data_xlsx[[#This Row],[Online revenue]])</f>
        <v>38000</v>
      </c>
    </row>
    <row r="282" spans="1:19" x14ac:dyDescent="0.2">
      <c r="A282" t="s">
        <v>13</v>
      </c>
      <c r="B282" s="1">
        <v>45393</v>
      </c>
      <c r="C282" t="s">
        <v>5</v>
      </c>
      <c r="D282" t="s">
        <v>9</v>
      </c>
      <c r="E282" s="8">
        <v>1764.04</v>
      </c>
      <c r="F282" s="8">
        <v>17081</v>
      </c>
      <c r="G282" s="8">
        <v>894</v>
      </c>
      <c r="H282" s="4">
        <v>5.2338856038873602E-2</v>
      </c>
      <c r="I282" s="8">
        <v>1.9731991051454141</v>
      </c>
      <c r="J282" s="8">
        <v>50</v>
      </c>
      <c r="K282" s="8">
        <v>35.280799999999999</v>
      </c>
      <c r="L282" s="4">
        <v>5.5928411633109618E-2</v>
      </c>
      <c r="M282" s="8">
        <v>18</v>
      </c>
      <c r="N282" s="4">
        <v>0.36</v>
      </c>
      <c r="O282" s="8">
        <v>17</v>
      </c>
      <c r="P282" s="8">
        <v>1</v>
      </c>
      <c r="Q282" s="8">
        <f>MIN(Sample_Data_xlsx[[#This Row],[  Type of Call (Offline)]], 100) * 2000</f>
        <v>2000</v>
      </c>
      <c r="R282" s="8">
        <f>MIN(Sample_Data_xlsx[[#This Row],[  Type of Call (Online)]], 100) * 1200</f>
        <v>20400</v>
      </c>
      <c r="S282" s="8">
        <f>SUM(Sample_Data_xlsx[[#This Row],[Offline Revenue]],Sample_Data_xlsx[[#This Row],[Online revenue]])</f>
        <v>22400</v>
      </c>
    </row>
    <row r="283" spans="1:19" x14ac:dyDescent="0.2">
      <c r="A283" t="s">
        <v>13</v>
      </c>
      <c r="B283" s="1">
        <v>45394</v>
      </c>
      <c r="C283" t="s">
        <v>5</v>
      </c>
      <c r="D283" t="s">
        <v>9</v>
      </c>
      <c r="E283" s="8">
        <v>1655.58</v>
      </c>
      <c r="F283" s="8">
        <v>14903</v>
      </c>
      <c r="G283" s="8">
        <v>828</v>
      </c>
      <c r="H283" s="4">
        <v>5.555928336576528E-2</v>
      </c>
      <c r="I283" s="8">
        <v>1.9994927536231883</v>
      </c>
      <c r="J283" s="8">
        <v>46</v>
      </c>
      <c r="K283" s="8">
        <v>35.990869565217388</v>
      </c>
      <c r="L283" s="4">
        <v>5.5555555555555552E-2</v>
      </c>
      <c r="M283" s="8">
        <v>15</v>
      </c>
      <c r="N283" s="4">
        <v>0.32608695652173914</v>
      </c>
      <c r="O283" s="8">
        <v>10</v>
      </c>
      <c r="P283" s="8">
        <v>5</v>
      </c>
      <c r="Q283" s="8">
        <f>MIN(Sample_Data_xlsx[[#This Row],[  Type of Call (Offline)]], 100) * 2000</f>
        <v>10000</v>
      </c>
      <c r="R283" s="8">
        <f>MIN(Sample_Data_xlsx[[#This Row],[  Type of Call (Online)]], 100) * 1200</f>
        <v>12000</v>
      </c>
      <c r="S283" s="8">
        <f>SUM(Sample_Data_xlsx[[#This Row],[Offline Revenue]],Sample_Data_xlsx[[#This Row],[Online revenue]])</f>
        <v>22000</v>
      </c>
    </row>
    <row r="284" spans="1:19" x14ac:dyDescent="0.2">
      <c r="A284" t="s">
        <v>13</v>
      </c>
      <c r="B284" s="1">
        <v>45395</v>
      </c>
      <c r="C284" t="s">
        <v>5</v>
      </c>
      <c r="D284" t="s">
        <v>9</v>
      </c>
      <c r="E284" s="8">
        <v>1750.93</v>
      </c>
      <c r="F284" s="8">
        <v>17587</v>
      </c>
      <c r="G284" s="8">
        <v>895</v>
      </c>
      <c r="H284" s="4">
        <v>5.0889861829760616E-2</v>
      </c>
      <c r="I284" s="8">
        <v>1.9563463687150839</v>
      </c>
      <c r="J284" s="8">
        <v>45</v>
      </c>
      <c r="K284" s="8">
        <v>38.909555555555549</v>
      </c>
      <c r="L284" s="4">
        <v>5.027932960893855E-2</v>
      </c>
      <c r="M284" s="8">
        <v>16</v>
      </c>
      <c r="N284" s="4">
        <v>0.35555555555555557</v>
      </c>
      <c r="O284" s="8">
        <v>13</v>
      </c>
      <c r="P284" s="8">
        <v>3</v>
      </c>
      <c r="Q284" s="8">
        <f>MIN(Sample_Data_xlsx[[#This Row],[  Type of Call (Offline)]], 100) * 2000</f>
        <v>6000</v>
      </c>
      <c r="R284" s="8">
        <f>MIN(Sample_Data_xlsx[[#This Row],[  Type of Call (Online)]], 100) * 1200</f>
        <v>15600</v>
      </c>
      <c r="S284" s="8">
        <f>SUM(Sample_Data_xlsx[[#This Row],[Offline Revenue]],Sample_Data_xlsx[[#This Row],[Online revenue]])</f>
        <v>21600</v>
      </c>
    </row>
    <row r="285" spans="1:19" x14ac:dyDescent="0.2">
      <c r="A285" t="s">
        <v>13</v>
      </c>
      <c r="B285" s="1">
        <v>45396</v>
      </c>
      <c r="C285" t="s">
        <v>5</v>
      </c>
      <c r="D285" t="s">
        <v>9</v>
      </c>
      <c r="E285" s="8">
        <v>1971.58</v>
      </c>
      <c r="F285" s="8">
        <v>14303</v>
      </c>
      <c r="G285" s="8">
        <v>805</v>
      </c>
      <c r="H285" s="4">
        <v>5.6281898902328181E-2</v>
      </c>
      <c r="I285" s="8">
        <v>2.4491677018633538</v>
      </c>
      <c r="J285" s="8">
        <v>53</v>
      </c>
      <c r="K285" s="8">
        <v>37.199622641509443</v>
      </c>
      <c r="L285" s="4">
        <v>6.5838509316770183E-2</v>
      </c>
      <c r="M285" s="8">
        <v>20</v>
      </c>
      <c r="N285" s="4">
        <v>0.37735849056603776</v>
      </c>
      <c r="O285" s="8">
        <v>10</v>
      </c>
      <c r="P285" s="8">
        <v>10</v>
      </c>
      <c r="Q285" s="8">
        <f>MIN(Sample_Data_xlsx[[#This Row],[  Type of Call (Offline)]], 100) * 2000</f>
        <v>20000</v>
      </c>
      <c r="R285" s="8">
        <f>MIN(Sample_Data_xlsx[[#This Row],[  Type of Call (Online)]], 100) * 1200</f>
        <v>12000</v>
      </c>
      <c r="S285" s="8">
        <f>SUM(Sample_Data_xlsx[[#This Row],[Offline Revenue]],Sample_Data_xlsx[[#This Row],[Online revenue]])</f>
        <v>32000</v>
      </c>
    </row>
    <row r="286" spans="1:19" x14ac:dyDescent="0.2">
      <c r="A286" t="s">
        <v>13</v>
      </c>
      <c r="B286" s="1">
        <v>45397</v>
      </c>
      <c r="C286" t="s">
        <v>5</v>
      </c>
      <c r="D286" t="s">
        <v>9</v>
      </c>
      <c r="E286" s="8">
        <v>1823.17</v>
      </c>
      <c r="F286" s="8">
        <v>15245</v>
      </c>
      <c r="G286" s="8">
        <v>879</v>
      </c>
      <c r="H286" s="4">
        <v>5.765824860610036E-2</v>
      </c>
      <c r="I286" s="8">
        <v>2.0741410693970423</v>
      </c>
      <c r="J286" s="8">
        <v>51</v>
      </c>
      <c r="K286" s="8">
        <v>35.748431372549021</v>
      </c>
      <c r="L286" s="4">
        <v>5.8020477815699661E-2</v>
      </c>
      <c r="M286" s="8">
        <v>19</v>
      </c>
      <c r="N286" s="4">
        <v>0.37254901960784315</v>
      </c>
      <c r="O286" s="8">
        <v>19</v>
      </c>
      <c r="P286" s="8">
        <v>0</v>
      </c>
      <c r="Q286" s="8">
        <f>MIN(Sample_Data_xlsx[[#This Row],[  Type of Call (Offline)]], 100) * 2000</f>
        <v>0</v>
      </c>
      <c r="R286" s="8">
        <f>MIN(Sample_Data_xlsx[[#This Row],[  Type of Call (Online)]], 100) * 1200</f>
        <v>22800</v>
      </c>
      <c r="S286" s="8">
        <f>SUM(Sample_Data_xlsx[[#This Row],[Offline Revenue]],Sample_Data_xlsx[[#This Row],[Online revenue]])</f>
        <v>22800</v>
      </c>
    </row>
    <row r="287" spans="1:19" x14ac:dyDescent="0.2">
      <c r="A287" t="s">
        <v>13</v>
      </c>
      <c r="B287" s="1">
        <v>45398</v>
      </c>
      <c r="C287" t="s">
        <v>5</v>
      </c>
      <c r="D287" t="s">
        <v>9</v>
      </c>
      <c r="E287" s="8">
        <v>1718.48</v>
      </c>
      <c r="F287" s="8">
        <v>14773</v>
      </c>
      <c r="G287" s="8">
        <v>777</v>
      </c>
      <c r="H287" s="4">
        <v>5.2595952074730931E-2</v>
      </c>
      <c r="I287" s="8">
        <v>2.2116859716859718</v>
      </c>
      <c r="J287" s="8">
        <v>46</v>
      </c>
      <c r="K287" s="8">
        <v>37.358260869565221</v>
      </c>
      <c r="L287" s="4">
        <v>5.9202059202059197E-2</v>
      </c>
      <c r="M287" s="8">
        <v>18</v>
      </c>
      <c r="N287" s="4">
        <v>0.39130434782608697</v>
      </c>
      <c r="O287" s="8">
        <v>14</v>
      </c>
      <c r="P287" s="8">
        <v>4</v>
      </c>
      <c r="Q287" s="8">
        <f>MIN(Sample_Data_xlsx[[#This Row],[  Type of Call (Offline)]], 100) * 2000</f>
        <v>8000</v>
      </c>
      <c r="R287" s="8">
        <f>MIN(Sample_Data_xlsx[[#This Row],[  Type of Call (Online)]], 100) * 1200</f>
        <v>16800</v>
      </c>
      <c r="S287" s="8">
        <f>SUM(Sample_Data_xlsx[[#This Row],[Offline Revenue]],Sample_Data_xlsx[[#This Row],[Online revenue]])</f>
        <v>24800</v>
      </c>
    </row>
    <row r="288" spans="1:19" x14ac:dyDescent="0.2">
      <c r="A288" t="s">
        <v>13</v>
      </c>
      <c r="B288" s="1">
        <v>45399</v>
      </c>
      <c r="C288" t="s">
        <v>5</v>
      </c>
      <c r="D288" t="s">
        <v>9</v>
      </c>
      <c r="E288" s="8">
        <v>1904.94</v>
      </c>
      <c r="F288" s="8">
        <v>14031</v>
      </c>
      <c r="G288" s="8">
        <v>877</v>
      </c>
      <c r="H288" s="4">
        <v>6.2504454422350503E-2</v>
      </c>
      <c r="I288" s="8">
        <v>2.1721094640820979</v>
      </c>
      <c r="J288" s="8">
        <v>54</v>
      </c>
      <c r="K288" s="8">
        <v>35.276666666666671</v>
      </c>
      <c r="L288" s="4">
        <v>6.1573546180159637E-2</v>
      </c>
      <c r="M288" s="8">
        <v>24</v>
      </c>
      <c r="N288" s="4">
        <v>0.44444444444444442</v>
      </c>
      <c r="O288" s="8">
        <v>16</v>
      </c>
      <c r="P288" s="8">
        <v>8</v>
      </c>
      <c r="Q288" s="8">
        <f>MIN(Sample_Data_xlsx[[#This Row],[  Type of Call (Offline)]], 100) * 2000</f>
        <v>16000</v>
      </c>
      <c r="R288" s="8">
        <f>MIN(Sample_Data_xlsx[[#This Row],[  Type of Call (Online)]], 100) * 1200</f>
        <v>19200</v>
      </c>
      <c r="S288" s="8">
        <f>SUM(Sample_Data_xlsx[[#This Row],[Offline Revenue]],Sample_Data_xlsx[[#This Row],[Online revenue]])</f>
        <v>35200</v>
      </c>
    </row>
    <row r="289" spans="1:19" x14ac:dyDescent="0.2">
      <c r="A289" t="s">
        <v>13</v>
      </c>
      <c r="B289" s="1">
        <v>45400</v>
      </c>
      <c r="C289" t="s">
        <v>5</v>
      </c>
      <c r="D289" t="s">
        <v>9</v>
      </c>
      <c r="E289" s="8">
        <v>1962.18</v>
      </c>
      <c r="F289" s="8">
        <v>16689</v>
      </c>
      <c r="G289" s="8">
        <v>703</v>
      </c>
      <c r="H289" s="4">
        <v>4.2123554437054345E-2</v>
      </c>
      <c r="I289" s="8">
        <v>2.7911522048364152</v>
      </c>
      <c r="J289" s="8">
        <v>51</v>
      </c>
      <c r="K289" s="8">
        <v>38.474117647058826</v>
      </c>
      <c r="L289" s="4">
        <v>7.254623044096728E-2</v>
      </c>
      <c r="M289" s="8">
        <v>23</v>
      </c>
      <c r="N289" s="4">
        <v>0.4509803921568627</v>
      </c>
      <c r="O289" s="8">
        <v>19</v>
      </c>
      <c r="P289" s="8">
        <v>4</v>
      </c>
      <c r="Q289" s="8">
        <f>MIN(Sample_Data_xlsx[[#This Row],[  Type of Call (Offline)]], 100) * 2000</f>
        <v>8000</v>
      </c>
      <c r="R289" s="8">
        <f>MIN(Sample_Data_xlsx[[#This Row],[  Type of Call (Online)]], 100) * 1200</f>
        <v>22800</v>
      </c>
      <c r="S289" s="8">
        <f>SUM(Sample_Data_xlsx[[#This Row],[Offline Revenue]],Sample_Data_xlsx[[#This Row],[Online revenue]])</f>
        <v>30800</v>
      </c>
    </row>
    <row r="290" spans="1:19" x14ac:dyDescent="0.2">
      <c r="A290" t="s">
        <v>13</v>
      </c>
      <c r="B290" s="1">
        <v>45401</v>
      </c>
      <c r="C290" t="s">
        <v>5</v>
      </c>
      <c r="D290" t="s">
        <v>9</v>
      </c>
      <c r="E290" s="8">
        <v>1737.76</v>
      </c>
      <c r="F290" s="8">
        <v>17584</v>
      </c>
      <c r="G290" s="8">
        <v>858</v>
      </c>
      <c r="H290" s="4">
        <v>4.8794358507734302E-2</v>
      </c>
      <c r="I290" s="8">
        <v>2.0253613053613053</v>
      </c>
      <c r="J290" s="8">
        <v>49</v>
      </c>
      <c r="K290" s="8">
        <v>35.464489795918368</v>
      </c>
      <c r="L290" s="4">
        <v>5.7109557109557112E-2</v>
      </c>
      <c r="M290" s="8">
        <v>16</v>
      </c>
      <c r="N290" s="4">
        <v>0.32653061224489793</v>
      </c>
      <c r="O290" s="8">
        <v>16</v>
      </c>
      <c r="P290" s="8">
        <v>0</v>
      </c>
      <c r="Q290" s="8">
        <f>MIN(Sample_Data_xlsx[[#This Row],[  Type of Call (Offline)]], 100) * 2000</f>
        <v>0</v>
      </c>
      <c r="R290" s="8">
        <f>MIN(Sample_Data_xlsx[[#This Row],[  Type of Call (Online)]], 100) * 1200</f>
        <v>19200</v>
      </c>
      <c r="S290" s="8">
        <f>SUM(Sample_Data_xlsx[[#This Row],[Offline Revenue]],Sample_Data_xlsx[[#This Row],[Online revenue]])</f>
        <v>19200</v>
      </c>
    </row>
    <row r="291" spans="1:19" x14ac:dyDescent="0.2">
      <c r="A291" t="s">
        <v>13</v>
      </c>
      <c r="B291" s="1">
        <v>45402</v>
      </c>
      <c r="C291" t="s">
        <v>5</v>
      </c>
      <c r="D291" t="s">
        <v>9</v>
      </c>
      <c r="E291" s="8">
        <v>1779.76</v>
      </c>
      <c r="F291" s="8">
        <v>15602</v>
      </c>
      <c r="G291" s="8">
        <v>749</v>
      </c>
      <c r="H291" s="4">
        <v>4.8006665812075376E-2</v>
      </c>
      <c r="I291" s="8">
        <v>2.376181575433912</v>
      </c>
      <c r="J291" s="8">
        <v>53</v>
      </c>
      <c r="K291" s="8">
        <v>33.580377358490566</v>
      </c>
      <c r="L291" s="4">
        <v>7.0761014686248333E-2</v>
      </c>
      <c r="M291" s="8">
        <v>23</v>
      </c>
      <c r="N291" s="4">
        <v>0.43396226415094347</v>
      </c>
      <c r="O291" s="8">
        <v>18</v>
      </c>
      <c r="P291" s="8">
        <v>5</v>
      </c>
      <c r="Q291" s="8">
        <f>MIN(Sample_Data_xlsx[[#This Row],[  Type of Call (Offline)]], 100) * 2000</f>
        <v>10000</v>
      </c>
      <c r="R291" s="8">
        <f>MIN(Sample_Data_xlsx[[#This Row],[  Type of Call (Online)]], 100) * 1200</f>
        <v>21600</v>
      </c>
      <c r="S291" s="8">
        <f>SUM(Sample_Data_xlsx[[#This Row],[Offline Revenue]],Sample_Data_xlsx[[#This Row],[Online revenue]])</f>
        <v>31600</v>
      </c>
    </row>
    <row r="292" spans="1:19" x14ac:dyDescent="0.2">
      <c r="A292" t="s">
        <v>13</v>
      </c>
      <c r="B292" s="1">
        <v>45403</v>
      </c>
      <c r="C292" t="s">
        <v>5</v>
      </c>
      <c r="D292" t="s">
        <v>9</v>
      </c>
      <c r="E292" s="8">
        <v>1866.33</v>
      </c>
      <c r="F292" s="8">
        <v>17260</v>
      </c>
      <c r="G292" s="8">
        <v>887</v>
      </c>
      <c r="H292" s="4">
        <v>5.1390498261877166E-2</v>
      </c>
      <c r="I292" s="8">
        <v>2.1040924464487034</v>
      </c>
      <c r="J292" s="8">
        <v>53</v>
      </c>
      <c r="K292" s="8">
        <v>35.21377358490566</v>
      </c>
      <c r="L292" s="4">
        <v>5.9751972942502819E-2</v>
      </c>
      <c r="M292" s="8">
        <v>20</v>
      </c>
      <c r="N292" s="4">
        <v>0.37735849056603776</v>
      </c>
      <c r="O292" s="8">
        <v>16</v>
      </c>
      <c r="P292" s="8">
        <v>4</v>
      </c>
      <c r="Q292" s="8">
        <f>MIN(Sample_Data_xlsx[[#This Row],[  Type of Call (Offline)]], 100) * 2000</f>
        <v>8000</v>
      </c>
      <c r="R292" s="8">
        <f>MIN(Sample_Data_xlsx[[#This Row],[  Type of Call (Online)]], 100) * 1200</f>
        <v>19200</v>
      </c>
      <c r="S292" s="8">
        <f>SUM(Sample_Data_xlsx[[#This Row],[Offline Revenue]],Sample_Data_xlsx[[#This Row],[Online revenue]])</f>
        <v>27200</v>
      </c>
    </row>
    <row r="293" spans="1:19" x14ac:dyDescent="0.2">
      <c r="A293" t="s">
        <v>13</v>
      </c>
      <c r="B293" s="1">
        <v>45404</v>
      </c>
      <c r="C293" t="s">
        <v>5</v>
      </c>
      <c r="D293" t="s">
        <v>9</v>
      </c>
      <c r="E293" s="8">
        <v>1968.09</v>
      </c>
      <c r="F293" s="8">
        <v>14481</v>
      </c>
      <c r="G293" s="8">
        <v>873</v>
      </c>
      <c r="H293" s="4">
        <v>6.028589185829708E-2</v>
      </c>
      <c r="I293" s="8">
        <v>2.2543986254295532</v>
      </c>
      <c r="J293" s="8">
        <v>53</v>
      </c>
      <c r="K293" s="8">
        <v>37.133773584905661</v>
      </c>
      <c r="L293" s="4">
        <v>6.0710194730813287E-2</v>
      </c>
      <c r="M293" s="8">
        <v>21</v>
      </c>
      <c r="N293" s="4">
        <v>0.3962264150943397</v>
      </c>
      <c r="O293" s="8">
        <v>17</v>
      </c>
      <c r="P293" s="8">
        <v>4</v>
      </c>
      <c r="Q293" s="8">
        <f>MIN(Sample_Data_xlsx[[#This Row],[  Type of Call (Offline)]], 100) * 2000</f>
        <v>8000</v>
      </c>
      <c r="R293" s="8">
        <f>MIN(Sample_Data_xlsx[[#This Row],[  Type of Call (Online)]], 100) * 1200</f>
        <v>20400</v>
      </c>
      <c r="S293" s="8">
        <f>SUM(Sample_Data_xlsx[[#This Row],[Offline Revenue]],Sample_Data_xlsx[[#This Row],[Online revenue]])</f>
        <v>28400</v>
      </c>
    </row>
    <row r="294" spans="1:19" x14ac:dyDescent="0.2">
      <c r="A294" t="s">
        <v>13</v>
      </c>
      <c r="B294" s="1">
        <v>45405</v>
      </c>
      <c r="C294" t="s">
        <v>5</v>
      </c>
      <c r="D294" t="s">
        <v>9</v>
      </c>
      <c r="E294" s="8">
        <v>1806.43</v>
      </c>
      <c r="F294" s="8">
        <v>17497</v>
      </c>
      <c r="G294" s="8">
        <v>728</v>
      </c>
      <c r="H294" s="4">
        <v>4.1607132651311655E-2</v>
      </c>
      <c r="I294" s="8">
        <v>2.4813598901098901</v>
      </c>
      <c r="J294" s="8">
        <v>45</v>
      </c>
      <c r="K294" s="8">
        <v>40.142888888888891</v>
      </c>
      <c r="L294" s="4">
        <v>6.1813186813186816E-2</v>
      </c>
      <c r="M294" s="8">
        <v>23</v>
      </c>
      <c r="N294" s="4">
        <v>0.51111111111111107</v>
      </c>
      <c r="O294" s="8">
        <v>15</v>
      </c>
      <c r="P294" s="8">
        <v>8</v>
      </c>
      <c r="Q294" s="8">
        <f>MIN(Sample_Data_xlsx[[#This Row],[  Type of Call (Offline)]], 100) * 2000</f>
        <v>16000</v>
      </c>
      <c r="R294" s="8">
        <f>MIN(Sample_Data_xlsx[[#This Row],[  Type of Call (Online)]], 100) * 1200</f>
        <v>18000</v>
      </c>
      <c r="S294" s="8">
        <f>SUM(Sample_Data_xlsx[[#This Row],[Offline Revenue]],Sample_Data_xlsx[[#This Row],[Online revenue]])</f>
        <v>34000</v>
      </c>
    </row>
    <row r="295" spans="1:19" x14ac:dyDescent="0.2">
      <c r="A295" t="s">
        <v>13</v>
      </c>
      <c r="B295" s="1">
        <v>45406</v>
      </c>
      <c r="C295" t="s">
        <v>5</v>
      </c>
      <c r="D295" t="s">
        <v>9</v>
      </c>
      <c r="E295" s="8">
        <v>1882.14</v>
      </c>
      <c r="F295" s="8">
        <v>14713</v>
      </c>
      <c r="G295" s="8">
        <v>731</v>
      </c>
      <c r="H295" s="4">
        <v>4.9683952966764089E-2</v>
      </c>
      <c r="I295" s="8">
        <v>2.574746922024624</v>
      </c>
      <c r="J295" s="8">
        <v>45</v>
      </c>
      <c r="K295" s="8">
        <v>41.825333333333333</v>
      </c>
      <c r="L295" s="4">
        <v>6.1559507523939808E-2</v>
      </c>
      <c r="M295" s="8">
        <v>18</v>
      </c>
      <c r="N295" s="4">
        <v>0.4</v>
      </c>
      <c r="O295" s="8">
        <v>18</v>
      </c>
      <c r="P295" s="8">
        <v>0</v>
      </c>
      <c r="Q295" s="8">
        <f>MIN(Sample_Data_xlsx[[#This Row],[  Type of Call (Offline)]], 100) * 2000</f>
        <v>0</v>
      </c>
      <c r="R295" s="8">
        <f>MIN(Sample_Data_xlsx[[#This Row],[  Type of Call (Online)]], 100) * 1200</f>
        <v>21600</v>
      </c>
      <c r="S295" s="8">
        <f>SUM(Sample_Data_xlsx[[#This Row],[Offline Revenue]],Sample_Data_xlsx[[#This Row],[Online revenue]])</f>
        <v>21600</v>
      </c>
    </row>
    <row r="296" spans="1:19" x14ac:dyDescent="0.2">
      <c r="A296" t="s">
        <v>13</v>
      </c>
      <c r="B296" s="1">
        <v>45407</v>
      </c>
      <c r="C296" t="s">
        <v>5</v>
      </c>
      <c r="D296" t="s">
        <v>9</v>
      </c>
      <c r="E296" s="8">
        <v>1877.15</v>
      </c>
      <c r="F296" s="8">
        <v>14074</v>
      </c>
      <c r="G296" s="8">
        <v>741</v>
      </c>
      <c r="H296" s="4">
        <v>5.2650277106721613E-2</v>
      </c>
      <c r="I296" s="8">
        <v>2.5332658569500675</v>
      </c>
      <c r="J296" s="8">
        <v>46</v>
      </c>
      <c r="K296" s="8">
        <v>40.807608695652178</v>
      </c>
      <c r="L296" s="4">
        <v>6.2078272604588397E-2</v>
      </c>
      <c r="M296" s="8">
        <v>17</v>
      </c>
      <c r="N296" s="4">
        <v>0.36956521739130432</v>
      </c>
      <c r="O296" s="8">
        <v>15</v>
      </c>
      <c r="P296" s="8">
        <v>2</v>
      </c>
      <c r="Q296" s="8">
        <f>MIN(Sample_Data_xlsx[[#This Row],[  Type of Call (Offline)]], 100) * 2000</f>
        <v>4000</v>
      </c>
      <c r="R296" s="8">
        <f>MIN(Sample_Data_xlsx[[#This Row],[  Type of Call (Online)]], 100) * 1200</f>
        <v>18000</v>
      </c>
      <c r="S296" s="8">
        <f>SUM(Sample_Data_xlsx[[#This Row],[Offline Revenue]],Sample_Data_xlsx[[#This Row],[Online revenue]])</f>
        <v>22000</v>
      </c>
    </row>
    <row r="297" spans="1:19" x14ac:dyDescent="0.2">
      <c r="A297" t="s">
        <v>13</v>
      </c>
      <c r="B297" s="1">
        <v>45408</v>
      </c>
      <c r="C297" t="s">
        <v>5</v>
      </c>
      <c r="D297" t="s">
        <v>9</v>
      </c>
      <c r="E297" s="8">
        <v>1500.25</v>
      </c>
      <c r="F297" s="8">
        <v>16267</v>
      </c>
      <c r="G297" s="8">
        <v>844</v>
      </c>
      <c r="H297" s="4">
        <v>5.1884182701174154E-2</v>
      </c>
      <c r="I297" s="8">
        <v>1.7775473933649288</v>
      </c>
      <c r="J297" s="8">
        <v>48</v>
      </c>
      <c r="K297" s="8">
        <v>31.255208333333332</v>
      </c>
      <c r="L297" s="4">
        <v>5.6872037914691947E-2</v>
      </c>
      <c r="M297" s="8">
        <v>16</v>
      </c>
      <c r="N297" s="4">
        <v>0.33333333333333331</v>
      </c>
      <c r="O297" s="8">
        <v>10</v>
      </c>
      <c r="P297" s="8">
        <v>6</v>
      </c>
      <c r="Q297" s="8">
        <f>MIN(Sample_Data_xlsx[[#This Row],[  Type of Call (Offline)]], 100) * 2000</f>
        <v>12000</v>
      </c>
      <c r="R297" s="8">
        <f>MIN(Sample_Data_xlsx[[#This Row],[  Type of Call (Online)]], 100) * 1200</f>
        <v>12000</v>
      </c>
      <c r="S297" s="8">
        <f>SUM(Sample_Data_xlsx[[#This Row],[Offline Revenue]],Sample_Data_xlsx[[#This Row],[Online revenue]])</f>
        <v>24000</v>
      </c>
    </row>
    <row r="298" spans="1:19" x14ac:dyDescent="0.2">
      <c r="A298" t="s">
        <v>13</v>
      </c>
      <c r="B298" s="1">
        <v>45409</v>
      </c>
      <c r="C298" t="s">
        <v>5</v>
      </c>
      <c r="D298" t="s">
        <v>9</v>
      </c>
      <c r="E298" s="8">
        <v>1848.62</v>
      </c>
      <c r="F298" s="8">
        <v>15060</v>
      </c>
      <c r="G298" s="8">
        <v>878</v>
      </c>
      <c r="H298" s="4">
        <v>5.8300132802124829E-2</v>
      </c>
      <c r="I298" s="8">
        <v>2.1054897494305238</v>
      </c>
      <c r="J298" s="8">
        <v>50</v>
      </c>
      <c r="K298" s="8">
        <v>36.9724</v>
      </c>
      <c r="L298" s="4">
        <v>5.6947608200455573E-2</v>
      </c>
      <c r="M298" s="8">
        <v>15</v>
      </c>
      <c r="N298" s="4">
        <v>0.3</v>
      </c>
      <c r="O298" s="8">
        <v>15</v>
      </c>
      <c r="P298" s="8">
        <v>0</v>
      </c>
      <c r="Q298" s="8">
        <f>MIN(Sample_Data_xlsx[[#This Row],[  Type of Call (Offline)]], 100) * 2000</f>
        <v>0</v>
      </c>
      <c r="R298" s="8">
        <f>MIN(Sample_Data_xlsx[[#This Row],[  Type of Call (Online)]], 100) * 1200</f>
        <v>18000</v>
      </c>
      <c r="S298" s="8">
        <f>SUM(Sample_Data_xlsx[[#This Row],[Offline Revenue]],Sample_Data_xlsx[[#This Row],[Online revenue]])</f>
        <v>18000</v>
      </c>
    </row>
    <row r="299" spans="1:19" x14ac:dyDescent="0.2">
      <c r="A299" t="s">
        <v>13</v>
      </c>
      <c r="B299" s="1">
        <v>45410</v>
      </c>
      <c r="C299" t="s">
        <v>5</v>
      </c>
      <c r="D299" t="s">
        <v>9</v>
      </c>
      <c r="E299" s="8">
        <v>1576.94</v>
      </c>
      <c r="F299" s="8">
        <v>14150</v>
      </c>
      <c r="G299" s="8">
        <v>891</v>
      </c>
      <c r="H299" s="4">
        <v>6.2968197879858662E-2</v>
      </c>
      <c r="I299" s="8">
        <v>1.7698540965207632</v>
      </c>
      <c r="J299" s="8">
        <v>52</v>
      </c>
      <c r="K299" s="8">
        <v>30.325769230769232</v>
      </c>
      <c r="L299" s="4">
        <v>5.8361391694725026E-2</v>
      </c>
      <c r="M299" s="8">
        <v>24</v>
      </c>
      <c r="N299" s="4">
        <v>0.46153846153846162</v>
      </c>
      <c r="O299" s="8">
        <v>14</v>
      </c>
      <c r="P299" s="8">
        <v>10</v>
      </c>
      <c r="Q299" s="8">
        <f>MIN(Sample_Data_xlsx[[#This Row],[  Type of Call (Offline)]], 100) * 2000</f>
        <v>20000</v>
      </c>
      <c r="R299" s="8">
        <f>MIN(Sample_Data_xlsx[[#This Row],[  Type of Call (Online)]], 100) * 1200</f>
        <v>16800</v>
      </c>
      <c r="S299" s="8">
        <f>SUM(Sample_Data_xlsx[[#This Row],[Offline Revenue]],Sample_Data_xlsx[[#This Row],[Online revenue]])</f>
        <v>36800</v>
      </c>
    </row>
    <row r="300" spans="1:19" x14ac:dyDescent="0.2">
      <c r="A300" t="s">
        <v>13</v>
      </c>
      <c r="B300" s="1">
        <v>45411</v>
      </c>
      <c r="C300" t="s">
        <v>5</v>
      </c>
      <c r="D300" t="s">
        <v>9</v>
      </c>
      <c r="E300" s="8">
        <v>1817.01</v>
      </c>
      <c r="F300" s="8">
        <v>16422</v>
      </c>
      <c r="G300" s="8">
        <v>743</v>
      </c>
      <c r="H300" s="4">
        <v>4.5244184630373885E-2</v>
      </c>
      <c r="I300" s="8">
        <v>2.4455047106325707</v>
      </c>
      <c r="J300" s="8">
        <v>48</v>
      </c>
      <c r="K300" s="8">
        <v>37.854374999999997</v>
      </c>
      <c r="L300" s="4">
        <v>6.4602960969044415E-2</v>
      </c>
      <c r="M300" s="8">
        <v>16</v>
      </c>
      <c r="N300" s="4">
        <v>0.33333333333333331</v>
      </c>
      <c r="O300" s="8">
        <v>10</v>
      </c>
      <c r="P300" s="8">
        <v>6</v>
      </c>
      <c r="Q300" s="8">
        <f>MIN(Sample_Data_xlsx[[#This Row],[  Type of Call (Offline)]], 100) * 2000</f>
        <v>12000</v>
      </c>
      <c r="R300" s="8">
        <f>MIN(Sample_Data_xlsx[[#This Row],[  Type of Call (Online)]], 100) * 1200</f>
        <v>12000</v>
      </c>
      <c r="S300" s="8">
        <f>SUM(Sample_Data_xlsx[[#This Row],[Offline Revenue]],Sample_Data_xlsx[[#This Row],[Online revenue]])</f>
        <v>24000</v>
      </c>
    </row>
    <row r="301" spans="1:19" x14ac:dyDescent="0.2">
      <c r="A301" t="s">
        <v>13</v>
      </c>
      <c r="B301" s="1">
        <v>45412</v>
      </c>
      <c r="C301" t="s">
        <v>5</v>
      </c>
      <c r="D301" t="s">
        <v>9</v>
      </c>
      <c r="E301" s="8">
        <v>1516.52</v>
      </c>
      <c r="F301" s="8">
        <v>16379</v>
      </c>
      <c r="G301" s="8">
        <v>758</v>
      </c>
      <c r="H301" s="4">
        <v>4.6278771597777643E-2</v>
      </c>
      <c r="I301" s="8">
        <v>2.0006860158311346</v>
      </c>
      <c r="J301" s="8">
        <v>52</v>
      </c>
      <c r="K301" s="8">
        <v>29.163846153846155</v>
      </c>
      <c r="L301" s="4">
        <v>6.860158311345646E-2</v>
      </c>
      <c r="M301" s="8">
        <v>21</v>
      </c>
      <c r="N301" s="4">
        <v>0.40384615384615385</v>
      </c>
      <c r="O301" s="8">
        <v>10</v>
      </c>
      <c r="P301" s="8">
        <v>11</v>
      </c>
      <c r="Q301" s="8">
        <f>MIN(Sample_Data_xlsx[[#This Row],[  Type of Call (Offline)]], 100) * 2000</f>
        <v>22000</v>
      </c>
      <c r="R301" s="8">
        <f>MIN(Sample_Data_xlsx[[#This Row],[  Type of Call (Online)]], 100) * 1200</f>
        <v>12000</v>
      </c>
      <c r="S301" s="8">
        <f>SUM(Sample_Data_xlsx[[#This Row],[Offline Revenue]],Sample_Data_xlsx[[#This Row],[Online revenue]])</f>
        <v>34000</v>
      </c>
    </row>
    <row r="302" spans="1:19" x14ac:dyDescent="0.2">
      <c r="A302" t="s">
        <v>13</v>
      </c>
      <c r="B302" s="1">
        <v>45383</v>
      </c>
      <c r="C302" t="s">
        <v>7</v>
      </c>
      <c r="D302" t="s">
        <v>9</v>
      </c>
      <c r="E302" s="8">
        <v>1715.24</v>
      </c>
      <c r="F302" s="8">
        <v>16282</v>
      </c>
      <c r="G302" s="8">
        <v>781</v>
      </c>
      <c r="H302" s="4">
        <v>4.7967080211276256E-2</v>
      </c>
      <c r="I302" s="8">
        <v>2.1962099871959029</v>
      </c>
      <c r="J302" s="8">
        <v>52</v>
      </c>
      <c r="K302" s="8">
        <v>32.985384615384618</v>
      </c>
      <c r="L302" s="4">
        <v>6.6581306017925737E-2</v>
      </c>
      <c r="M302" s="8">
        <v>16</v>
      </c>
      <c r="N302" s="4">
        <v>0.30769230769230771</v>
      </c>
      <c r="O302" s="8">
        <v>15</v>
      </c>
      <c r="P302" s="8">
        <v>1</v>
      </c>
      <c r="Q302" s="8">
        <f>MIN(Sample_Data_xlsx[[#This Row],[  Type of Call (Offline)]], 100) * 2000</f>
        <v>2000</v>
      </c>
      <c r="R302" s="8">
        <f>MIN(Sample_Data_xlsx[[#This Row],[  Type of Call (Online)]], 100) * 1200</f>
        <v>18000</v>
      </c>
      <c r="S302" s="8">
        <f>SUM(Sample_Data_xlsx[[#This Row],[Offline Revenue]],Sample_Data_xlsx[[#This Row],[Online revenue]])</f>
        <v>20000</v>
      </c>
    </row>
    <row r="303" spans="1:19" x14ac:dyDescent="0.2">
      <c r="A303" t="s">
        <v>13</v>
      </c>
      <c r="B303" s="1">
        <v>45384</v>
      </c>
      <c r="C303" t="s">
        <v>7</v>
      </c>
      <c r="D303" t="s">
        <v>9</v>
      </c>
      <c r="E303" s="8">
        <v>1997.62</v>
      </c>
      <c r="F303" s="8">
        <v>14804</v>
      </c>
      <c r="G303" s="8">
        <v>736</v>
      </c>
      <c r="H303" s="4">
        <v>4.9716292893812485E-2</v>
      </c>
      <c r="I303" s="8">
        <v>2.7141576086956518</v>
      </c>
      <c r="J303" s="8">
        <v>51</v>
      </c>
      <c r="K303" s="8">
        <v>39.169019607843133</v>
      </c>
      <c r="L303" s="4">
        <v>6.9293478260869568E-2</v>
      </c>
      <c r="M303" s="8">
        <v>18</v>
      </c>
      <c r="N303" s="4">
        <v>0.35294117647058826</v>
      </c>
      <c r="O303" s="8">
        <v>16</v>
      </c>
      <c r="P303" s="8">
        <v>2</v>
      </c>
      <c r="Q303" s="8">
        <f>MIN(Sample_Data_xlsx[[#This Row],[  Type of Call (Offline)]], 100) * 2000</f>
        <v>4000</v>
      </c>
      <c r="R303" s="8">
        <f>MIN(Sample_Data_xlsx[[#This Row],[  Type of Call (Online)]], 100) * 1200</f>
        <v>19200</v>
      </c>
      <c r="S303" s="8">
        <f>SUM(Sample_Data_xlsx[[#This Row],[Offline Revenue]],Sample_Data_xlsx[[#This Row],[Online revenue]])</f>
        <v>23200</v>
      </c>
    </row>
    <row r="304" spans="1:19" x14ac:dyDescent="0.2">
      <c r="A304" t="s">
        <v>13</v>
      </c>
      <c r="B304" s="1">
        <v>45385</v>
      </c>
      <c r="C304" t="s">
        <v>7</v>
      </c>
      <c r="D304" t="s">
        <v>9</v>
      </c>
      <c r="E304" s="8">
        <v>1746.25</v>
      </c>
      <c r="F304" s="8">
        <v>14658</v>
      </c>
      <c r="G304" s="8">
        <v>818</v>
      </c>
      <c r="H304" s="4">
        <v>5.5805703370173286E-2</v>
      </c>
      <c r="I304" s="8">
        <v>2.1347799511002443</v>
      </c>
      <c r="J304" s="8">
        <v>46</v>
      </c>
      <c r="K304" s="8">
        <v>37.961956521739133</v>
      </c>
      <c r="L304" s="4">
        <v>5.623471882640587E-2</v>
      </c>
      <c r="M304" s="8">
        <v>22</v>
      </c>
      <c r="N304" s="4">
        <v>0.47826086956521746</v>
      </c>
      <c r="O304" s="8">
        <v>17</v>
      </c>
      <c r="P304" s="8">
        <v>5</v>
      </c>
      <c r="Q304" s="8">
        <f>MIN(Sample_Data_xlsx[[#This Row],[  Type of Call (Offline)]], 100) * 2000</f>
        <v>10000</v>
      </c>
      <c r="R304" s="8">
        <f>MIN(Sample_Data_xlsx[[#This Row],[  Type of Call (Online)]], 100) * 1200</f>
        <v>20400</v>
      </c>
      <c r="S304" s="8">
        <f>SUM(Sample_Data_xlsx[[#This Row],[Offline Revenue]],Sample_Data_xlsx[[#This Row],[Online revenue]])</f>
        <v>30400</v>
      </c>
    </row>
    <row r="305" spans="1:19" x14ac:dyDescent="0.2">
      <c r="A305" t="s">
        <v>13</v>
      </c>
      <c r="B305" s="1">
        <v>45386</v>
      </c>
      <c r="C305" t="s">
        <v>7</v>
      </c>
      <c r="D305" t="s">
        <v>9</v>
      </c>
      <c r="E305" s="8">
        <v>1587.35</v>
      </c>
      <c r="F305" s="8">
        <v>17984</v>
      </c>
      <c r="G305" s="8">
        <v>802</v>
      </c>
      <c r="H305" s="4">
        <v>4.4595195729537365E-2</v>
      </c>
      <c r="I305" s="8">
        <v>1.9792394014962591</v>
      </c>
      <c r="J305" s="8">
        <v>53</v>
      </c>
      <c r="K305" s="8">
        <v>29.95</v>
      </c>
      <c r="L305" s="4">
        <v>6.6084788029925193E-2</v>
      </c>
      <c r="M305" s="8">
        <v>16</v>
      </c>
      <c r="N305" s="4">
        <v>0.30188679245283018</v>
      </c>
      <c r="O305" s="8">
        <v>14</v>
      </c>
      <c r="P305" s="8">
        <v>2</v>
      </c>
      <c r="Q305" s="8">
        <f>MIN(Sample_Data_xlsx[[#This Row],[  Type of Call (Offline)]], 100) * 2000</f>
        <v>4000</v>
      </c>
      <c r="R305" s="8">
        <f>MIN(Sample_Data_xlsx[[#This Row],[  Type of Call (Online)]], 100) * 1200</f>
        <v>16800</v>
      </c>
      <c r="S305" s="8">
        <f>SUM(Sample_Data_xlsx[[#This Row],[Offline Revenue]],Sample_Data_xlsx[[#This Row],[Online revenue]])</f>
        <v>20800</v>
      </c>
    </row>
    <row r="306" spans="1:19" x14ac:dyDescent="0.2">
      <c r="A306" t="s">
        <v>13</v>
      </c>
      <c r="B306" s="1">
        <v>45387</v>
      </c>
      <c r="C306" t="s">
        <v>7</v>
      </c>
      <c r="D306" t="s">
        <v>9</v>
      </c>
      <c r="E306" s="8">
        <v>1998.58</v>
      </c>
      <c r="F306" s="8">
        <v>15100</v>
      </c>
      <c r="G306" s="8">
        <v>714</v>
      </c>
      <c r="H306" s="4">
        <v>4.7284768211920528E-2</v>
      </c>
      <c r="I306" s="8">
        <v>2.7991316526610643</v>
      </c>
      <c r="J306" s="8">
        <v>53</v>
      </c>
      <c r="K306" s="8">
        <v>37.709056603773583</v>
      </c>
      <c r="L306" s="4">
        <v>7.42296918767507E-2</v>
      </c>
      <c r="M306" s="8">
        <v>23</v>
      </c>
      <c r="N306" s="4">
        <v>0.43396226415094347</v>
      </c>
      <c r="O306" s="8">
        <v>10</v>
      </c>
      <c r="P306" s="8">
        <v>13</v>
      </c>
      <c r="Q306" s="8">
        <f>MIN(Sample_Data_xlsx[[#This Row],[  Type of Call (Offline)]], 100) * 2000</f>
        <v>26000</v>
      </c>
      <c r="R306" s="8">
        <f>MIN(Sample_Data_xlsx[[#This Row],[  Type of Call (Online)]], 100) * 1200</f>
        <v>12000</v>
      </c>
      <c r="S306" s="8">
        <f>SUM(Sample_Data_xlsx[[#This Row],[Offline Revenue]],Sample_Data_xlsx[[#This Row],[Online revenue]])</f>
        <v>38000</v>
      </c>
    </row>
    <row r="307" spans="1:19" x14ac:dyDescent="0.2">
      <c r="A307" t="s">
        <v>13</v>
      </c>
      <c r="B307" s="1">
        <v>45388</v>
      </c>
      <c r="C307" t="s">
        <v>7</v>
      </c>
      <c r="D307" t="s">
        <v>9</v>
      </c>
      <c r="E307" s="8">
        <v>1622.84</v>
      </c>
      <c r="F307" s="8">
        <v>14739</v>
      </c>
      <c r="G307" s="8">
        <v>849</v>
      </c>
      <c r="H307" s="4">
        <v>5.7602279666191733E-2</v>
      </c>
      <c r="I307" s="8">
        <v>1.9114723203769139</v>
      </c>
      <c r="J307" s="8">
        <v>49</v>
      </c>
      <c r="K307" s="8">
        <v>33.119183673469387</v>
      </c>
      <c r="L307" s="4">
        <v>5.7714958775029447E-2</v>
      </c>
      <c r="M307" s="8">
        <v>19</v>
      </c>
      <c r="N307" s="4">
        <v>0.38775510204081631</v>
      </c>
      <c r="O307" s="8">
        <v>18</v>
      </c>
      <c r="P307" s="8">
        <v>1</v>
      </c>
      <c r="Q307" s="8">
        <f>MIN(Sample_Data_xlsx[[#This Row],[  Type of Call (Offline)]], 100) * 2000</f>
        <v>2000</v>
      </c>
      <c r="R307" s="8">
        <f>MIN(Sample_Data_xlsx[[#This Row],[  Type of Call (Online)]], 100) * 1200</f>
        <v>21600</v>
      </c>
      <c r="S307" s="8">
        <f>SUM(Sample_Data_xlsx[[#This Row],[Offline Revenue]],Sample_Data_xlsx[[#This Row],[Online revenue]])</f>
        <v>23600</v>
      </c>
    </row>
    <row r="308" spans="1:19" x14ac:dyDescent="0.2">
      <c r="A308" t="s">
        <v>13</v>
      </c>
      <c r="B308" s="1">
        <v>45389</v>
      </c>
      <c r="C308" t="s">
        <v>7</v>
      </c>
      <c r="D308" t="s">
        <v>9</v>
      </c>
      <c r="E308" s="8">
        <v>1554.53</v>
      </c>
      <c r="F308" s="8">
        <v>15330</v>
      </c>
      <c r="G308" s="8">
        <v>879</v>
      </c>
      <c r="H308" s="4">
        <v>5.7338551859099807E-2</v>
      </c>
      <c r="I308" s="8">
        <v>1.7685210466439134</v>
      </c>
      <c r="J308" s="8">
        <v>53</v>
      </c>
      <c r="K308" s="8">
        <v>29.330754716981133</v>
      </c>
      <c r="L308" s="4">
        <v>6.0295790671217299E-2</v>
      </c>
      <c r="M308" s="8">
        <v>23</v>
      </c>
      <c r="N308" s="4">
        <v>0.43396226415094347</v>
      </c>
      <c r="O308" s="8">
        <v>13</v>
      </c>
      <c r="P308" s="8">
        <v>10</v>
      </c>
      <c r="Q308" s="8">
        <f>MIN(Sample_Data_xlsx[[#This Row],[  Type of Call (Offline)]], 100) * 2000</f>
        <v>20000</v>
      </c>
      <c r="R308" s="8">
        <f>MIN(Sample_Data_xlsx[[#This Row],[  Type of Call (Online)]], 100) * 1200</f>
        <v>15600</v>
      </c>
      <c r="S308" s="8">
        <f>SUM(Sample_Data_xlsx[[#This Row],[Offline Revenue]],Sample_Data_xlsx[[#This Row],[Online revenue]])</f>
        <v>35600</v>
      </c>
    </row>
    <row r="309" spans="1:19" x14ac:dyDescent="0.2">
      <c r="A309" t="s">
        <v>13</v>
      </c>
      <c r="B309" s="1">
        <v>45390</v>
      </c>
      <c r="C309" t="s">
        <v>7</v>
      </c>
      <c r="D309" t="s">
        <v>9</v>
      </c>
      <c r="E309" s="8">
        <v>1726.8</v>
      </c>
      <c r="F309" s="8">
        <v>17518</v>
      </c>
      <c r="G309" s="8">
        <v>701</v>
      </c>
      <c r="H309" s="4">
        <v>4.0015983559767099E-2</v>
      </c>
      <c r="I309" s="8">
        <v>2.4633380884450786</v>
      </c>
      <c r="J309" s="8">
        <v>45</v>
      </c>
      <c r="K309" s="8">
        <v>38.373333333333335</v>
      </c>
      <c r="L309" s="4">
        <v>6.4194008559201141E-2</v>
      </c>
      <c r="M309" s="8">
        <v>17</v>
      </c>
      <c r="N309" s="4">
        <v>0.37777777777777777</v>
      </c>
      <c r="O309" s="8">
        <v>16</v>
      </c>
      <c r="P309" s="8">
        <v>1</v>
      </c>
      <c r="Q309" s="8">
        <f>MIN(Sample_Data_xlsx[[#This Row],[  Type of Call (Offline)]], 100) * 2000</f>
        <v>2000</v>
      </c>
      <c r="R309" s="8">
        <f>MIN(Sample_Data_xlsx[[#This Row],[  Type of Call (Online)]], 100) * 1200</f>
        <v>19200</v>
      </c>
      <c r="S309" s="8">
        <f>SUM(Sample_Data_xlsx[[#This Row],[Offline Revenue]],Sample_Data_xlsx[[#This Row],[Online revenue]])</f>
        <v>21200</v>
      </c>
    </row>
    <row r="310" spans="1:19" x14ac:dyDescent="0.2">
      <c r="A310" t="s">
        <v>13</v>
      </c>
      <c r="B310" s="1">
        <v>45391</v>
      </c>
      <c r="C310" t="s">
        <v>7</v>
      </c>
      <c r="D310" t="s">
        <v>9</v>
      </c>
      <c r="E310" s="8">
        <v>1755.84</v>
      </c>
      <c r="F310" s="8">
        <v>15645</v>
      </c>
      <c r="G310" s="8">
        <v>744</v>
      </c>
      <c r="H310" s="4">
        <v>4.7555129434324064E-2</v>
      </c>
      <c r="I310" s="8">
        <v>2.36</v>
      </c>
      <c r="J310" s="8">
        <v>46</v>
      </c>
      <c r="K310" s="8">
        <v>38.170434782608694</v>
      </c>
      <c r="L310" s="4">
        <v>6.1827956989247312E-2</v>
      </c>
      <c r="M310" s="8">
        <v>22</v>
      </c>
      <c r="N310" s="4">
        <v>0.47826086956521746</v>
      </c>
      <c r="O310" s="8">
        <v>11</v>
      </c>
      <c r="P310" s="8">
        <v>11</v>
      </c>
      <c r="Q310" s="8">
        <f>MIN(Sample_Data_xlsx[[#This Row],[  Type of Call (Offline)]], 100) * 2000</f>
        <v>22000</v>
      </c>
      <c r="R310" s="8">
        <f>MIN(Sample_Data_xlsx[[#This Row],[  Type of Call (Online)]], 100) * 1200</f>
        <v>13200</v>
      </c>
      <c r="S310" s="8">
        <f>SUM(Sample_Data_xlsx[[#This Row],[Offline Revenue]],Sample_Data_xlsx[[#This Row],[Online revenue]])</f>
        <v>35200</v>
      </c>
    </row>
    <row r="311" spans="1:19" x14ac:dyDescent="0.2">
      <c r="A311" t="s">
        <v>13</v>
      </c>
      <c r="B311" s="1">
        <v>45392</v>
      </c>
      <c r="C311" t="s">
        <v>7</v>
      </c>
      <c r="D311" t="s">
        <v>9</v>
      </c>
      <c r="E311" s="8">
        <v>1809.6</v>
      </c>
      <c r="F311" s="8">
        <v>14999</v>
      </c>
      <c r="G311" s="8">
        <v>845</v>
      </c>
      <c r="H311" s="4">
        <v>5.6337089139275952E-2</v>
      </c>
      <c r="I311" s="8">
        <v>2.1415384615384614</v>
      </c>
      <c r="J311" s="8">
        <v>47</v>
      </c>
      <c r="K311" s="8">
        <v>38.502127659574469</v>
      </c>
      <c r="L311" s="4">
        <v>5.562130177514793E-2</v>
      </c>
      <c r="M311" s="8">
        <v>23</v>
      </c>
      <c r="N311" s="4">
        <v>0.4893617021276595</v>
      </c>
      <c r="O311" s="8">
        <v>10</v>
      </c>
      <c r="P311" s="8">
        <v>13</v>
      </c>
      <c r="Q311" s="8">
        <f>MIN(Sample_Data_xlsx[[#This Row],[  Type of Call (Offline)]], 100) * 2000</f>
        <v>26000</v>
      </c>
      <c r="R311" s="8">
        <f>MIN(Sample_Data_xlsx[[#This Row],[  Type of Call (Online)]], 100) * 1200</f>
        <v>12000</v>
      </c>
      <c r="S311" s="8">
        <f>SUM(Sample_Data_xlsx[[#This Row],[Offline Revenue]],Sample_Data_xlsx[[#This Row],[Online revenue]])</f>
        <v>38000</v>
      </c>
    </row>
    <row r="312" spans="1:19" x14ac:dyDescent="0.2">
      <c r="A312" t="s">
        <v>13</v>
      </c>
      <c r="B312" s="1">
        <v>45393</v>
      </c>
      <c r="C312" t="s">
        <v>7</v>
      </c>
      <c r="D312" t="s">
        <v>9</v>
      </c>
      <c r="E312" s="8">
        <v>1772.17</v>
      </c>
      <c r="F312" s="8">
        <v>16257</v>
      </c>
      <c r="G312" s="8">
        <v>788</v>
      </c>
      <c r="H312" s="4">
        <v>4.8471427692686225E-2</v>
      </c>
      <c r="I312" s="8">
        <v>2.2489467005076142</v>
      </c>
      <c r="J312" s="8">
        <v>49</v>
      </c>
      <c r="K312" s="8">
        <v>36.166734693877551</v>
      </c>
      <c r="L312" s="4">
        <v>6.2182741116751261E-2</v>
      </c>
      <c r="M312" s="8">
        <v>24</v>
      </c>
      <c r="N312" s="4">
        <v>0.48979591836734698</v>
      </c>
      <c r="O312" s="8">
        <v>10</v>
      </c>
      <c r="P312" s="8">
        <v>14</v>
      </c>
      <c r="Q312" s="8">
        <f>MIN(Sample_Data_xlsx[[#This Row],[  Type of Call (Offline)]], 100) * 2000</f>
        <v>28000</v>
      </c>
      <c r="R312" s="8">
        <f>MIN(Sample_Data_xlsx[[#This Row],[  Type of Call (Online)]], 100) * 1200</f>
        <v>12000</v>
      </c>
      <c r="S312" s="8">
        <f>SUM(Sample_Data_xlsx[[#This Row],[Offline Revenue]],Sample_Data_xlsx[[#This Row],[Online revenue]])</f>
        <v>40000</v>
      </c>
    </row>
    <row r="313" spans="1:19" x14ac:dyDescent="0.2">
      <c r="A313" t="s">
        <v>13</v>
      </c>
      <c r="B313" s="1">
        <v>45394</v>
      </c>
      <c r="C313" t="s">
        <v>7</v>
      </c>
      <c r="D313" t="s">
        <v>9</v>
      </c>
      <c r="E313" s="8">
        <v>1802.36</v>
      </c>
      <c r="F313" s="8">
        <v>16702</v>
      </c>
      <c r="G313" s="8">
        <v>814</v>
      </c>
      <c r="H313" s="4">
        <v>4.8736678242126685E-2</v>
      </c>
      <c r="I313" s="8">
        <v>2.2142014742014746</v>
      </c>
      <c r="J313" s="8">
        <v>54</v>
      </c>
      <c r="K313" s="8">
        <v>33.377037037037034</v>
      </c>
      <c r="L313" s="4">
        <v>6.6339066339066333E-2</v>
      </c>
      <c r="M313" s="8">
        <v>17</v>
      </c>
      <c r="N313" s="4">
        <v>0.31481481481481483</v>
      </c>
      <c r="O313" s="8">
        <v>14</v>
      </c>
      <c r="P313" s="8">
        <v>3</v>
      </c>
      <c r="Q313" s="8">
        <f>MIN(Sample_Data_xlsx[[#This Row],[  Type of Call (Offline)]], 100) * 2000</f>
        <v>6000</v>
      </c>
      <c r="R313" s="8">
        <f>MIN(Sample_Data_xlsx[[#This Row],[  Type of Call (Online)]], 100) * 1200</f>
        <v>16800</v>
      </c>
      <c r="S313" s="8">
        <f>SUM(Sample_Data_xlsx[[#This Row],[Offline Revenue]],Sample_Data_xlsx[[#This Row],[Online revenue]])</f>
        <v>22800</v>
      </c>
    </row>
    <row r="314" spans="1:19" x14ac:dyDescent="0.2">
      <c r="A314" t="s">
        <v>13</v>
      </c>
      <c r="B314" s="1">
        <v>45395</v>
      </c>
      <c r="C314" t="s">
        <v>7</v>
      </c>
      <c r="D314" t="s">
        <v>9</v>
      </c>
      <c r="E314" s="8">
        <v>1669.26</v>
      </c>
      <c r="F314" s="8">
        <v>16104</v>
      </c>
      <c r="G314" s="8">
        <v>897</v>
      </c>
      <c r="H314" s="4">
        <v>5.5700447093889709E-2</v>
      </c>
      <c r="I314" s="8">
        <v>1.8609364548494984</v>
      </c>
      <c r="J314" s="8">
        <v>45</v>
      </c>
      <c r="K314" s="8">
        <v>37.094666666666669</v>
      </c>
      <c r="L314" s="4">
        <v>5.016722408026756E-2</v>
      </c>
      <c r="M314" s="8">
        <v>21</v>
      </c>
      <c r="N314" s="4">
        <v>0.46666666666666662</v>
      </c>
      <c r="O314" s="8">
        <v>15</v>
      </c>
      <c r="P314" s="8">
        <v>6</v>
      </c>
      <c r="Q314" s="8">
        <f>MIN(Sample_Data_xlsx[[#This Row],[  Type of Call (Offline)]], 100) * 2000</f>
        <v>12000</v>
      </c>
      <c r="R314" s="8">
        <f>MIN(Sample_Data_xlsx[[#This Row],[  Type of Call (Online)]], 100) * 1200</f>
        <v>18000</v>
      </c>
      <c r="S314" s="8">
        <f>SUM(Sample_Data_xlsx[[#This Row],[Offline Revenue]],Sample_Data_xlsx[[#This Row],[Online revenue]])</f>
        <v>30000</v>
      </c>
    </row>
    <row r="315" spans="1:19" x14ac:dyDescent="0.2">
      <c r="A315" t="s">
        <v>13</v>
      </c>
      <c r="B315" s="1">
        <v>45396</v>
      </c>
      <c r="C315" t="s">
        <v>7</v>
      </c>
      <c r="D315" t="s">
        <v>9</v>
      </c>
      <c r="E315" s="8">
        <v>1861.25</v>
      </c>
      <c r="F315" s="8">
        <v>16009</v>
      </c>
      <c r="G315" s="8">
        <v>715</v>
      </c>
      <c r="H315" s="4">
        <v>4.4662377412705352E-2</v>
      </c>
      <c r="I315" s="8">
        <v>2.6031468531468533</v>
      </c>
      <c r="J315" s="8">
        <v>51</v>
      </c>
      <c r="K315" s="8">
        <v>36.495098039215677</v>
      </c>
      <c r="L315" s="4">
        <v>7.1328671328671323E-2</v>
      </c>
      <c r="M315" s="8">
        <v>21</v>
      </c>
      <c r="N315" s="4">
        <v>0.41176470588235298</v>
      </c>
      <c r="O315" s="8">
        <v>17</v>
      </c>
      <c r="P315" s="8">
        <v>4</v>
      </c>
      <c r="Q315" s="8">
        <f>MIN(Sample_Data_xlsx[[#This Row],[  Type of Call (Offline)]], 100) * 2000</f>
        <v>8000</v>
      </c>
      <c r="R315" s="8">
        <f>MIN(Sample_Data_xlsx[[#This Row],[  Type of Call (Online)]], 100) * 1200</f>
        <v>20400</v>
      </c>
      <c r="S315" s="8">
        <f>SUM(Sample_Data_xlsx[[#This Row],[Offline Revenue]],Sample_Data_xlsx[[#This Row],[Online revenue]])</f>
        <v>28400</v>
      </c>
    </row>
    <row r="316" spans="1:19" x14ac:dyDescent="0.2">
      <c r="A316" t="s">
        <v>13</v>
      </c>
      <c r="B316" s="1">
        <v>45397</v>
      </c>
      <c r="C316" t="s">
        <v>7</v>
      </c>
      <c r="D316" t="s">
        <v>9</v>
      </c>
      <c r="E316" s="8">
        <v>1645.19</v>
      </c>
      <c r="F316" s="8">
        <v>15516</v>
      </c>
      <c r="G316" s="8">
        <v>710</v>
      </c>
      <c r="H316" s="4">
        <v>4.5759216292858985E-2</v>
      </c>
      <c r="I316" s="8">
        <v>2.3171690140845072</v>
      </c>
      <c r="J316" s="8">
        <v>46</v>
      </c>
      <c r="K316" s="8">
        <v>35.765000000000001</v>
      </c>
      <c r="L316" s="4">
        <v>6.4788732394366194E-2</v>
      </c>
      <c r="M316" s="8">
        <v>23</v>
      </c>
      <c r="N316" s="4">
        <v>0.5</v>
      </c>
      <c r="O316" s="8">
        <v>12</v>
      </c>
      <c r="P316" s="8">
        <v>11</v>
      </c>
      <c r="Q316" s="8">
        <f>MIN(Sample_Data_xlsx[[#This Row],[  Type of Call (Offline)]], 100) * 2000</f>
        <v>22000</v>
      </c>
      <c r="R316" s="8">
        <f>MIN(Sample_Data_xlsx[[#This Row],[  Type of Call (Online)]], 100) * 1200</f>
        <v>14400</v>
      </c>
      <c r="S316" s="8">
        <f>SUM(Sample_Data_xlsx[[#This Row],[Offline Revenue]],Sample_Data_xlsx[[#This Row],[Online revenue]])</f>
        <v>36400</v>
      </c>
    </row>
    <row r="317" spans="1:19" x14ac:dyDescent="0.2">
      <c r="A317" t="s">
        <v>13</v>
      </c>
      <c r="B317" s="1">
        <v>45398</v>
      </c>
      <c r="C317" t="s">
        <v>7</v>
      </c>
      <c r="D317" t="s">
        <v>9</v>
      </c>
      <c r="E317" s="8">
        <v>1929.13</v>
      </c>
      <c r="F317" s="8">
        <v>16093</v>
      </c>
      <c r="G317" s="8">
        <v>731</v>
      </c>
      <c r="H317" s="4">
        <v>4.5423476045485613E-2</v>
      </c>
      <c r="I317" s="8">
        <v>2.6390287277701781</v>
      </c>
      <c r="J317" s="8">
        <v>49</v>
      </c>
      <c r="K317" s="8">
        <v>39.370000000000005</v>
      </c>
      <c r="L317" s="4">
        <v>6.7031463748290013E-2</v>
      </c>
      <c r="M317" s="8">
        <v>19</v>
      </c>
      <c r="N317" s="4">
        <v>0.38775510204081631</v>
      </c>
      <c r="O317" s="8">
        <v>10</v>
      </c>
      <c r="P317" s="8">
        <v>9</v>
      </c>
      <c r="Q317" s="8">
        <f>MIN(Sample_Data_xlsx[[#This Row],[  Type of Call (Offline)]], 100) * 2000</f>
        <v>18000</v>
      </c>
      <c r="R317" s="8">
        <f>MIN(Sample_Data_xlsx[[#This Row],[  Type of Call (Online)]], 100) * 1200</f>
        <v>12000</v>
      </c>
      <c r="S317" s="8">
        <f>SUM(Sample_Data_xlsx[[#This Row],[Offline Revenue]],Sample_Data_xlsx[[#This Row],[Online revenue]])</f>
        <v>30000</v>
      </c>
    </row>
    <row r="318" spans="1:19" x14ac:dyDescent="0.2">
      <c r="A318" t="s">
        <v>13</v>
      </c>
      <c r="B318" s="1">
        <v>45399</v>
      </c>
      <c r="C318" t="s">
        <v>7</v>
      </c>
      <c r="D318" t="s">
        <v>9</v>
      </c>
      <c r="E318" s="8">
        <v>1630.72</v>
      </c>
      <c r="F318" s="8">
        <v>14978</v>
      </c>
      <c r="G318" s="8">
        <v>822</v>
      </c>
      <c r="H318" s="4">
        <v>5.4880491387368141E-2</v>
      </c>
      <c r="I318" s="8">
        <v>1.9838442822384428</v>
      </c>
      <c r="J318" s="8">
        <v>51</v>
      </c>
      <c r="K318" s="8">
        <v>31.974901960784315</v>
      </c>
      <c r="L318" s="4">
        <v>6.2043795620437957E-2</v>
      </c>
      <c r="M318" s="8">
        <v>22</v>
      </c>
      <c r="N318" s="4">
        <v>0.43137254901960786</v>
      </c>
      <c r="O318" s="8">
        <v>15</v>
      </c>
      <c r="P318" s="8">
        <v>7</v>
      </c>
      <c r="Q318" s="8">
        <f>MIN(Sample_Data_xlsx[[#This Row],[  Type of Call (Offline)]], 100) * 2000</f>
        <v>14000</v>
      </c>
      <c r="R318" s="8">
        <f>MIN(Sample_Data_xlsx[[#This Row],[  Type of Call (Online)]], 100) * 1200</f>
        <v>18000</v>
      </c>
      <c r="S318" s="8">
        <f>SUM(Sample_Data_xlsx[[#This Row],[Offline Revenue]],Sample_Data_xlsx[[#This Row],[Online revenue]])</f>
        <v>32000</v>
      </c>
    </row>
    <row r="319" spans="1:19" x14ac:dyDescent="0.2">
      <c r="A319" t="s">
        <v>13</v>
      </c>
      <c r="B319" s="1">
        <v>45400</v>
      </c>
      <c r="C319" t="s">
        <v>7</v>
      </c>
      <c r="D319" t="s">
        <v>9</v>
      </c>
      <c r="E319" s="8">
        <v>1890.88</v>
      </c>
      <c r="F319" s="8">
        <v>17154</v>
      </c>
      <c r="G319" s="8">
        <v>727</v>
      </c>
      <c r="H319" s="4">
        <v>4.2380785822548679E-2</v>
      </c>
      <c r="I319" s="8">
        <v>2.6009353507565338</v>
      </c>
      <c r="J319" s="8">
        <v>54</v>
      </c>
      <c r="K319" s="8">
        <v>35.016296296296296</v>
      </c>
      <c r="L319" s="4">
        <v>7.4277854195323248E-2</v>
      </c>
      <c r="M319" s="8">
        <v>17</v>
      </c>
      <c r="N319" s="4">
        <v>0.31481481481481483</v>
      </c>
      <c r="O319" s="8">
        <v>12</v>
      </c>
      <c r="P319" s="8">
        <v>5</v>
      </c>
      <c r="Q319" s="8">
        <f>MIN(Sample_Data_xlsx[[#This Row],[  Type of Call (Offline)]], 100) * 2000</f>
        <v>10000</v>
      </c>
      <c r="R319" s="8">
        <f>MIN(Sample_Data_xlsx[[#This Row],[  Type of Call (Online)]], 100) * 1200</f>
        <v>14400</v>
      </c>
      <c r="S319" s="8">
        <f>SUM(Sample_Data_xlsx[[#This Row],[Offline Revenue]],Sample_Data_xlsx[[#This Row],[Online revenue]])</f>
        <v>24400</v>
      </c>
    </row>
    <row r="320" spans="1:19" x14ac:dyDescent="0.2">
      <c r="A320" t="s">
        <v>13</v>
      </c>
      <c r="B320" s="1">
        <v>45401</v>
      </c>
      <c r="C320" t="s">
        <v>7</v>
      </c>
      <c r="D320" t="s">
        <v>9</v>
      </c>
      <c r="E320" s="8">
        <v>1762.34</v>
      </c>
      <c r="F320" s="8">
        <v>16705</v>
      </c>
      <c r="G320" s="8">
        <v>849</v>
      </c>
      <c r="H320" s="4">
        <v>5.0823106854235259E-2</v>
      </c>
      <c r="I320" s="8">
        <v>2.0757832744405182</v>
      </c>
      <c r="J320" s="8">
        <v>54</v>
      </c>
      <c r="K320" s="8">
        <v>32.635925925925925</v>
      </c>
      <c r="L320" s="4">
        <v>6.3604240282685506E-2</v>
      </c>
      <c r="M320" s="8">
        <v>22</v>
      </c>
      <c r="N320" s="4">
        <v>0.40740740740740738</v>
      </c>
      <c r="O320" s="8">
        <v>19</v>
      </c>
      <c r="P320" s="8">
        <v>3</v>
      </c>
      <c r="Q320" s="8">
        <f>MIN(Sample_Data_xlsx[[#This Row],[  Type of Call (Offline)]], 100) * 2000</f>
        <v>6000</v>
      </c>
      <c r="R320" s="8">
        <f>MIN(Sample_Data_xlsx[[#This Row],[  Type of Call (Online)]], 100) * 1200</f>
        <v>22800</v>
      </c>
      <c r="S320" s="8">
        <f>SUM(Sample_Data_xlsx[[#This Row],[Offline Revenue]],Sample_Data_xlsx[[#This Row],[Online revenue]])</f>
        <v>28800</v>
      </c>
    </row>
    <row r="321" spans="1:19" x14ac:dyDescent="0.2">
      <c r="A321" t="s">
        <v>13</v>
      </c>
      <c r="B321" s="1">
        <v>45402</v>
      </c>
      <c r="C321" t="s">
        <v>7</v>
      </c>
      <c r="D321" t="s">
        <v>9</v>
      </c>
      <c r="E321" s="8">
        <v>1942.34</v>
      </c>
      <c r="F321" s="8">
        <v>16499</v>
      </c>
      <c r="G321" s="8">
        <v>819</v>
      </c>
      <c r="H321" s="4">
        <v>4.9639372083156552E-2</v>
      </c>
      <c r="I321" s="8">
        <v>2.371599511599511</v>
      </c>
      <c r="J321" s="8">
        <v>50</v>
      </c>
      <c r="K321" s="8">
        <v>38.846800000000002</v>
      </c>
      <c r="L321" s="4">
        <v>6.1050061050061048E-2</v>
      </c>
      <c r="M321" s="8">
        <v>22</v>
      </c>
      <c r="N321" s="4">
        <v>0.44</v>
      </c>
      <c r="O321" s="8">
        <v>11</v>
      </c>
      <c r="P321" s="8">
        <v>11</v>
      </c>
      <c r="Q321" s="8">
        <f>MIN(Sample_Data_xlsx[[#This Row],[  Type of Call (Offline)]], 100) * 2000</f>
        <v>22000</v>
      </c>
      <c r="R321" s="8">
        <f>MIN(Sample_Data_xlsx[[#This Row],[  Type of Call (Online)]], 100) * 1200</f>
        <v>13200</v>
      </c>
      <c r="S321" s="8">
        <f>SUM(Sample_Data_xlsx[[#This Row],[Offline Revenue]],Sample_Data_xlsx[[#This Row],[Online revenue]])</f>
        <v>35200</v>
      </c>
    </row>
    <row r="322" spans="1:19" x14ac:dyDescent="0.2">
      <c r="A322" t="s">
        <v>13</v>
      </c>
      <c r="B322" s="1">
        <v>45403</v>
      </c>
      <c r="C322" t="s">
        <v>7</v>
      </c>
      <c r="D322" t="s">
        <v>9</v>
      </c>
      <c r="E322" s="8">
        <v>1693.36</v>
      </c>
      <c r="F322" s="8">
        <v>14276</v>
      </c>
      <c r="G322" s="8">
        <v>817</v>
      </c>
      <c r="H322" s="4">
        <v>5.7228915662650599E-2</v>
      </c>
      <c r="I322" s="8">
        <v>2.0726560587515297</v>
      </c>
      <c r="J322" s="8">
        <v>51</v>
      </c>
      <c r="K322" s="8">
        <v>33.203137254901961</v>
      </c>
      <c r="L322" s="4">
        <v>6.2423500611995107E-2</v>
      </c>
      <c r="M322" s="8">
        <v>19</v>
      </c>
      <c r="N322" s="4">
        <v>0.37254901960784315</v>
      </c>
      <c r="O322" s="8">
        <v>15</v>
      </c>
      <c r="P322" s="8">
        <v>4</v>
      </c>
      <c r="Q322" s="8">
        <f>MIN(Sample_Data_xlsx[[#This Row],[  Type of Call (Offline)]], 100) * 2000</f>
        <v>8000</v>
      </c>
      <c r="R322" s="8">
        <f>MIN(Sample_Data_xlsx[[#This Row],[  Type of Call (Online)]], 100) * 1200</f>
        <v>18000</v>
      </c>
      <c r="S322" s="8">
        <f>SUM(Sample_Data_xlsx[[#This Row],[Offline Revenue]],Sample_Data_xlsx[[#This Row],[Online revenue]])</f>
        <v>26000</v>
      </c>
    </row>
    <row r="323" spans="1:19" x14ac:dyDescent="0.2">
      <c r="A323" t="s">
        <v>13</v>
      </c>
      <c r="B323" s="1">
        <v>45404</v>
      </c>
      <c r="C323" t="s">
        <v>7</v>
      </c>
      <c r="D323" t="s">
        <v>9</v>
      </c>
      <c r="E323" s="8">
        <v>1515.06</v>
      </c>
      <c r="F323" s="8">
        <v>15452</v>
      </c>
      <c r="G323" s="8">
        <v>736</v>
      </c>
      <c r="H323" s="4">
        <v>4.7631374579342481E-2</v>
      </c>
      <c r="I323" s="8">
        <v>2.0585054347826088</v>
      </c>
      <c r="J323" s="8">
        <v>53</v>
      </c>
      <c r="K323" s="8">
        <v>28.586037735849057</v>
      </c>
      <c r="L323" s="4">
        <v>7.2010869565217392E-2</v>
      </c>
      <c r="M323" s="8">
        <v>22</v>
      </c>
      <c r="N323" s="4">
        <v>0.41509433962264153</v>
      </c>
      <c r="O323" s="8">
        <v>13</v>
      </c>
      <c r="P323" s="8">
        <v>9</v>
      </c>
      <c r="Q323" s="8">
        <f>MIN(Sample_Data_xlsx[[#This Row],[  Type of Call (Offline)]], 100) * 2000</f>
        <v>18000</v>
      </c>
      <c r="R323" s="8">
        <f>MIN(Sample_Data_xlsx[[#This Row],[  Type of Call (Online)]], 100) * 1200</f>
        <v>15600</v>
      </c>
      <c r="S323" s="8">
        <f>SUM(Sample_Data_xlsx[[#This Row],[Offline Revenue]],Sample_Data_xlsx[[#This Row],[Online revenue]])</f>
        <v>33600</v>
      </c>
    </row>
    <row r="324" spans="1:19" x14ac:dyDescent="0.2">
      <c r="A324" t="s">
        <v>13</v>
      </c>
      <c r="B324" s="1">
        <v>45405</v>
      </c>
      <c r="C324" t="s">
        <v>7</v>
      </c>
      <c r="D324" t="s">
        <v>9</v>
      </c>
      <c r="E324" s="8">
        <v>1556.65</v>
      </c>
      <c r="F324" s="8">
        <v>17180</v>
      </c>
      <c r="G324" s="8">
        <v>759</v>
      </c>
      <c r="H324" s="4">
        <v>4.4179278230500579E-2</v>
      </c>
      <c r="I324" s="8">
        <v>2.0509222661396578</v>
      </c>
      <c r="J324" s="8">
        <v>53</v>
      </c>
      <c r="K324" s="8">
        <v>29.370754716981132</v>
      </c>
      <c r="L324" s="4">
        <v>6.9828722002635041E-2</v>
      </c>
      <c r="M324" s="8">
        <v>22</v>
      </c>
      <c r="N324" s="4">
        <v>0.41509433962264153</v>
      </c>
      <c r="O324" s="8">
        <v>11</v>
      </c>
      <c r="P324" s="8">
        <v>11</v>
      </c>
      <c r="Q324" s="8">
        <f>MIN(Sample_Data_xlsx[[#This Row],[  Type of Call (Offline)]], 100) * 2000</f>
        <v>22000</v>
      </c>
      <c r="R324" s="8">
        <f>MIN(Sample_Data_xlsx[[#This Row],[  Type of Call (Online)]], 100) * 1200</f>
        <v>13200</v>
      </c>
      <c r="S324" s="8">
        <f>SUM(Sample_Data_xlsx[[#This Row],[Offline Revenue]],Sample_Data_xlsx[[#This Row],[Online revenue]])</f>
        <v>35200</v>
      </c>
    </row>
    <row r="325" spans="1:19" x14ac:dyDescent="0.2">
      <c r="A325" t="s">
        <v>13</v>
      </c>
      <c r="B325" s="1">
        <v>45406</v>
      </c>
      <c r="C325" t="s">
        <v>7</v>
      </c>
      <c r="D325" t="s">
        <v>9</v>
      </c>
      <c r="E325" s="8">
        <v>1619.02</v>
      </c>
      <c r="F325" s="8">
        <v>16875</v>
      </c>
      <c r="G325" s="8">
        <v>883</v>
      </c>
      <c r="H325" s="4">
        <v>5.2325925925925929E-2</v>
      </c>
      <c r="I325" s="8">
        <v>1.8335447338618347</v>
      </c>
      <c r="J325" s="8">
        <v>51</v>
      </c>
      <c r="K325" s="8">
        <v>31.745490196078432</v>
      </c>
      <c r="L325" s="4">
        <v>5.7757644394110984E-2</v>
      </c>
      <c r="M325" s="8">
        <v>24</v>
      </c>
      <c r="N325" s="4">
        <v>0.47058823529411759</v>
      </c>
      <c r="O325" s="8">
        <v>15</v>
      </c>
      <c r="P325" s="8">
        <v>9</v>
      </c>
      <c r="Q325" s="8">
        <f>MIN(Sample_Data_xlsx[[#This Row],[  Type of Call (Offline)]], 100) * 2000</f>
        <v>18000</v>
      </c>
      <c r="R325" s="8">
        <f>MIN(Sample_Data_xlsx[[#This Row],[  Type of Call (Online)]], 100) * 1200</f>
        <v>18000</v>
      </c>
      <c r="S325" s="8">
        <f>SUM(Sample_Data_xlsx[[#This Row],[Offline Revenue]],Sample_Data_xlsx[[#This Row],[Online revenue]])</f>
        <v>36000</v>
      </c>
    </row>
    <row r="326" spans="1:19" x14ac:dyDescent="0.2">
      <c r="A326" t="s">
        <v>13</v>
      </c>
      <c r="B326" s="1">
        <v>45407</v>
      </c>
      <c r="C326" t="s">
        <v>7</v>
      </c>
      <c r="D326" t="s">
        <v>9</v>
      </c>
      <c r="E326" s="8">
        <v>1686.31</v>
      </c>
      <c r="F326" s="8">
        <v>16391</v>
      </c>
      <c r="G326" s="8">
        <v>811</v>
      </c>
      <c r="H326" s="4">
        <v>4.9478372277469346E-2</v>
      </c>
      <c r="I326" s="8">
        <v>2.0792971639950677</v>
      </c>
      <c r="J326" s="8">
        <v>45</v>
      </c>
      <c r="K326" s="8">
        <v>37.473555555555549</v>
      </c>
      <c r="L326" s="4">
        <v>5.5487053020961775E-2</v>
      </c>
      <c r="M326" s="8">
        <v>24</v>
      </c>
      <c r="N326" s="4">
        <v>0.53333333333333333</v>
      </c>
      <c r="O326" s="8">
        <v>11</v>
      </c>
      <c r="P326" s="8">
        <v>13</v>
      </c>
      <c r="Q326" s="8">
        <f>MIN(Sample_Data_xlsx[[#This Row],[  Type of Call (Offline)]], 100) * 2000</f>
        <v>26000</v>
      </c>
      <c r="R326" s="8">
        <f>MIN(Sample_Data_xlsx[[#This Row],[  Type of Call (Online)]], 100) * 1200</f>
        <v>13200</v>
      </c>
      <c r="S326" s="8">
        <f>SUM(Sample_Data_xlsx[[#This Row],[Offline Revenue]],Sample_Data_xlsx[[#This Row],[Online revenue]])</f>
        <v>39200</v>
      </c>
    </row>
    <row r="327" spans="1:19" x14ac:dyDescent="0.2">
      <c r="A327" t="s">
        <v>13</v>
      </c>
      <c r="B327" s="1">
        <v>45408</v>
      </c>
      <c r="C327" t="s">
        <v>7</v>
      </c>
      <c r="D327" t="s">
        <v>9</v>
      </c>
      <c r="E327" s="8">
        <v>1917.06</v>
      </c>
      <c r="F327" s="8">
        <v>17930</v>
      </c>
      <c r="G327" s="8">
        <v>834</v>
      </c>
      <c r="H327" s="4">
        <v>4.6514221974344669E-2</v>
      </c>
      <c r="I327" s="8">
        <v>2.2986330935251797</v>
      </c>
      <c r="J327" s="8">
        <v>50</v>
      </c>
      <c r="K327" s="8">
        <v>38.341200000000001</v>
      </c>
      <c r="L327" s="4">
        <v>5.9952038369304558E-2</v>
      </c>
      <c r="M327" s="8">
        <v>16</v>
      </c>
      <c r="N327" s="4">
        <v>0.32</v>
      </c>
      <c r="O327" s="8">
        <v>14</v>
      </c>
      <c r="P327" s="8">
        <v>2</v>
      </c>
      <c r="Q327" s="8">
        <f>MIN(Sample_Data_xlsx[[#This Row],[  Type of Call (Offline)]], 100) * 2000</f>
        <v>4000</v>
      </c>
      <c r="R327" s="8">
        <f>MIN(Sample_Data_xlsx[[#This Row],[  Type of Call (Online)]], 100) * 1200</f>
        <v>16800</v>
      </c>
      <c r="S327" s="8">
        <f>SUM(Sample_Data_xlsx[[#This Row],[Offline Revenue]],Sample_Data_xlsx[[#This Row],[Online revenue]])</f>
        <v>20800</v>
      </c>
    </row>
    <row r="328" spans="1:19" x14ac:dyDescent="0.2">
      <c r="A328" t="s">
        <v>13</v>
      </c>
      <c r="B328" s="1">
        <v>45409</v>
      </c>
      <c r="C328" t="s">
        <v>7</v>
      </c>
      <c r="D328" t="s">
        <v>9</v>
      </c>
      <c r="E328" s="8">
        <v>1967.61</v>
      </c>
      <c r="F328" s="8">
        <v>15857</v>
      </c>
      <c r="G328" s="8">
        <v>859</v>
      </c>
      <c r="H328" s="4">
        <v>5.4171659204136975E-2</v>
      </c>
      <c r="I328" s="8">
        <v>2.2905820721769499</v>
      </c>
      <c r="J328" s="8">
        <v>47</v>
      </c>
      <c r="K328" s="8">
        <v>41.864042553191489</v>
      </c>
      <c r="L328" s="4">
        <v>5.471478463329453E-2</v>
      </c>
      <c r="M328" s="8">
        <v>16</v>
      </c>
      <c r="N328" s="4">
        <v>0.34042553191489361</v>
      </c>
      <c r="O328" s="8">
        <v>12</v>
      </c>
      <c r="P328" s="8">
        <v>4</v>
      </c>
      <c r="Q328" s="8">
        <f>MIN(Sample_Data_xlsx[[#This Row],[  Type of Call (Offline)]], 100) * 2000</f>
        <v>8000</v>
      </c>
      <c r="R328" s="8">
        <f>MIN(Sample_Data_xlsx[[#This Row],[  Type of Call (Online)]], 100) * 1200</f>
        <v>14400</v>
      </c>
      <c r="S328" s="8">
        <f>SUM(Sample_Data_xlsx[[#This Row],[Offline Revenue]],Sample_Data_xlsx[[#This Row],[Online revenue]])</f>
        <v>22400</v>
      </c>
    </row>
    <row r="329" spans="1:19" x14ac:dyDescent="0.2">
      <c r="A329" t="s">
        <v>13</v>
      </c>
      <c r="B329" s="1">
        <v>45410</v>
      </c>
      <c r="C329" t="s">
        <v>7</v>
      </c>
      <c r="D329" t="s">
        <v>9</v>
      </c>
      <c r="E329" s="8">
        <v>1585.62</v>
      </c>
      <c r="F329" s="8">
        <v>15352</v>
      </c>
      <c r="G329" s="8">
        <v>801</v>
      </c>
      <c r="H329" s="4">
        <v>5.2175612298071911E-2</v>
      </c>
      <c r="I329" s="8">
        <v>1.9795505617977529</v>
      </c>
      <c r="J329" s="8">
        <v>51</v>
      </c>
      <c r="K329" s="8">
        <v>31.090588235294117</v>
      </c>
      <c r="L329" s="4">
        <v>6.3670411985018729E-2</v>
      </c>
      <c r="M329" s="8">
        <v>21</v>
      </c>
      <c r="N329" s="4">
        <v>0.41176470588235298</v>
      </c>
      <c r="O329" s="8">
        <v>11</v>
      </c>
      <c r="P329" s="8">
        <v>10</v>
      </c>
      <c r="Q329" s="8">
        <f>MIN(Sample_Data_xlsx[[#This Row],[  Type of Call (Offline)]], 100) * 2000</f>
        <v>20000</v>
      </c>
      <c r="R329" s="8">
        <f>MIN(Sample_Data_xlsx[[#This Row],[  Type of Call (Online)]], 100) * 1200</f>
        <v>13200</v>
      </c>
      <c r="S329" s="8">
        <f>SUM(Sample_Data_xlsx[[#This Row],[Offline Revenue]],Sample_Data_xlsx[[#This Row],[Online revenue]])</f>
        <v>33200</v>
      </c>
    </row>
    <row r="330" spans="1:19" x14ac:dyDescent="0.2">
      <c r="A330" t="s">
        <v>13</v>
      </c>
      <c r="B330" s="1">
        <v>45411</v>
      </c>
      <c r="C330" t="s">
        <v>7</v>
      </c>
      <c r="D330" t="s">
        <v>9</v>
      </c>
      <c r="E330" s="8">
        <v>1852.97</v>
      </c>
      <c r="F330" s="8">
        <v>15387</v>
      </c>
      <c r="G330" s="8">
        <v>769</v>
      </c>
      <c r="H330" s="4">
        <v>4.9977253525703515E-2</v>
      </c>
      <c r="I330" s="8">
        <v>2.4095838751625487</v>
      </c>
      <c r="J330" s="8">
        <v>51</v>
      </c>
      <c r="K330" s="8">
        <v>36.332745098039219</v>
      </c>
      <c r="L330" s="4">
        <v>6.6319895968790635E-2</v>
      </c>
      <c r="M330" s="8">
        <v>15</v>
      </c>
      <c r="N330" s="4">
        <v>0.29411764705882354</v>
      </c>
      <c r="O330" s="8">
        <v>10</v>
      </c>
      <c r="P330" s="8">
        <v>5</v>
      </c>
      <c r="Q330" s="8">
        <f>MIN(Sample_Data_xlsx[[#This Row],[  Type of Call (Offline)]], 100) * 2000</f>
        <v>10000</v>
      </c>
      <c r="R330" s="8">
        <f>MIN(Sample_Data_xlsx[[#This Row],[  Type of Call (Online)]], 100) * 1200</f>
        <v>12000</v>
      </c>
      <c r="S330" s="8">
        <f>SUM(Sample_Data_xlsx[[#This Row],[Offline Revenue]],Sample_Data_xlsx[[#This Row],[Online revenue]])</f>
        <v>22000</v>
      </c>
    </row>
    <row r="331" spans="1:19" x14ac:dyDescent="0.2">
      <c r="A331" t="s">
        <v>13</v>
      </c>
      <c r="B331" s="1">
        <v>45412</v>
      </c>
      <c r="C331" t="s">
        <v>7</v>
      </c>
      <c r="D331" t="s">
        <v>9</v>
      </c>
      <c r="E331" s="8">
        <v>1627.13</v>
      </c>
      <c r="F331" s="8">
        <v>17681</v>
      </c>
      <c r="G331" s="8">
        <v>788</v>
      </c>
      <c r="H331" s="4">
        <v>4.4567614953905321E-2</v>
      </c>
      <c r="I331" s="8">
        <v>2.0648857868020305</v>
      </c>
      <c r="J331" s="8">
        <v>49</v>
      </c>
      <c r="K331" s="8">
        <v>33.20673469387755</v>
      </c>
      <c r="L331" s="4">
        <v>6.2182741116751261E-2</v>
      </c>
      <c r="M331" s="8">
        <v>15</v>
      </c>
      <c r="N331" s="4">
        <v>0.30612244897959184</v>
      </c>
      <c r="O331" s="8">
        <v>14</v>
      </c>
      <c r="P331" s="8">
        <v>1</v>
      </c>
      <c r="Q331" s="8">
        <f>MIN(Sample_Data_xlsx[[#This Row],[  Type of Call (Offline)]], 100) * 2000</f>
        <v>2000</v>
      </c>
      <c r="R331" s="8">
        <f>MIN(Sample_Data_xlsx[[#This Row],[  Type of Call (Online)]], 100) * 1200</f>
        <v>16800</v>
      </c>
      <c r="S331" s="8">
        <f>SUM(Sample_Data_xlsx[[#This Row],[Offline Revenue]],Sample_Data_xlsx[[#This Row],[Online revenue]])</f>
        <v>18800</v>
      </c>
    </row>
    <row r="332" spans="1:19" x14ac:dyDescent="0.2">
      <c r="A332" t="s">
        <v>13</v>
      </c>
      <c r="B332" s="1">
        <v>45383</v>
      </c>
      <c r="C332" t="s">
        <v>8</v>
      </c>
      <c r="D332" t="s">
        <v>9</v>
      </c>
      <c r="E332" s="8">
        <v>1830.77</v>
      </c>
      <c r="F332" s="8">
        <v>16680</v>
      </c>
      <c r="G332" s="8">
        <v>739</v>
      </c>
      <c r="H332" s="4">
        <v>4.4304556354916064E-2</v>
      </c>
      <c r="I332" s="8">
        <v>2.4773612990527738</v>
      </c>
      <c r="J332" s="8">
        <v>46</v>
      </c>
      <c r="K332" s="8">
        <v>39.799347826086958</v>
      </c>
      <c r="L332" s="4">
        <v>6.2246278755074422E-2</v>
      </c>
      <c r="M332" s="8">
        <v>15</v>
      </c>
      <c r="N332" s="4">
        <v>0.32608695652173914</v>
      </c>
      <c r="O332" s="8">
        <v>13</v>
      </c>
      <c r="P332" s="8">
        <v>2</v>
      </c>
      <c r="Q332" s="8">
        <f>MIN(Sample_Data_xlsx[[#This Row],[  Type of Call (Offline)]], 100) * 2000</f>
        <v>4000</v>
      </c>
      <c r="R332" s="8">
        <f>MIN(Sample_Data_xlsx[[#This Row],[  Type of Call (Online)]], 100) * 1200</f>
        <v>15600</v>
      </c>
      <c r="S332" s="8">
        <f>SUM(Sample_Data_xlsx[[#This Row],[Offline Revenue]],Sample_Data_xlsx[[#This Row],[Online revenue]])</f>
        <v>19600</v>
      </c>
    </row>
    <row r="333" spans="1:19" x14ac:dyDescent="0.2">
      <c r="A333" t="s">
        <v>13</v>
      </c>
      <c r="B333" s="1">
        <v>45384</v>
      </c>
      <c r="C333" t="s">
        <v>8</v>
      </c>
      <c r="D333" t="s">
        <v>9</v>
      </c>
      <c r="E333" s="8">
        <v>1850.98</v>
      </c>
      <c r="F333" s="8">
        <v>16043</v>
      </c>
      <c r="G333" s="8">
        <v>706</v>
      </c>
      <c r="H333" s="4">
        <v>4.4006731907997254E-2</v>
      </c>
      <c r="I333" s="8">
        <v>2.6217847025495753</v>
      </c>
      <c r="J333" s="8">
        <v>53</v>
      </c>
      <c r="K333" s="8">
        <v>34.924150943396228</v>
      </c>
      <c r="L333" s="4">
        <v>7.5070821529745049E-2</v>
      </c>
      <c r="M333" s="8">
        <v>24</v>
      </c>
      <c r="N333" s="4">
        <v>0.45283018867924529</v>
      </c>
      <c r="O333" s="8">
        <v>10</v>
      </c>
      <c r="P333" s="8">
        <v>14</v>
      </c>
      <c r="Q333" s="8">
        <f>MIN(Sample_Data_xlsx[[#This Row],[  Type of Call (Offline)]], 100) * 2000</f>
        <v>28000</v>
      </c>
      <c r="R333" s="8">
        <f>MIN(Sample_Data_xlsx[[#This Row],[  Type of Call (Online)]], 100) * 1200</f>
        <v>12000</v>
      </c>
      <c r="S333" s="8">
        <f>SUM(Sample_Data_xlsx[[#This Row],[Offline Revenue]],Sample_Data_xlsx[[#This Row],[Online revenue]])</f>
        <v>40000</v>
      </c>
    </row>
    <row r="334" spans="1:19" x14ac:dyDescent="0.2">
      <c r="A334" t="s">
        <v>13</v>
      </c>
      <c r="B334" s="1">
        <v>45385</v>
      </c>
      <c r="C334" t="s">
        <v>8</v>
      </c>
      <c r="D334" t="s">
        <v>9</v>
      </c>
      <c r="E334" s="8">
        <v>1518.51</v>
      </c>
      <c r="F334" s="8">
        <v>17293</v>
      </c>
      <c r="G334" s="8">
        <v>703</v>
      </c>
      <c r="H334" s="4">
        <v>4.0652287052564622E-2</v>
      </c>
      <c r="I334" s="8">
        <v>2.1600426742532006</v>
      </c>
      <c r="J334" s="8">
        <v>54</v>
      </c>
      <c r="K334" s="8">
        <v>28.120555555555555</v>
      </c>
      <c r="L334" s="4">
        <v>7.6813655761024183E-2</v>
      </c>
      <c r="M334" s="8">
        <v>15</v>
      </c>
      <c r="N334" s="4">
        <v>0.27777777777777779</v>
      </c>
      <c r="O334" s="8">
        <v>13</v>
      </c>
      <c r="P334" s="8">
        <v>2</v>
      </c>
      <c r="Q334" s="8">
        <f>MIN(Sample_Data_xlsx[[#This Row],[  Type of Call (Offline)]], 100) * 2000</f>
        <v>4000</v>
      </c>
      <c r="R334" s="8">
        <f>MIN(Sample_Data_xlsx[[#This Row],[  Type of Call (Online)]], 100) * 1200</f>
        <v>15600</v>
      </c>
      <c r="S334" s="8">
        <f>SUM(Sample_Data_xlsx[[#This Row],[Offline Revenue]],Sample_Data_xlsx[[#This Row],[Online revenue]])</f>
        <v>19600</v>
      </c>
    </row>
    <row r="335" spans="1:19" x14ac:dyDescent="0.2">
      <c r="A335" t="s">
        <v>13</v>
      </c>
      <c r="B335" s="1">
        <v>45386</v>
      </c>
      <c r="C335" t="s">
        <v>8</v>
      </c>
      <c r="D335" t="s">
        <v>9</v>
      </c>
      <c r="E335" s="8">
        <v>1669.71</v>
      </c>
      <c r="F335" s="8">
        <v>16377</v>
      </c>
      <c r="G335" s="8">
        <v>875</v>
      </c>
      <c r="H335" s="4">
        <v>5.3428588874641261E-2</v>
      </c>
      <c r="I335" s="8">
        <v>1.9082399999999999</v>
      </c>
      <c r="J335" s="8">
        <v>51</v>
      </c>
      <c r="K335" s="8">
        <v>32.739411764705885</v>
      </c>
      <c r="L335" s="4">
        <v>5.8285714285714288E-2</v>
      </c>
      <c r="M335" s="8">
        <v>24</v>
      </c>
      <c r="N335" s="4">
        <v>0.47058823529411759</v>
      </c>
      <c r="O335" s="8">
        <v>15</v>
      </c>
      <c r="P335" s="8">
        <v>9</v>
      </c>
      <c r="Q335" s="8">
        <f>MIN(Sample_Data_xlsx[[#This Row],[  Type of Call (Offline)]], 100) * 2000</f>
        <v>18000</v>
      </c>
      <c r="R335" s="8">
        <f>MIN(Sample_Data_xlsx[[#This Row],[  Type of Call (Online)]], 100) * 1200</f>
        <v>18000</v>
      </c>
      <c r="S335" s="8">
        <f>SUM(Sample_Data_xlsx[[#This Row],[Offline Revenue]],Sample_Data_xlsx[[#This Row],[Online revenue]])</f>
        <v>36000</v>
      </c>
    </row>
    <row r="336" spans="1:19" x14ac:dyDescent="0.2">
      <c r="A336" t="s">
        <v>13</v>
      </c>
      <c r="B336" s="1">
        <v>45387</v>
      </c>
      <c r="C336" t="s">
        <v>8</v>
      </c>
      <c r="D336" t="s">
        <v>9</v>
      </c>
      <c r="E336" s="8">
        <v>1649.87</v>
      </c>
      <c r="F336" s="8">
        <v>17067</v>
      </c>
      <c r="G336" s="8">
        <v>897</v>
      </c>
      <c r="H336" s="4">
        <v>5.2557567235014944E-2</v>
      </c>
      <c r="I336" s="8">
        <v>1.8393199554069115</v>
      </c>
      <c r="J336" s="8">
        <v>45</v>
      </c>
      <c r="K336" s="8">
        <v>36.663777777777774</v>
      </c>
      <c r="L336" s="4">
        <v>5.016722408026756E-2</v>
      </c>
      <c r="M336" s="8">
        <v>17</v>
      </c>
      <c r="N336" s="4">
        <v>0.37777777777777777</v>
      </c>
      <c r="O336" s="8">
        <v>11</v>
      </c>
      <c r="P336" s="8">
        <v>6</v>
      </c>
      <c r="Q336" s="8">
        <f>MIN(Sample_Data_xlsx[[#This Row],[  Type of Call (Offline)]], 100) * 2000</f>
        <v>12000</v>
      </c>
      <c r="R336" s="8">
        <f>MIN(Sample_Data_xlsx[[#This Row],[  Type of Call (Online)]], 100) * 1200</f>
        <v>13200</v>
      </c>
      <c r="S336" s="8">
        <f>SUM(Sample_Data_xlsx[[#This Row],[Offline Revenue]],Sample_Data_xlsx[[#This Row],[Online revenue]])</f>
        <v>25200</v>
      </c>
    </row>
    <row r="337" spans="1:19" x14ac:dyDescent="0.2">
      <c r="A337" t="s">
        <v>13</v>
      </c>
      <c r="B337" s="1">
        <v>45388</v>
      </c>
      <c r="C337" t="s">
        <v>8</v>
      </c>
      <c r="D337" t="s">
        <v>9</v>
      </c>
      <c r="E337" s="8">
        <v>1918.35</v>
      </c>
      <c r="F337" s="8">
        <v>14819</v>
      </c>
      <c r="G337" s="8">
        <v>758</v>
      </c>
      <c r="H337" s="4">
        <v>5.1150549969633578E-2</v>
      </c>
      <c r="I337" s="8">
        <v>2.5308047493403691</v>
      </c>
      <c r="J337" s="8">
        <v>53</v>
      </c>
      <c r="K337" s="8">
        <v>36.195283018867926</v>
      </c>
      <c r="L337" s="4">
        <v>6.9920844327176782E-2</v>
      </c>
      <c r="M337" s="8">
        <v>16</v>
      </c>
      <c r="N337" s="4">
        <v>0.30188679245283018</v>
      </c>
      <c r="O337" s="8">
        <v>11</v>
      </c>
      <c r="P337" s="8">
        <v>5</v>
      </c>
      <c r="Q337" s="8">
        <f>MIN(Sample_Data_xlsx[[#This Row],[  Type of Call (Offline)]], 100) * 2000</f>
        <v>10000</v>
      </c>
      <c r="R337" s="8">
        <f>MIN(Sample_Data_xlsx[[#This Row],[  Type of Call (Online)]], 100) * 1200</f>
        <v>13200</v>
      </c>
      <c r="S337" s="8">
        <f>SUM(Sample_Data_xlsx[[#This Row],[Offline Revenue]],Sample_Data_xlsx[[#This Row],[Online revenue]])</f>
        <v>23200</v>
      </c>
    </row>
    <row r="338" spans="1:19" x14ac:dyDescent="0.2">
      <c r="A338" t="s">
        <v>13</v>
      </c>
      <c r="B338" s="1">
        <v>45389</v>
      </c>
      <c r="C338" t="s">
        <v>8</v>
      </c>
      <c r="D338" t="s">
        <v>9</v>
      </c>
      <c r="E338" s="8">
        <v>1943.78</v>
      </c>
      <c r="F338" s="8">
        <v>17789</v>
      </c>
      <c r="G338" s="8">
        <v>852</v>
      </c>
      <c r="H338" s="4">
        <v>4.7894766428691886E-2</v>
      </c>
      <c r="I338" s="8">
        <v>2.2814319248826291</v>
      </c>
      <c r="J338" s="8">
        <v>54</v>
      </c>
      <c r="K338" s="8">
        <v>35.995925925925924</v>
      </c>
      <c r="L338" s="4">
        <v>6.3380281690140844E-2</v>
      </c>
      <c r="M338" s="8">
        <v>24</v>
      </c>
      <c r="N338" s="4">
        <v>0.44444444444444442</v>
      </c>
      <c r="O338" s="8">
        <v>13</v>
      </c>
      <c r="P338" s="8">
        <v>11</v>
      </c>
      <c r="Q338" s="8">
        <f>MIN(Sample_Data_xlsx[[#This Row],[  Type of Call (Offline)]], 100) * 2000</f>
        <v>22000</v>
      </c>
      <c r="R338" s="8">
        <f>MIN(Sample_Data_xlsx[[#This Row],[  Type of Call (Online)]], 100) * 1200</f>
        <v>15600</v>
      </c>
      <c r="S338" s="8">
        <f>SUM(Sample_Data_xlsx[[#This Row],[Offline Revenue]],Sample_Data_xlsx[[#This Row],[Online revenue]])</f>
        <v>37600</v>
      </c>
    </row>
    <row r="339" spans="1:19" x14ac:dyDescent="0.2">
      <c r="A339" t="s">
        <v>13</v>
      </c>
      <c r="B339" s="1">
        <v>45390</v>
      </c>
      <c r="C339" t="s">
        <v>8</v>
      </c>
      <c r="D339" t="s">
        <v>9</v>
      </c>
      <c r="E339" s="8">
        <v>1590.87</v>
      </c>
      <c r="F339" s="8">
        <v>14305</v>
      </c>
      <c r="G339" s="8">
        <v>851</v>
      </c>
      <c r="H339" s="4">
        <v>5.948968891995806E-2</v>
      </c>
      <c r="I339" s="8">
        <v>1.8694124559341947</v>
      </c>
      <c r="J339" s="8">
        <v>47</v>
      </c>
      <c r="K339" s="8">
        <v>33.848297872340424</v>
      </c>
      <c r="L339" s="4">
        <v>5.5229142185663917E-2</v>
      </c>
      <c r="M339" s="8">
        <v>22</v>
      </c>
      <c r="N339" s="4">
        <v>0.46808510638297873</v>
      </c>
      <c r="O339" s="8">
        <v>14</v>
      </c>
      <c r="P339" s="8">
        <v>8</v>
      </c>
      <c r="Q339" s="8">
        <f>MIN(Sample_Data_xlsx[[#This Row],[  Type of Call (Offline)]], 100) * 2000</f>
        <v>16000</v>
      </c>
      <c r="R339" s="8">
        <f>MIN(Sample_Data_xlsx[[#This Row],[  Type of Call (Online)]], 100) * 1200</f>
        <v>16800</v>
      </c>
      <c r="S339" s="8">
        <f>SUM(Sample_Data_xlsx[[#This Row],[Offline Revenue]],Sample_Data_xlsx[[#This Row],[Online revenue]])</f>
        <v>32800</v>
      </c>
    </row>
    <row r="340" spans="1:19" x14ac:dyDescent="0.2">
      <c r="A340" t="s">
        <v>13</v>
      </c>
      <c r="B340" s="1">
        <v>45391</v>
      </c>
      <c r="C340" t="s">
        <v>8</v>
      </c>
      <c r="D340" t="s">
        <v>9</v>
      </c>
      <c r="E340" s="8">
        <v>1920.39</v>
      </c>
      <c r="F340" s="8">
        <v>16840</v>
      </c>
      <c r="G340" s="8">
        <v>730</v>
      </c>
      <c r="H340" s="4">
        <v>4.3349168646080759E-2</v>
      </c>
      <c r="I340" s="8">
        <v>2.630671232876713</v>
      </c>
      <c r="J340" s="8">
        <v>54</v>
      </c>
      <c r="K340" s="8">
        <v>35.562777777777782</v>
      </c>
      <c r="L340" s="4">
        <v>7.3972602739726029E-2</v>
      </c>
      <c r="M340" s="8">
        <v>18</v>
      </c>
      <c r="N340" s="4">
        <v>0.33333333333333331</v>
      </c>
      <c r="O340" s="8">
        <v>14</v>
      </c>
      <c r="P340" s="8">
        <v>4</v>
      </c>
      <c r="Q340" s="8">
        <f>MIN(Sample_Data_xlsx[[#This Row],[  Type of Call (Offline)]], 100) * 2000</f>
        <v>8000</v>
      </c>
      <c r="R340" s="8">
        <f>MIN(Sample_Data_xlsx[[#This Row],[  Type of Call (Online)]], 100) * 1200</f>
        <v>16800</v>
      </c>
      <c r="S340" s="8">
        <f>SUM(Sample_Data_xlsx[[#This Row],[Offline Revenue]],Sample_Data_xlsx[[#This Row],[Online revenue]])</f>
        <v>24800</v>
      </c>
    </row>
    <row r="341" spans="1:19" x14ac:dyDescent="0.2">
      <c r="A341" t="s">
        <v>13</v>
      </c>
      <c r="B341" s="1">
        <v>45392</v>
      </c>
      <c r="C341" t="s">
        <v>8</v>
      </c>
      <c r="D341" t="s">
        <v>9</v>
      </c>
      <c r="E341" s="8">
        <v>1653.81</v>
      </c>
      <c r="F341" s="8">
        <v>15017</v>
      </c>
      <c r="G341" s="8">
        <v>761</v>
      </c>
      <c r="H341" s="4">
        <v>5.0675900645934607E-2</v>
      </c>
      <c r="I341" s="8">
        <v>2.1732063074901444</v>
      </c>
      <c r="J341" s="8">
        <v>53</v>
      </c>
      <c r="K341" s="8">
        <v>31.203962264150945</v>
      </c>
      <c r="L341" s="4">
        <v>6.9645203679369244E-2</v>
      </c>
      <c r="M341" s="8">
        <v>19</v>
      </c>
      <c r="N341" s="4">
        <v>0.35849056603773582</v>
      </c>
      <c r="O341" s="8">
        <v>15</v>
      </c>
      <c r="P341" s="8">
        <v>4</v>
      </c>
      <c r="Q341" s="8">
        <f>MIN(Sample_Data_xlsx[[#This Row],[  Type of Call (Offline)]], 100) * 2000</f>
        <v>8000</v>
      </c>
      <c r="R341" s="8">
        <f>MIN(Sample_Data_xlsx[[#This Row],[  Type of Call (Online)]], 100) * 1200</f>
        <v>18000</v>
      </c>
      <c r="S341" s="8">
        <f>SUM(Sample_Data_xlsx[[#This Row],[Offline Revenue]],Sample_Data_xlsx[[#This Row],[Online revenue]])</f>
        <v>26000</v>
      </c>
    </row>
    <row r="342" spans="1:19" x14ac:dyDescent="0.2">
      <c r="A342" t="s">
        <v>13</v>
      </c>
      <c r="B342" s="1">
        <v>45393</v>
      </c>
      <c r="C342" t="s">
        <v>8</v>
      </c>
      <c r="D342" t="s">
        <v>9</v>
      </c>
      <c r="E342" s="8">
        <v>1707.5</v>
      </c>
      <c r="F342" s="8">
        <v>14379</v>
      </c>
      <c r="G342" s="8">
        <v>749</v>
      </c>
      <c r="H342" s="4">
        <v>5.2089853258223802E-2</v>
      </c>
      <c r="I342" s="8">
        <v>2.2797062750333779</v>
      </c>
      <c r="J342" s="8">
        <v>47</v>
      </c>
      <c r="K342" s="8">
        <v>36.329787234042563</v>
      </c>
      <c r="L342" s="4">
        <v>6.2750333778371165E-2</v>
      </c>
      <c r="M342" s="8">
        <v>19</v>
      </c>
      <c r="N342" s="4">
        <v>0.40425531914893614</v>
      </c>
      <c r="O342" s="8">
        <v>10</v>
      </c>
      <c r="P342" s="8">
        <v>9</v>
      </c>
      <c r="Q342" s="8">
        <f>MIN(Sample_Data_xlsx[[#This Row],[  Type of Call (Offline)]], 100) * 2000</f>
        <v>18000</v>
      </c>
      <c r="R342" s="8">
        <f>MIN(Sample_Data_xlsx[[#This Row],[  Type of Call (Online)]], 100) * 1200</f>
        <v>12000</v>
      </c>
      <c r="S342" s="8">
        <f>SUM(Sample_Data_xlsx[[#This Row],[Offline Revenue]],Sample_Data_xlsx[[#This Row],[Online revenue]])</f>
        <v>30000</v>
      </c>
    </row>
    <row r="343" spans="1:19" x14ac:dyDescent="0.2">
      <c r="A343" t="s">
        <v>13</v>
      </c>
      <c r="B343" s="1">
        <v>45394</v>
      </c>
      <c r="C343" t="s">
        <v>8</v>
      </c>
      <c r="D343" t="s">
        <v>9</v>
      </c>
      <c r="E343" s="8">
        <v>1762.72</v>
      </c>
      <c r="F343" s="8">
        <v>16988</v>
      </c>
      <c r="G343" s="8">
        <v>761</v>
      </c>
      <c r="H343" s="4">
        <v>4.4796326818931011E-2</v>
      </c>
      <c r="I343" s="8">
        <v>2.3163206307490145</v>
      </c>
      <c r="J343" s="8">
        <v>52</v>
      </c>
      <c r="K343" s="8">
        <v>33.89846153846154</v>
      </c>
      <c r="L343" s="4">
        <v>6.8331143232588695E-2</v>
      </c>
      <c r="M343" s="8">
        <v>16</v>
      </c>
      <c r="N343" s="4">
        <v>0.30769230769230771</v>
      </c>
      <c r="O343" s="8">
        <v>11</v>
      </c>
      <c r="P343" s="8">
        <v>5</v>
      </c>
      <c r="Q343" s="8">
        <f>MIN(Sample_Data_xlsx[[#This Row],[  Type of Call (Offline)]], 100) * 2000</f>
        <v>10000</v>
      </c>
      <c r="R343" s="8">
        <f>MIN(Sample_Data_xlsx[[#This Row],[  Type of Call (Online)]], 100) * 1200</f>
        <v>13200</v>
      </c>
      <c r="S343" s="8">
        <f>SUM(Sample_Data_xlsx[[#This Row],[Offline Revenue]],Sample_Data_xlsx[[#This Row],[Online revenue]])</f>
        <v>23200</v>
      </c>
    </row>
    <row r="344" spans="1:19" x14ac:dyDescent="0.2">
      <c r="A344" t="s">
        <v>13</v>
      </c>
      <c r="B344" s="1">
        <v>45395</v>
      </c>
      <c r="C344" t="s">
        <v>8</v>
      </c>
      <c r="D344" t="s">
        <v>9</v>
      </c>
      <c r="E344" s="8">
        <v>1942.3</v>
      </c>
      <c r="F344" s="8">
        <v>14262</v>
      </c>
      <c r="G344" s="8">
        <v>861</v>
      </c>
      <c r="H344" s="4">
        <v>6.0370214556163232E-2</v>
      </c>
      <c r="I344" s="8">
        <v>2.2558652729384434</v>
      </c>
      <c r="J344" s="8">
        <v>47</v>
      </c>
      <c r="K344" s="8">
        <v>41.325531914893617</v>
      </c>
      <c r="L344" s="4">
        <v>5.45876887340302E-2</v>
      </c>
      <c r="M344" s="8">
        <v>20</v>
      </c>
      <c r="N344" s="4">
        <v>0.42553191489361702</v>
      </c>
      <c r="O344" s="8">
        <v>14</v>
      </c>
      <c r="P344" s="8">
        <v>6</v>
      </c>
      <c r="Q344" s="8">
        <f>MIN(Sample_Data_xlsx[[#This Row],[  Type of Call (Offline)]], 100) * 2000</f>
        <v>12000</v>
      </c>
      <c r="R344" s="8">
        <f>MIN(Sample_Data_xlsx[[#This Row],[  Type of Call (Online)]], 100) * 1200</f>
        <v>16800</v>
      </c>
      <c r="S344" s="8">
        <f>SUM(Sample_Data_xlsx[[#This Row],[Offline Revenue]],Sample_Data_xlsx[[#This Row],[Online revenue]])</f>
        <v>28800</v>
      </c>
    </row>
    <row r="345" spans="1:19" x14ac:dyDescent="0.2">
      <c r="A345" t="s">
        <v>13</v>
      </c>
      <c r="B345" s="1">
        <v>45396</v>
      </c>
      <c r="C345" t="s">
        <v>8</v>
      </c>
      <c r="D345" t="s">
        <v>9</v>
      </c>
      <c r="E345" s="8">
        <v>1812.7</v>
      </c>
      <c r="F345" s="8">
        <v>15647</v>
      </c>
      <c r="G345" s="8">
        <v>807</v>
      </c>
      <c r="H345" s="4">
        <v>5.157538186233783E-2</v>
      </c>
      <c r="I345" s="8">
        <v>2.2462205700123916</v>
      </c>
      <c r="J345" s="8">
        <v>50</v>
      </c>
      <c r="K345" s="8">
        <v>36.253999999999998</v>
      </c>
      <c r="L345" s="4">
        <v>6.1957868649318466E-2</v>
      </c>
      <c r="M345" s="8">
        <v>17</v>
      </c>
      <c r="N345" s="4">
        <v>0.34</v>
      </c>
      <c r="O345" s="8">
        <v>14</v>
      </c>
      <c r="P345" s="8">
        <v>3</v>
      </c>
      <c r="Q345" s="8">
        <f>MIN(Sample_Data_xlsx[[#This Row],[  Type of Call (Offline)]], 100) * 2000</f>
        <v>6000</v>
      </c>
      <c r="R345" s="8">
        <f>MIN(Sample_Data_xlsx[[#This Row],[  Type of Call (Online)]], 100) * 1200</f>
        <v>16800</v>
      </c>
      <c r="S345" s="8">
        <f>SUM(Sample_Data_xlsx[[#This Row],[Offline Revenue]],Sample_Data_xlsx[[#This Row],[Online revenue]])</f>
        <v>22800</v>
      </c>
    </row>
    <row r="346" spans="1:19" x14ac:dyDescent="0.2">
      <c r="A346" t="s">
        <v>13</v>
      </c>
      <c r="B346" s="1">
        <v>45397</v>
      </c>
      <c r="C346" t="s">
        <v>8</v>
      </c>
      <c r="D346" t="s">
        <v>9</v>
      </c>
      <c r="E346" s="8">
        <v>1632.39</v>
      </c>
      <c r="F346" s="8">
        <v>16384</v>
      </c>
      <c r="G346" s="8">
        <v>723</v>
      </c>
      <c r="H346" s="4">
        <v>4.412841796875E-2</v>
      </c>
      <c r="I346" s="8">
        <v>2.257800829875519</v>
      </c>
      <c r="J346" s="8">
        <v>46</v>
      </c>
      <c r="K346" s="8">
        <v>35.486739130434785</v>
      </c>
      <c r="L346" s="4">
        <v>6.3623789764868599E-2</v>
      </c>
      <c r="M346" s="8">
        <v>18</v>
      </c>
      <c r="N346" s="4">
        <v>0.39130434782608697</v>
      </c>
      <c r="O346" s="8">
        <v>17</v>
      </c>
      <c r="P346" s="8">
        <v>1</v>
      </c>
      <c r="Q346" s="8">
        <f>MIN(Sample_Data_xlsx[[#This Row],[  Type of Call (Offline)]], 100) * 2000</f>
        <v>2000</v>
      </c>
      <c r="R346" s="8">
        <f>MIN(Sample_Data_xlsx[[#This Row],[  Type of Call (Online)]], 100) * 1200</f>
        <v>20400</v>
      </c>
      <c r="S346" s="8">
        <f>SUM(Sample_Data_xlsx[[#This Row],[Offline Revenue]],Sample_Data_xlsx[[#This Row],[Online revenue]])</f>
        <v>22400</v>
      </c>
    </row>
    <row r="347" spans="1:19" x14ac:dyDescent="0.2">
      <c r="A347" t="s">
        <v>13</v>
      </c>
      <c r="B347" s="1">
        <v>45398</v>
      </c>
      <c r="C347" t="s">
        <v>8</v>
      </c>
      <c r="D347" t="s">
        <v>9</v>
      </c>
      <c r="E347" s="8">
        <v>1629.18</v>
      </c>
      <c r="F347" s="8">
        <v>16983</v>
      </c>
      <c r="G347" s="8">
        <v>720</v>
      </c>
      <c r="H347" s="4">
        <v>4.2395336512983571E-2</v>
      </c>
      <c r="I347" s="8">
        <v>2.26275</v>
      </c>
      <c r="J347" s="8">
        <v>49</v>
      </c>
      <c r="K347" s="8">
        <v>33.248571428571431</v>
      </c>
      <c r="L347" s="4">
        <v>6.805555555555555E-2</v>
      </c>
      <c r="M347" s="8">
        <v>23</v>
      </c>
      <c r="N347" s="4">
        <v>0.46938775510204078</v>
      </c>
      <c r="O347" s="8">
        <v>11</v>
      </c>
      <c r="P347" s="8">
        <v>12</v>
      </c>
      <c r="Q347" s="8">
        <f>MIN(Sample_Data_xlsx[[#This Row],[  Type of Call (Offline)]], 100) * 2000</f>
        <v>24000</v>
      </c>
      <c r="R347" s="8">
        <f>MIN(Sample_Data_xlsx[[#This Row],[  Type of Call (Online)]], 100) * 1200</f>
        <v>13200</v>
      </c>
      <c r="S347" s="8">
        <f>SUM(Sample_Data_xlsx[[#This Row],[Offline Revenue]],Sample_Data_xlsx[[#This Row],[Online revenue]])</f>
        <v>37200</v>
      </c>
    </row>
    <row r="348" spans="1:19" x14ac:dyDescent="0.2">
      <c r="A348" t="s">
        <v>13</v>
      </c>
      <c r="B348" s="1">
        <v>45399</v>
      </c>
      <c r="C348" t="s">
        <v>8</v>
      </c>
      <c r="D348" t="s">
        <v>9</v>
      </c>
      <c r="E348" s="8">
        <v>1558.44</v>
      </c>
      <c r="F348" s="8">
        <v>14094</v>
      </c>
      <c r="G348" s="8">
        <v>775</v>
      </c>
      <c r="H348" s="4">
        <v>5.4987938129700584E-2</v>
      </c>
      <c r="I348" s="8">
        <v>2.0108903225806452</v>
      </c>
      <c r="J348" s="8">
        <v>49</v>
      </c>
      <c r="K348" s="8">
        <v>31.804897959183673</v>
      </c>
      <c r="L348" s="4">
        <v>6.3225806451612909E-2</v>
      </c>
      <c r="M348" s="8">
        <v>22</v>
      </c>
      <c r="N348" s="4">
        <v>0.44897959183673469</v>
      </c>
      <c r="O348" s="8">
        <v>14</v>
      </c>
      <c r="P348" s="8">
        <v>8</v>
      </c>
      <c r="Q348" s="8">
        <f>MIN(Sample_Data_xlsx[[#This Row],[  Type of Call (Offline)]], 100) * 2000</f>
        <v>16000</v>
      </c>
      <c r="R348" s="8">
        <f>MIN(Sample_Data_xlsx[[#This Row],[  Type of Call (Online)]], 100) * 1200</f>
        <v>16800</v>
      </c>
      <c r="S348" s="8">
        <f>SUM(Sample_Data_xlsx[[#This Row],[Offline Revenue]],Sample_Data_xlsx[[#This Row],[Online revenue]])</f>
        <v>32800</v>
      </c>
    </row>
    <row r="349" spans="1:19" x14ac:dyDescent="0.2">
      <c r="A349" t="s">
        <v>13</v>
      </c>
      <c r="B349" s="1">
        <v>45400</v>
      </c>
      <c r="C349" t="s">
        <v>8</v>
      </c>
      <c r="D349" t="s">
        <v>9</v>
      </c>
      <c r="E349" s="8">
        <v>1562.57</v>
      </c>
      <c r="F349" s="8">
        <v>16382</v>
      </c>
      <c r="G349" s="8">
        <v>884</v>
      </c>
      <c r="H349" s="4">
        <v>5.3961665242339155E-2</v>
      </c>
      <c r="I349" s="8">
        <v>1.7676131221719455</v>
      </c>
      <c r="J349" s="8">
        <v>48</v>
      </c>
      <c r="K349" s="8">
        <v>32.553541666666668</v>
      </c>
      <c r="L349" s="4">
        <v>5.4298642533936653E-2</v>
      </c>
      <c r="M349" s="8">
        <v>15</v>
      </c>
      <c r="N349" s="4">
        <v>0.3125</v>
      </c>
      <c r="O349" s="8">
        <v>12</v>
      </c>
      <c r="P349" s="8">
        <v>3</v>
      </c>
      <c r="Q349" s="8">
        <f>MIN(Sample_Data_xlsx[[#This Row],[  Type of Call (Offline)]], 100) * 2000</f>
        <v>6000</v>
      </c>
      <c r="R349" s="8">
        <f>MIN(Sample_Data_xlsx[[#This Row],[  Type of Call (Online)]], 100) * 1200</f>
        <v>14400</v>
      </c>
      <c r="S349" s="8">
        <f>SUM(Sample_Data_xlsx[[#This Row],[Offline Revenue]],Sample_Data_xlsx[[#This Row],[Online revenue]])</f>
        <v>20400</v>
      </c>
    </row>
    <row r="350" spans="1:19" x14ac:dyDescent="0.2">
      <c r="A350" t="s">
        <v>13</v>
      </c>
      <c r="B350" s="1">
        <v>45401</v>
      </c>
      <c r="C350" t="s">
        <v>8</v>
      </c>
      <c r="D350" t="s">
        <v>9</v>
      </c>
      <c r="E350" s="8">
        <v>1964.91</v>
      </c>
      <c r="F350" s="8">
        <v>16476</v>
      </c>
      <c r="G350" s="8">
        <v>798</v>
      </c>
      <c r="H350" s="4">
        <v>4.8434085943190097E-2</v>
      </c>
      <c r="I350" s="8">
        <v>2.4622932330827068</v>
      </c>
      <c r="J350" s="8">
        <v>50</v>
      </c>
      <c r="K350" s="8">
        <v>39.298200000000001</v>
      </c>
      <c r="L350" s="4">
        <v>6.2656641604010022E-2</v>
      </c>
      <c r="M350" s="8">
        <v>15</v>
      </c>
      <c r="N350" s="4">
        <v>0.3</v>
      </c>
      <c r="O350" s="8">
        <v>12</v>
      </c>
      <c r="P350" s="8">
        <v>3</v>
      </c>
      <c r="Q350" s="8">
        <f>MIN(Sample_Data_xlsx[[#This Row],[  Type of Call (Offline)]], 100) * 2000</f>
        <v>6000</v>
      </c>
      <c r="R350" s="8">
        <f>MIN(Sample_Data_xlsx[[#This Row],[  Type of Call (Online)]], 100) * 1200</f>
        <v>14400</v>
      </c>
      <c r="S350" s="8">
        <f>SUM(Sample_Data_xlsx[[#This Row],[Offline Revenue]],Sample_Data_xlsx[[#This Row],[Online revenue]])</f>
        <v>20400</v>
      </c>
    </row>
    <row r="351" spans="1:19" x14ac:dyDescent="0.2">
      <c r="A351" t="s">
        <v>13</v>
      </c>
      <c r="B351" s="1">
        <v>45402</v>
      </c>
      <c r="C351" t="s">
        <v>8</v>
      </c>
      <c r="D351" t="s">
        <v>9</v>
      </c>
      <c r="E351" s="8">
        <v>1699.23</v>
      </c>
      <c r="F351" s="8">
        <v>16608</v>
      </c>
      <c r="G351" s="8">
        <v>711</v>
      </c>
      <c r="H351" s="4">
        <v>4.2810693641618498E-2</v>
      </c>
      <c r="I351" s="8">
        <v>2.3899156118143461</v>
      </c>
      <c r="J351" s="8">
        <v>51</v>
      </c>
      <c r="K351" s="8">
        <v>33.318235294117649</v>
      </c>
      <c r="L351" s="4">
        <v>7.1729957805907171E-2</v>
      </c>
      <c r="M351" s="8">
        <v>21</v>
      </c>
      <c r="N351" s="4">
        <v>0.41176470588235298</v>
      </c>
      <c r="O351" s="8">
        <v>19</v>
      </c>
      <c r="P351" s="8">
        <v>2</v>
      </c>
      <c r="Q351" s="8">
        <f>MIN(Sample_Data_xlsx[[#This Row],[  Type of Call (Offline)]], 100) * 2000</f>
        <v>4000</v>
      </c>
      <c r="R351" s="8">
        <f>MIN(Sample_Data_xlsx[[#This Row],[  Type of Call (Online)]], 100) * 1200</f>
        <v>22800</v>
      </c>
      <c r="S351" s="8">
        <f>SUM(Sample_Data_xlsx[[#This Row],[Offline Revenue]],Sample_Data_xlsx[[#This Row],[Online revenue]])</f>
        <v>26800</v>
      </c>
    </row>
    <row r="352" spans="1:19" x14ac:dyDescent="0.2">
      <c r="A352" t="s">
        <v>13</v>
      </c>
      <c r="B352" s="1">
        <v>45403</v>
      </c>
      <c r="C352" t="s">
        <v>8</v>
      </c>
      <c r="D352" t="s">
        <v>9</v>
      </c>
      <c r="E352" s="8">
        <v>1625.94</v>
      </c>
      <c r="F352" s="8">
        <v>16733</v>
      </c>
      <c r="G352" s="8">
        <v>774</v>
      </c>
      <c r="H352" s="4">
        <v>4.6255901511982313E-2</v>
      </c>
      <c r="I352" s="8">
        <v>2.1006976744186048</v>
      </c>
      <c r="J352" s="8">
        <v>46</v>
      </c>
      <c r="K352" s="8">
        <v>35.346521739130438</v>
      </c>
      <c r="L352" s="4">
        <v>5.9431524547803614E-2</v>
      </c>
      <c r="M352" s="8">
        <v>22</v>
      </c>
      <c r="N352" s="4">
        <v>0.47826086956521746</v>
      </c>
      <c r="O352" s="8">
        <v>15</v>
      </c>
      <c r="P352" s="8">
        <v>7</v>
      </c>
      <c r="Q352" s="8">
        <f>MIN(Sample_Data_xlsx[[#This Row],[  Type of Call (Offline)]], 100) * 2000</f>
        <v>14000</v>
      </c>
      <c r="R352" s="8">
        <f>MIN(Sample_Data_xlsx[[#This Row],[  Type of Call (Online)]], 100) * 1200</f>
        <v>18000</v>
      </c>
      <c r="S352" s="8">
        <f>SUM(Sample_Data_xlsx[[#This Row],[Offline Revenue]],Sample_Data_xlsx[[#This Row],[Online revenue]])</f>
        <v>32000</v>
      </c>
    </row>
    <row r="353" spans="1:19" x14ac:dyDescent="0.2">
      <c r="A353" t="s">
        <v>13</v>
      </c>
      <c r="B353" s="1">
        <v>45404</v>
      </c>
      <c r="C353" t="s">
        <v>8</v>
      </c>
      <c r="D353" t="s">
        <v>9</v>
      </c>
      <c r="E353" s="8">
        <v>1919.67</v>
      </c>
      <c r="F353" s="8">
        <v>15016</v>
      </c>
      <c r="G353" s="8">
        <v>880</v>
      </c>
      <c r="H353" s="4">
        <v>5.8604155567394782E-2</v>
      </c>
      <c r="I353" s="8">
        <v>2.1814431818181821</v>
      </c>
      <c r="J353" s="8">
        <v>47</v>
      </c>
      <c r="K353" s="8">
        <v>40.844042553191493</v>
      </c>
      <c r="L353" s="4">
        <v>5.3409090909090906E-2</v>
      </c>
      <c r="M353" s="8">
        <v>20</v>
      </c>
      <c r="N353" s="4">
        <v>0.42553191489361702</v>
      </c>
      <c r="O353" s="8">
        <v>18</v>
      </c>
      <c r="P353" s="8">
        <v>2</v>
      </c>
      <c r="Q353" s="8">
        <f>MIN(Sample_Data_xlsx[[#This Row],[  Type of Call (Offline)]], 100) * 2000</f>
        <v>4000</v>
      </c>
      <c r="R353" s="8">
        <f>MIN(Sample_Data_xlsx[[#This Row],[  Type of Call (Online)]], 100) * 1200</f>
        <v>21600</v>
      </c>
      <c r="S353" s="8">
        <f>SUM(Sample_Data_xlsx[[#This Row],[Offline Revenue]],Sample_Data_xlsx[[#This Row],[Online revenue]])</f>
        <v>25600</v>
      </c>
    </row>
    <row r="354" spans="1:19" x14ac:dyDescent="0.2">
      <c r="A354" t="s">
        <v>13</v>
      </c>
      <c r="B354" s="1">
        <v>45405</v>
      </c>
      <c r="C354" t="s">
        <v>8</v>
      </c>
      <c r="D354" t="s">
        <v>9</v>
      </c>
      <c r="E354" s="8">
        <v>1525.44</v>
      </c>
      <c r="F354" s="8">
        <v>17397</v>
      </c>
      <c r="G354" s="8">
        <v>842</v>
      </c>
      <c r="H354" s="4">
        <v>4.8399149278611255E-2</v>
      </c>
      <c r="I354" s="8">
        <v>1.8116864608076011</v>
      </c>
      <c r="J354" s="8">
        <v>51</v>
      </c>
      <c r="K354" s="8">
        <v>29.910588235294117</v>
      </c>
      <c r="L354" s="4">
        <v>6.0570071258907357E-2</v>
      </c>
      <c r="M354" s="8">
        <v>21</v>
      </c>
      <c r="N354" s="4">
        <v>0.41176470588235298</v>
      </c>
      <c r="O354" s="8">
        <v>19</v>
      </c>
      <c r="P354" s="8">
        <v>2</v>
      </c>
      <c r="Q354" s="8">
        <f>MIN(Sample_Data_xlsx[[#This Row],[  Type of Call (Offline)]], 100) * 2000</f>
        <v>4000</v>
      </c>
      <c r="R354" s="8">
        <f>MIN(Sample_Data_xlsx[[#This Row],[  Type of Call (Online)]], 100) * 1200</f>
        <v>22800</v>
      </c>
      <c r="S354" s="8">
        <f>SUM(Sample_Data_xlsx[[#This Row],[Offline Revenue]],Sample_Data_xlsx[[#This Row],[Online revenue]])</f>
        <v>26800</v>
      </c>
    </row>
    <row r="355" spans="1:19" x14ac:dyDescent="0.2">
      <c r="A355" t="s">
        <v>13</v>
      </c>
      <c r="B355" s="1">
        <v>45406</v>
      </c>
      <c r="C355" t="s">
        <v>8</v>
      </c>
      <c r="D355" t="s">
        <v>9</v>
      </c>
      <c r="E355" s="8">
        <v>1657.77</v>
      </c>
      <c r="F355" s="8">
        <v>15111</v>
      </c>
      <c r="G355" s="8">
        <v>894</v>
      </c>
      <c r="H355" s="4">
        <v>5.9162199722056781E-2</v>
      </c>
      <c r="I355" s="8">
        <v>1.8543288590604023</v>
      </c>
      <c r="J355" s="8">
        <v>50</v>
      </c>
      <c r="K355" s="8">
        <v>33.1554</v>
      </c>
      <c r="L355" s="4">
        <v>5.5928411633109618E-2</v>
      </c>
      <c r="M355" s="8">
        <v>16</v>
      </c>
      <c r="N355" s="4">
        <v>0.32</v>
      </c>
      <c r="O355" s="8">
        <v>14</v>
      </c>
      <c r="P355" s="8">
        <v>2</v>
      </c>
      <c r="Q355" s="8">
        <f>MIN(Sample_Data_xlsx[[#This Row],[  Type of Call (Offline)]], 100) * 2000</f>
        <v>4000</v>
      </c>
      <c r="R355" s="8">
        <f>MIN(Sample_Data_xlsx[[#This Row],[  Type of Call (Online)]], 100) * 1200</f>
        <v>16800</v>
      </c>
      <c r="S355" s="8">
        <f>SUM(Sample_Data_xlsx[[#This Row],[Offline Revenue]],Sample_Data_xlsx[[#This Row],[Online revenue]])</f>
        <v>20800</v>
      </c>
    </row>
    <row r="356" spans="1:19" x14ac:dyDescent="0.2">
      <c r="A356" t="s">
        <v>13</v>
      </c>
      <c r="B356" s="1">
        <v>45407</v>
      </c>
      <c r="C356" t="s">
        <v>8</v>
      </c>
      <c r="D356" t="s">
        <v>9</v>
      </c>
      <c r="E356" s="8">
        <v>1765.23</v>
      </c>
      <c r="F356" s="8">
        <v>17776</v>
      </c>
      <c r="G356" s="8">
        <v>827</v>
      </c>
      <c r="H356" s="4">
        <v>4.652340234023402E-2</v>
      </c>
      <c r="I356" s="8">
        <v>2.1344981862152359</v>
      </c>
      <c r="J356" s="8">
        <v>52</v>
      </c>
      <c r="K356" s="8">
        <v>33.946730769230768</v>
      </c>
      <c r="L356" s="4">
        <v>6.2877871825876661E-2</v>
      </c>
      <c r="M356" s="8">
        <v>20</v>
      </c>
      <c r="N356" s="4">
        <v>0.38461538461538464</v>
      </c>
      <c r="O356" s="8">
        <v>19</v>
      </c>
      <c r="P356" s="8">
        <v>1</v>
      </c>
      <c r="Q356" s="8">
        <f>MIN(Sample_Data_xlsx[[#This Row],[  Type of Call (Offline)]], 100) * 2000</f>
        <v>2000</v>
      </c>
      <c r="R356" s="8">
        <f>MIN(Sample_Data_xlsx[[#This Row],[  Type of Call (Online)]], 100) * 1200</f>
        <v>22800</v>
      </c>
      <c r="S356" s="8">
        <f>SUM(Sample_Data_xlsx[[#This Row],[Offline Revenue]],Sample_Data_xlsx[[#This Row],[Online revenue]])</f>
        <v>24800</v>
      </c>
    </row>
    <row r="357" spans="1:19" x14ac:dyDescent="0.2">
      <c r="A357" t="s">
        <v>13</v>
      </c>
      <c r="B357" s="1">
        <v>45408</v>
      </c>
      <c r="C357" t="s">
        <v>8</v>
      </c>
      <c r="D357" t="s">
        <v>9</v>
      </c>
      <c r="E357" s="8">
        <v>1896.96</v>
      </c>
      <c r="F357" s="8">
        <v>15862</v>
      </c>
      <c r="G357" s="8">
        <v>759</v>
      </c>
      <c r="H357" s="4">
        <v>4.7850208044382801E-2</v>
      </c>
      <c r="I357" s="8">
        <v>2.4992885375494072</v>
      </c>
      <c r="J357" s="8">
        <v>50</v>
      </c>
      <c r="K357" s="8">
        <v>37.9392</v>
      </c>
      <c r="L357" s="4">
        <v>6.5876152832674575E-2</v>
      </c>
      <c r="M357" s="8">
        <v>15</v>
      </c>
      <c r="N357" s="4">
        <v>0.3</v>
      </c>
      <c r="O357" s="8">
        <v>12</v>
      </c>
      <c r="P357" s="8">
        <v>3</v>
      </c>
      <c r="Q357" s="8">
        <f>MIN(Sample_Data_xlsx[[#This Row],[  Type of Call (Offline)]], 100) * 2000</f>
        <v>6000</v>
      </c>
      <c r="R357" s="8">
        <f>MIN(Sample_Data_xlsx[[#This Row],[  Type of Call (Online)]], 100) * 1200</f>
        <v>14400</v>
      </c>
      <c r="S357" s="8">
        <f>SUM(Sample_Data_xlsx[[#This Row],[Offline Revenue]],Sample_Data_xlsx[[#This Row],[Online revenue]])</f>
        <v>20400</v>
      </c>
    </row>
    <row r="358" spans="1:19" x14ac:dyDescent="0.2">
      <c r="A358" t="s">
        <v>13</v>
      </c>
      <c r="B358" s="1">
        <v>45409</v>
      </c>
      <c r="C358" t="s">
        <v>8</v>
      </c>
      <c r="D358" t="s">
        <v>9</v>
      </c>
      <c r="E358" s="8">
        <v>1531.31</v>
      </c>
      <c r="F358" s="8">
        <v>17403</v>
      </c>
      <c r="G358" s="8">
        <v>711</v>
      </c>
      <c r="H358" s="4">
        <v>4.0855024995690395E-2</v>
      </c>
      <c r="I358" s="8">
        <v>2.1537412095639943</v>
      </c>
      <c r="J358" s="8">
        <v>49</v>
      </c>
      <c r="K358" s="8">
        <v>31.251224489795916</v>
      </c>
      <c r="L358" s="4">
        <v>6.8917018284106887E-2</v>
      </c>
      <c r="M358" s="8">
        <v>23</v>
      </c>
      <c r="N358" s="4">
        <v>0.46938775510204078</v>
      </c>
      <c r="O358" s="8">
        <v>15</v>
      </c>
      <c r="P358" s="8">
        <v>8</v>
      </c>
      <c r="Q358" s="8">
        <f>MIN(Sample_Data_xlsx[[#This Row],[  Type of Call (Offline)]], 100) * 2000</f>
        <v>16000</v>
      </c>
      <c r="R358" s="8">
        <f>MIN(Sample_Data_xlsx[[#This Row],[  Type of Call (Online)]], 100) * 1200</f>
        <v>18000</v>
      </c>
      <c r="S358" s="8">
        <f>SUM(Sample_Data_xlsx[[#This Row],[Offline Revenue]],Sample_Data_xlsx[[#This Row],[Online revenue]])</f>
        <v>34000</v>
      </c>
    </row>
    <row r="359" spans="1:19" x14ac:dyDescent="0.2">
      <c r="A359" t="s">
        <v>13</v>
      </c>
      <c r="B359" s="1">
        <v>45410</v>
      </c>
      <c r="C359" t="s">
        <v>8</v>
      </c>
      <c r="D359" t="s">
        <v>9</v>
      </c>
      <c r="E359" s="8">
        <v>1551.47</v>
      </c>
      <c r="F359" s="8">
        <v>16256</v>
      </c>
      <c r="G359" s="8">
        <v>750</v>
      </c>
      <c r="H359" s="4">
        <v>4.6136811023622049E-2</v>
      </c>
      <c r="I359" s="8">
        <v>2.0686266666666668</v>
      </c>
      <c r="J359" s="8">
        <v>48</v>
      </c>
      <c r="K359" s="8">
        <v>32.322291666666665</v>
      </c>
      <c r="L359" s="4">
        <v>6.4000000000000001E-2</v>
      </c>
      <c r="M359" s="8">
        <v>24</v>
      </c>
      <c r="N359" s="4">
        <v>0.5</v>
      </c>
      <c r="O359" s="8">
        <v>14</v>
      </c>
      <c r="P359" s="8">
        <v>10</v>
      </c>
      <c r="Q359" s="8">
        <f>MIN(Sample_Data_xlsx[[#This Row],[  Type of Call (Offline)]], 100) * 2000</f>
        <v>20000</v>
      </c>
      <c r="R359" s="8">
        <f>MIN(Sample_Data_xlsx[[#This Row],[  Type of Call (Online)]], 100) * 1200</f>
        <v>16800</v>
      </c>
      <c r="S359" s="8">
        <f>SUM(Sample_Data_xlsx[[#This Row],[Offline Revenue]],Sample_Data_xlsx[[#This Row],[Online revenue]])</f>
        <v>36800</v>
      </c>
    </row>
    <row r="360" spans="1:19" x14ac:dyDescent="0.2">
      <c r="A360" t="s">
        <v>13</v>
      </c>
      <c r="B360" s="1">
        <v>45411</v>
      </c>
      <c r="C360" t="s">
        <v>8</v>
      </c>
      <c r="D360" t="s">
        <v>9</v>
      </c>
      <c r="E360" s="8">
        <v>1929.7</v>
      </c>
      <c r="F360" s="8">
        <v>15704</v>
      </c>
      <c r="G360" s="8">
        <v>825</v>
      </c>
      <c r="H360" s="4">
        <v>5.2534386143657665E-2</v>
      </c>
      <c r="I360" s="8">
        <v>2.3390303030303032</v>
      </c>
      <c r="J360" s="8">
        <v>51</v>
      </c>
      <c r="K360" s="8">
        <v>37.837254901960783</v>
      </c>
      <c r="L360" s="4">
        <v>6.1818181818181821E-2</v>
      </c>
      <c r="M360" s="8">
        <v>22</v>
      </c>
      <c r="N360" s="4">
        <v>0.43137254901960786</v>
      </c>
      <c r="O360" s="8">
        <v>16</v>
      </c>
      <c r="P360" s="8">
        <v>6</v>
      </c>
      <c r="Q360" s="8">
        <f>MIN(Sample_Data_xlsx[[#This Row],[  Type of Call (Offline)]], 100) * 2000</f>
        <v>12000</v>
      </c>
      <c r="R360" s="8">
        <f>MIN(Sample_Data_xlsx[[#This Row],[  Type of Call (Online)]], 100) * 1200</f>
        <v>19200</v>
      </c>
      <c r="S360" s="8">
        <f>SUM(Sample_Data_xlsx[[#This Row],[Offline Revenue]],Sample_Data_xlsx[[#This Row],[Online revenue]])</f>
        <v>31200</v>
      </c>
    </row>
    <row r="361" spans="1:19" x14ac:dyDescent="0.2">
      <c r="A361" t="s">
        <v>13</v>
      </c>
      <c r="B361" s="1">
        <v>45412</v>
      </c>
      <c r="C361" t="s">
        <v>8</v>
      </c>
      <c r="D361" t="s">
        <v>9</v>
      </c>
      <c r="E361" s="8">
        <v>1503.99</v>
      </c>
      <c r="F361" s="8">
        <v>17958</v>
      </c>
      <c r="G361" s="8">
        <v>705</v>
      </c>
      <c r="H361" s="4">
        <v>3.9258269295021721E-2</v>
      </c>
      <c r="I361" s="8">
        <v>2.1333191489361703</v>
      </c>
      <c r="J361" s="8">
        <v>51</v>
      </c>
      <c r="K361" s="8">
        <v>29.49</v>
      </c>
      <c r="L361" s="4">
        <v>7.2340425531914873E-2</v>
      </c>
      <c r="M361" s="8">
        <v>16</v>
      </c>
      <c r="N361" s="4">
        <v>0.31372549019607843</v>
      </c>
      <c r="O361" s="8">
        <v>14</v>
      </c>
      <c r="P361" s="8">
        <v>2</v>
      </c>
      <c r="Q361" s="8">
        <f>MIN(Sample_Data_xlsx[[#This Row],[  Type of Call (Offline)]], 100) * 2000</f>
        <v>4000</v>
      </c>
      <c r="R361" s="8">
        <f>MIN(Sample_Data_xlsx[[#This Row],[  Type of Call (Online)]], 100) * 1200</f>
        <v>16800</v>
      </c>
      <c r="S361" s="8">
        <f>SUM(Sample_Data_xlsx[[#This Row],[Offline Revenue]],Sample_Data_xlsx[[#This Row],[Online revenue]])</f>
        <v>20800</v>
      </c>
    </row>
    <row r="362" spans="1:19" x14ac:dyDescent="0.2">
      <c r="A362" t="s">
        <v>13</v>
      </c>
      <c r="B362" s="1">
        <v>45383</v>
      </c>
      <c r="C362" t="s">
        <v>5</v>
      </c>
      <c r="D362" t="s">
        <v>10</v>
      </c>
      <c r="E362" s="8">
        <v>1609.27</v>
      </c>
      <c r="F362" s="8">
        <v>16076</v>
      </c>
      <c r="G362" s="8">
        <v>891</v>
      </c>
      <c r="H362" s="4">
        <v>5.5424234884299574E-2</v>
      </c>
      <c r="I362" s="8">
        <v>1.8061391694725029</v>
      </c>
      <c r="J362" s="8">
        <v>48</v>
      </c>
      <c r="K362" s="8">
        <v>33.526458333333331</v>
      </c>
      <c r="L362" s="4">
        <v>5.387205387205387E-2</v>
      </c>
      <c r="M362" s="8">
        <v>19</v>
      </c>
      <c r="N362" s="4">
        <v>0.39583333333333326</v>
      </c>
      <c r="O362" s="8">
        <v>16</v>
      </c>
      <c r="P362" s="8">
        <v>3</v>
      </c>
      <c r="Q362" s="8">
        <f>MIN(Sample_Data_xlsx[[#This Row],[  Type of Call (Offline)]], 100) * 2000</f>
        <v>6000</v>
      </c>
      <c r="R362" s="8">
        <f>MIN(Sample_Data_xlsx[[#This Row],[  Type of Call (Online)]], 100) * 1200</f>
        <v>19200</v>
      </c>
      <c r="S362" s="8">
        <f>SUM(Sample_Data_xlsx[[#This Row],[Offline Revenue]],Sample_Data_xlsx[[#This Row],[Online revenue]])</f>
        <v>25200</v>
      </c>
    </row>
    <row r="363" spans="1:19" x14ac:dyDescent="0.2">
      <c r="A363" t="s">
        <v>13</v>
      </c>
      <c r="B363" s="1">
        <v>45384</v>
      </c>
      <c r="C363" t="s">
        <v>5</v>
      </c>
      <c r="D363" t="s">
        <v>10</v>
      </c>
      <c r="E363" s="8">
        <v>1741.07</v>
      </c>
      <c r="F363" s="8">
        <v>16095</v>
      </c>
      <c r="G363" s="8">
        <v>896</v>
      </c>
      <c r="H363" s="4">
        <v>5.5669462566014287E-2</v>
      </c>
      <c r="I363" s="8">
        <v>1.9431584821428571</v>
      </c>
      <c r="J363" s="8">
        <v>47</v>
      </c>
      <c r="K363" s="8">
        <v>37.044042553191488</v>
      </c>
      <c r="L363" s="4">
        <v>5.2455357142857144E-2</v>
      </c>
      <c r="M363" s="8">
        <v>22</v>
      </c>
      <c r="N363" s="4">
        <v>0.46808510638297873</v>
      </c>
      <c r="O363" s="8">
        <v>15</v>
      </c>
      <c r="P363" s="8">
        <v>7</v>
      </c>
      <c r="Q363" s="8">
        <f>MIN(Sample_Data_xlsx[[#This Row],[  Type of Call (Offline)]], 100) * 2000</f>
        <v>14000</v>
      </c>
      <c r="R363" s="8">
        <f>MIN(Sample_Data_xlsx[[#This Row],[  Type of Call (Online)]], 100) * 1200</f>
        <v>18000</v>
      </c>
      <c r="S363" s="8">
        <f>SUM(Sample_Data_xlsx[[#This Row],[Offline Revenue]],Sample_Data_xlsx[[#This Row],[Online revenue]])</f>
        <v>32000</v>
      </c>
    </row>
    <row r="364" spans="1:19" x14ac:dyDescent="0.2">
      <c r="A364" t="s">
        <v>13</v>
      </c>
      <c r="B364" s="1">
        <v>45385</v>
      </c>
      <c r="C364" t="s">
        <v>5</v>
      </c>
      <c r="D364" t="s">
        <v>10</v>
      </c>
      <c r="E364" s="8">
        <v>1644.39</v>
      </c>
      <c r="F364" s="8">
        <v>16397</v>
      </c>
      <c r="G364" s="8">
        <v>860</v>
      </c>
      <c r="H364" s="4">
        <v>5.2448618649753011E-2</v>
      </c>
      <c r="I364" s="8">
        <v>1.9120813953488376</v>
      </c>
      <c r="J364" s="8">
        <v>48</v>
      </c>
      <c r="K364" s="8">
        <v>34.258125</v>
      </c>
      <c r="L364" s="4">
        <v>5.5813953488372099E-2</v>
      </c>
      <c r="M364" s="8">
        <v>21</v>
      </c>
      <c r="N364" s="4">
        <v>0.4375</v>
      </c>
      <c r="O364" s="8">
        <v>10</v>
      </c>
      <c r="P364" s="8">
        <v>11</v>
      </c>
      <c r="Q364" s="8">
        <f>MIN(Sample_Data_xlsx[[#This Row],[  Type of Call (Offline)]], 100) * 2000</f>
        <v>22000</v>
      </c>
      <c r="R364" s="8">
        <f>MIN(Sample_Data_xlsx[[#This Row],[  Type of Call (Online)]], 100) * 1200</f>
        <v>12000</v>
      </c>
      <c r="S364" s="8">
        <f>SUM(Sample_Data_xlsx[[#This Row],[Offline Revenue]],Sample_Data_xlsx[[#This Row],[Online revenue]])</f>
        <v>34000</v>
      </c>
    </row>
    <row r="365" spans="1:19" x14ac:dyDescent="0.2">
      <c r="A365" t="s">
        <v>13</v>
      </c>
      <c r="B365" s="1">
        <v>45386</v>
      </c>
      <c r="C365" t="s">
        <v>5</v>
      </c>
      <c r="D365" t="s">
        <v>10</v>
      </c>
      <c r="E365" s="8">
        <v>1601.67</v>
      </c>
      <c r="F365" s="8">
        <v>17289</v>
      </c>
      <c r="G365" s="8">
        <v>820</v>
      </c>
      <c r="H365" s="4">
        <v>4.7429001098964661E-2</v>
      </c>
      <c r="I365" s="8">
        <v>1.9532560975609756</v>
      </c>
      <c r="J365" s="8">
        <v>48</v>
      </c>
      <c r="K365" s="8">
        <v>33.368124999999999</v>
      </c>
      <c r="L365" s="4">
        <v>5.8536585365853662E-2</v>
      </c>
      <c r="M365" s="8">
        <v>18</v>
      </c>
      <c r="N365" s="4">
        <v>0.375</v>
      </c>
      <c r="O365" s="8">
        <v>14</v>
      </c>
      <c r="P365" s="8">
        <v>4</v>
      </c>
      <c r="Q365" s="8">
        <f>MIN(Sample_Data_xlsx[[#This Row],[  Type of Call (Offline)]], 100) * 2000</f>
        <v>8000</v>
      </c>
      <c r="R365" s="8">
        <f>MIN(Sample_Data_xlsx[[#This Row],[  Type of Call (Online)]], 100) * 1200</f>
        <v>16800</v>
      </c>
      <c r="S365" s="8">
        <f>SUM(Sample_Data_xlsx[[#This Row],[Offline Revenue]],Sample_Data_xlsx[[#This Row],[Online revenue]])</f>
        <v>24800</v>
      </c>
    </row>
    <row r="366" spans="1:19" x14ac:dyDescent="0.2">
      <c r="A366" t="s">
        <v>13</v>
      </c>
      <c r="B366" s="1">
        <v>45387</v>
      </c>
      <c r="C366" t="s">
        <v>5</v>
      </c>
      <c r="D366" t="s">
        <v>10</v>
      </c>
      <c r="E366" s="8">
        <v>1868.23</v>
      </c>
      <c r="F366" s="8">
        <v>14953</v>
      </c>
      <c r="G366" s="8">
        <v>890</v>
      </c>
      <c r="H366" s="4">
        <v>5.9519828796896941E-2</v>
      </c>
      <c r="I366" s="8">
        <v>2.0991348314606744</v>
      </c>
      <c r="J366" s="8">
        <v>48</v>
      </c>
      <c r="K366" s="8">
        <v>38.921458333333334</v>
      </c>
      <c r="L366" s="4">
        <v>5.3932584269662923E-2</v>
      </c>
      <c r="M366" s="8">
        <v>21</v>
      </c>
      <c r="N366" s="4">
        <v>0.4375</v>
      </c>
      <c r="O366" s="8">
        <v>15</v>
      </c>
      <c r="P366" s="8">
        <v>6</v>
      </c>
      <c r="Q366" s="8">
        <f>MIN(Sample_Data_xlsx[[#This Row],[  Type of Call (Offline)]], 100) * 2000</f>
        <v>12000</v>
      </c>
      <c r="R366" s="8">
        <f>MIN(Sample_Data_xlsx[[#This Row],[  Type of Call (Online)]], 100) * 1200</f>
        <v>18000</v>
      </c>
      <c r="S366" s="8">
        <f>SUM(Sample_Data_xlsx[[#This Row],[Offline Revenue]],Sample_Data_xlsx[[#This Row],[Online revenue]])</f>
        <v>30000</v>
      </c>
    </row>
    <row r="367" spans="1:19" x14ac:dyDescent="0.2">
      <c r="A367" t="s">
        <v>13</v>
      </c>
      <c r="B367" s="1">
        <v>45388</v>
      </c>
      <c r="C367" t="s">
        <v>5</v>
      </c>
      <c r="D367" t="s">
        <v>10</v>
      </c>
      <c r="E367" s="8">
        <v>1554.18</v>
      </c>
      <c r="F367" s="8">
        <v>16091</v>
      </c>
      <c r="G367" s="8">
        <v>768</v>
      </c>
      <c r="H367" s="4">
        <v>4.7728543906531598E-2</v>
      </c>
      <c r="I367" s="8">
        <v>2.0236718749999998</v>
      </c>
      <c r="J367" s="8">
        <v>45</v>
      </c>
      <c r="K367" s="8">
        <v>34.537333333333336</v>
      </c>
      <c r="L367" s="4">
        <v>5.859375E-2</v>
      </c>
      <c r="M367" s="8">
        <v>19</v>
      </c>
      <c r="N367" s="4">
        <v>0.42222222222222222</v>
      </c>
      <c r="O367" s="8">
        <v>15</v>
      </c>
      <c r="P367" s="8">
        <v>4</v>
      </c>
      <c r="Q367" s="8">
        <f>MIN(Sample_Data_xlsx[[#This Row],[  Type of Call (Offline)]], 100) * 2000</f>
        <v>8000</v>
      </c>
      <c r="R367" s="8">
        <f>MIN(Sample_Data_xlsx[[#This Row],[  Type of Call (Online)]], 100) * 1200</f>
        <v>18000</v>
      </c>
      <c r="S367" s="8">
        <f>SUM(Sample_Data_xlsx[[#This Row],[Offline Revenue]],Sample_Data_xlsx[[#This Row],[Online revenue]])</f>
        <v>26000</v>
      </c>
    </row>
    <row r="368" spans="1:19" x14ac:dyDescent="0.2">
      <c r="A368" t="s">
        <v>13</v>
      </c>
      <c r="B368" s="1">
        <v>45389</v>
      </c>
      <c r="C368" t="s">
        <v>5</v>
      </c>
      <c r="D368" t="s">
        <v>10</v>
      </c>
      <c r="E368" s="8">
        <v>1577.51</v>
      </c>
      <c r="F368" s="8">
        <v>15608</v>
      </c>
      <c r="G368" s="8">
        <v>787</v>
      </c>
      <c r="H368" s="4">
        <v>5.0422860071758072E-2</v>
      </c>
      <c r="I368" s="8">
        <v>2.0044599745870393</v>
      </c>
      <c r="J368" s="8">
        <v>48</v>
      </c>
      <c r="K368" s="8">
        <v>32.864791666666669</v>
      </c>
      <c r="L368" s="4">
        <v>6.0991105463786534E-2</v>
      </c>
      <c r="M368" s="8">
        <v>16</v>
      </c>
      <c r="N368" s="4">
        <v>0.33333333333333331</v>
      </c>
      <c r="O368" s="8">
        <v>14</v>
      </c>
      <c r="P368" s="8">
        <v>2</v>
      </c>
      <c r="Q368" s="8">
        <f>MIN(Sample_Data_xlsx[[#This Row],[  Type of Call (Offline)]], 100) * 2000</f>
        <v>4000</v>
      </c>
      <c r="R368" s="8">
        <f>MIN(Sample_Data_xlsx[[#This Row],[  Type of Call (Online)]], 100) * 1200</f>
        <v>16800</v>
      </c>
      <c r="S368" s="8">
        <f>SUM(Sample_Data_xlsx[[#This Row],[Offline Revenue]],Sample_Data_xlsx[[#This Row],[Online revenue]])</f>
        <v>20800</v>
      </c>
    </row>
    <row r="369" spans="1:19" x14ac:dyDescent="0.2">
      <c r="A369" t="s">
        <v>13</v>
      </c>
      <c r="B369" s="1">
        <v>45390</v>
      </c>
      <c r="C369" t="s">
        <v>5</v>
      </c>
      <c r="D369" t="s">
        <v>10</v>
      </c>
      <c r="E369" s="8">
        <v>1964.07</v>
      </c>
      <c r="F369" s="8">
        <v>14790</v>
      </c>
      <c r="G369" s="8">
        <v>879</v>
      </c>
      <c r="H369" s="4">
        <v>5.9432048681541581E-2</v>
      </c>
      <c r="I369" s="8">
        <v>2.2344368600682594</v>
      </c>
      <c r="J369" s="8">
        <v>54</v>
      </c>
      <c r="K369" s="8">
        <v>36.371666666666663</v>
      </c>
      <c r="L369" s="4">
        <v>6.1433447098976107E-2</v>
      </c>
      <c r="M369" s="8">
        <v>21</v>
      </c>
      <c r="N369" s="4">
        <v>0.3888888888888889</v>
      </c>
      <c r="O369" s="8">
        <v>19</v>
      </c>
      <c r="P369" s="8">
        <v>2</v>
      </c>
      <c r="Q369" s="8">
        <f>MIN(Sample_Data_xlsx[[#This Row],[  Type of Call (Offline)]], 100) * 2000</f>
        <v>4000</v>
      </c>
      <c r="R369" s="8">
        <f>MIN(Sample_Data_xlsx[[#This Row],[  Type of Call (Online)]], 100) * 1200</f>
        <v>22800</v>
      </c>
      <c r="S369" s="8">
        <f>SUM(Sample_Data_xlsx[[#This Row],[Offline Revenue]],Sample_Data_xlsx[[#This Row],[Online revenue]])</f>
        <v>26800</v>
      </c>
    </row>
    <row r="370" spans="1:19" x14ac:dyDescent="0.2">
      <c r="A370" t="s">
        <v>13</v>
      </c>
      <c r="B370" s="1">
        <v>45391</v>
      </c>
      <c r="C370" t="s">
        <v>5</v>
      </c>
      <c r="D370" t="s">
        <v>10</v>
      </c>
      <c r="E370" s="8">
        <v>1500.26</v>
      </c>
      <c r="F370" s="8">
        <v>16299</v>
      </c>
      <c r="G370" s="8">
        <v>896</v>
      </c>
      <c r="H370" s="4">
        <v>5.4972697711516041E-2</v>
      </c>
      <c r="I370" s="8">
        <v>1.6743973214285717</v>
      </c>
      <c r="J370" s="8">
        <v>53</v>
      </c>
      <c r="K370" s="8">
        <v>28.306792452830187</v>
      </c>
      <c r="L370" s="4">
        <v>5.9151785714285712E-2</v>
      </c>
      <c r="M370" s="8">
        <v>24</v>
      </c>
      <c r="N370" s="4">
        <v>0.45283018867924529</v>
      </c>
      <c r="O370" s="8">
        <v>18</v>
      </c>
      <c r="P370" s="8">
        <v>6</v>
      </c>
      <c r="Q370" s="8">
        <f>MIN(Sample_Data_xlsx[[#This Row],[  Type of Call (Offline)]], 100) * 2000</f>
        <v>12000</v>
      </c>
      <c r="R370" s="8">
        <f>MIN(Sample_Data_xlsx[[#This Row],[  Type of Call (Online)]], 100) * 1200</f>
        <v>21600</v>
      </c>
      <c r="S370" s="8">
        <f>SUM(Sample_Data_xlsx[[#This Row],[Offline Revenue]],Sample_Data_xlsx[[#This Row],[Online revenue]])</f>
        <v>33600</v>
      </c>
    </row>
    <row r="371" spans="1:19" x14ac:dyDescent="0.2">
      <c r="A371" t="s">
        <v>13</v>
      </c>
      <c r="B371" s="1">
        <v>45392</v>
      </c>
      <c r="C371" t="s">
        <v>5</v>
      </c>
      <c r="D371" t="s">
        <v>10</v>
      </c>
      <c r="E371" s="8">
        <v>1757.39</v>
      </c>
      <c r="F371" s="8">
        <v>14790</v>
      </c>
      <c r="G371" s="8">
        <v>749</v>
      </c>
      <c r="H371" s="4">
        <v>5.0642325895875591E-2</v>
      </c>
      <c r="I371" s="8">
        <v>2.3463150867823765</v>
      </c>
      <c r="J371" s="8">
        <v>47</v>
      </c>
      <c r="K371" s="8">
        <v>37.391276595744685</v>
      </c>
      <c r="L371" s="4">
        <v>6.2750333778371165E-2</v>
      </c>
      <c r="M371" s="8">
        <v>18</v>
      </c>
      <c r="N371" s="4">
        <v>0.38297872340425537</v>
      </c>
      <c r="O371" s="8">
        <v>14</v>
      </c>
      <c r="P371" s="8">
        <v>4</v>
      </c>
      <c r="Q371" s="8">
        <f>MIN(Sample_Data_xlsx[[#This Row],[  Type of Call (Offline)]], 100) * 2000</f>
        <v>8000</v>
      </c>
      <c r="R371" s="8">
        <f>MIN(Sample_Data_xlsx[[#This Row],[  Type of Call (Online)]], 100) * 1200</f>
        <v>16800</v>
      </c>
      <c r="S371" s="8">
        <f>SUM(Sample_Data_xlsx[[#This Row],[Offline Revenue]],Sample_Data_xlsx[[#This Row],[Online revenue]])</f>
        <v>24800</v>
      </c>
    </row>
    <row r="372" spans="1:19" x14ac:dyDescent="0.2">
      <c r="A372" t="s">
        <v>13</v>
      </c>
      <c r="B372" s="1">
        <v>45393</v>
      </c>
      <c r="C372" t="s">
        <v>5</v>
      </c>
      <c r="D372" t="s">
        <v>10</v>
      </c>
      <c r="E372" s="8">
        <v>1534.59</v>
      </c>
      <c r="F372" s="8">
        <v>17857</v>
      </c>
      <c r="G372" s="8">
        <v>799</v>
      </c>
      <c r="H372" s="4">
        <v>4.4744357954863638E-2</v>
      </c>
      <c r="I372" s="8">
        <v>1.9206382978723404</v>
      </c>
      <c r="J372" s="8">
        <v>52</v>
      </c>
      <c r="K372" s="8">
        <v>29.511346153846151</v>
      </c>
      <c r="L372" s="4">
        <v>6.5081351689612016E-2</v>
      </c>
      <c r="M372" s="8">
        <v>15</v>
      </c>
      <c r="N372" s="4">
        <v>0.28846153846153844</v>
      </c>
      <c r="O372" s="8">
        <v>12</v>
      </c>
      <c r="P372" s="8">
        <v>3</v>
      </c>
      <c r="Q372" s="8">
        <f>MIN(Sample_Data_xlsx[[#This Row],[  Type of Call (Offline)]], 100) * 2000</f>
        <v>6000</v>
      </c>
      <c r="R372" s="8">
        <f>MIN(Sample_Data_xlsx[[#This Row],[  Type of Call (Online)]], 100) * 1200</f>
        <v>14400</v>
      </c>
      <c r="S372" s="8">
        <f>SUM(Sample_Data_xlsx[[#This Row],[Offline Revenue]],Sample_Data_xlsx[[#This Row],[Online revenue]])</f>
        <v>20400</v>
      </c>
    </row>
    <row r="373" spans="1:19" x14ac:dyDescent="0.2">
      <c r="A373" t="s">
        <v>13</v>
      </c>
      <c r="B373" s="1">
        <v>45394</v>
      </c>
      <c r="C373" t="s">
        <v>5</v>
      </c>
      <c r="D373" t="s">
        <v>10</v>
      </c>
      <c r="E373" s="8">
        <v>1956.23</v>
      </c>
      <c r="F373" s="8">
        <v>16652</v>
      </c>
      <c r="G373" s="8">
        <v>714</v>
      </c>
      <c r="H373" s="4">
        <v>4.2877732404515971E-2</v>
      </c>
      <c r="I373" s="8">
        <v>2.7398179271708685</v>
      </c>
      <c r="J373" s="8">
        <v>53</v>
      </c>
      <c r="K373" s="8">
        <v>36.909999999999997</v>
      </c>
      <c r="L373" s="4">
        <v>7.42296918767507E-2</v>
      </c>
      <c r="M373" s="8">
        <v>17</v>
      </c>
      <c r="N373" s="4">
        <v>0.32075471698113206</v>
      </c>
      <c r="O373" s="8">
        <v>10</v>
      </c>
      <c r="P373" s="8">
        <v>7</v>
      </c>
      <c r="Q373" s="8">
        <f>MIN(Sample_Data_xlsx[[#This Row],[  Type of Call (Offline)]], 100) * 2000</f>
        <v>14000</v>
      </c>
      <c r="R373" s="8">
        <f>MIN(Sample_Data_xlsx[[#This Row],[  Type of Call (Online)]], 100) * 1200</f>
        <v>12000</v>
      </c>
      <c r="S373" s="8">
        <f>SUM(Sample_Data_xlsx[[#This Row],[Offline Revenue]],Sample_Data_xlsx[[#This Row],[Online revenue]])</f>
        <v>26000</v>
      </c>
    </row>
    <row r="374" spans="1:19" x14ac:dyDescent="0.2">
      <c r="A374" t="s">
        <v>13</v>
      </c>
      <c r="B374" s="1">
        <v>45395</v>
      </c>
      <c r="C374" t="s">
        <v>5</v>
      </c>
      <c r="D374" t="s">
        <v>10</v>
      </c>
      <c r="E374" s="8">
        <v>1773.49</v>
      </c>
      <c r="F374" s="8">
        <v>15091</v>
      </c>
      <c r="G374" s="8">
        <v>737</v>
      </c>
      <c r="H374" s="4">
        <v>4.883705519846266E-2</v>
      </c>
      <c r="I374" s="8">
        <v>2.4063636363636363</v>
      </c>
      <c r="J374" s="8">
        <v>52</v>
      </c>
      <c r="K374" s="8">
        <v>34.105576923076924</v>
      </c>
      <c r="L374" s="4">
        <v>7.055630936227951E-2</v>
      </c>
      <c r="M374" s="8">
        <v>20</v>
      </c>
      <c r="N374" s="4">
        <v>0.38461538461538464</v>
      </c>
      <c r="O374" s="8">
        <v>14</v>
      </c>
      <c r="P374" s="8">
        <v>6</v>
      </c>
      <c r="Q374" s="8">
        <f>MIN(Sample_Data_xlsx[[#This Row],[  Type of Call (Offline)]], 100) * 2000</f>
        <v>12000</v>
      </c>
      <c r="R374" s="8">
        <f>MIN(Sample_Data_xlsx[[#This Row],[  Type of Call (Online)]], 100) * 1200</f>
        <v>16800</v>
      </c>
      <c r="S374" s="8">
        <f>SUM(Sample_Data_xlsx[[#This Row],[Offline Revenue]],Sample_Data_xlsx[[#This Row],[Online revenue]])</f>
        <v>28800</v>
      </c>
    </row>
    <row r="375" spans="1:19" x14ac:dyDescent="0.2">
      <c r="A375" t="s">
        <v>13</v>
      </c>
      <c r="B375" s="1">
        <v>45396</v>
      </c>
      <c r="C375" t="s">
        <v>5</v>
      </c>
      <c r="D375" t="s">
        <v>10</v>
      </c>
      <c r="E375" s="8">
        <v>1521.22</v>
      </c>
      <c r="F375" s="8">
        <v>15938</v>
      </c>
      <c r="G375" s="8">
        <v>823</v>
      </c>
      <c r="H375" s="4">
        <v>5.1637595683272683E-2</v>
      </c>
      <c r="I375" s="8">
        <v>1.8483839611178616</v>
      </c>
      <c r="J375" s="8">
        <v>52</v>
      </c>
      <c r="K375" s="8">
        <v>29.254230769230769</v>
      </c>
      <c r="L375" s="4">
        <v>6.3183475091130009E-2</v>
      </c>
      <c r="M375" s="8">
        <v>16</v>
      </c>
      <c r="N375" s="4">
        <v>0.30769230769230771</v>
      </c>
      <c r="O375" s="8">
        <v>16</v>
      </c>
      <c r="P375" s="8">
        <v>0</v>
      </c>
      <c r="Q375" s="8">
        <f>MIN(Sample_Data_xlsx[[#This Row],[  Type of Call (Offline)]], 100) * 2000</f>
        <v>0</v>
      </c>
      <c r="R375" s="8">
        <f>MIN(Sample_Data_xlsx[[#This Row],[  Type of Call (Online)]], 100) * 1200</f>
        <v>19200</v>
      </c>
      <c r="S375" s="8">
        <f>SUM(Sample_Data_xlsx[[#This Row],[Offline Revenue]],Sample_Data_xlsx[[#This Row],[Online revenue]])</f>
        <v>19200</v>
      </c>
    </row>
    <row r="376" spans="1:19" x14ac:dyDescent="0.2">
      <c r="A376" t="s">
        <v>13</v>
      </c>
      <c r="B376" s="1">
        <v>45397</v>
      </c>
      <c r="C376" t="s">
        <v>5</v>
      </c>
      <c r="D376" t="s">
        <v>10</v>
      </c>
      <c r="E376" s="8">
        <v>1512.29</v>
      </c>
      <c r="F376" s="8">
        <v>17946</v>
      </c>
      <c r="G376" s="8">
        <v>825</v>
      </c>
      <c r="H376" s="4">
        <v>4.5971247074557006E-2</v>
      </c>
      <c r="I376" s="8">
        <v>1.833078787878788</v>
      </c>
      <c r="J376" s="8">
        <v>53</v>
      </c>
      <c r="K376" s="8">
        <v>28.53377358490566</v>
      </c>
      <c r="L376" s="4">
        <v>6.424242424242424E-2</v>
      </c>
      <c r="M376" s="8">
        <v>15</v>
      </c>
      <c r="N376" s="4">
        <v>0.28301886792452829</v>
      </c>
      <c r="O376" s="8">
        <v>10</v>
      </c>
      <c r="P376" s="8">
        <v>5</v>
      </c>
      <c r="Q376" s="8">
        <f>MIN(Sample_Data_xlsx[[#This Row],[  Type of Call (Offline)]], 100) * 2000</f>
        <v>10000</v>
      </c>
      <c r="R376" s="8">
        <f>MIN(Sample_Data_xlsx[[#This Row],[  Type of Call (Online)]], 100) * 1200</f>
        <v>12000</v>
      </c>
      <c r="S376" s="8">
        <f>SUM(Sample_Data_xlsx[[#This Row],[Offline Revenue]],Sample_Data_xlsx[[#This Row],[Online revenue]])</f>
        <v>22000</v>
      </c>
    </row>
    <row r="377" spans="1:19" x14ac:dyDescent="0.2">
      <c r="A377" t="s">
        <v>13</v>
      </c>
      <c r="B377" s="1">
        <v>45398</v>
      </c>
      <c r="C377" t="s">
        <v>5</v>
      </c>
      <c r="D377" t="s">
        <v>10</v>
      </c>
      <c r="E377" s="8">
        <v>1884.14</v>
      </c>
      <c r="F377" s="8">
        <v>14317</v>
      </c>
      <c r="G377" s="8">
        <v>897</v>
      </c>
      <c r="H377" s="4">
        <v>6.2652790389047988E-2</v>
      </c>
      <c r="I377" s="8">
        <v>2.100490523968785</v>
      </c>
      <c r="J377" s="8">
        <v>49</v>
      </c>
      <c r="K377" s="8">
        <v>38.451836734693877</v>
      </c>
      <c r="L377" s="4">
        <v>5.4626532887402456E-2</v>
      </c>
      <c r="M377" s="8">
        <v>23</v>
      </c>
      <c r="N377" s="4">
        <v>0.46938775510204078</v>
      </c>
      <c r="O377" s="8">
        <v>14</v>
      </c>
      <c r="P377" s="8">
        <v>9</v>
      </c>
      <c r="Q377" s="8">
        <f>MIN(Sample_Data_xlsx[[#This Row],[  Type of Call (Offline)]], 100) * 2000</f>
        <v>18000</v>
      </c>
      <c r="R377" s="8">
        <f>MIN(Sample_Data_xlsx[[#This Row],[  Type of Call (Online)]], 100) * 1200</f>
        <v>16800</v>
      </c>
      <c r="S377" s="8">
        <f>SUM(Sample_Data_xlsx[[#This Row],[Offline Revenue]],Sample_Data_xlsx[[#This Row],[Online revenue]])</f>
        <v>34800</v>
      </c>
    </row>
    <row r="378" spans="1:19" x14ac:dyDescent="0.2">
      <c r="A378" t="s">
        <v>13</v>
      </c>
      <c r="B378" s="1">
        <v>45399</v>
      </c>
      <c r="C378" t="s">
        <v>5</v>
      </c>
      <c r="D378" t="s">
        <v>10</v>
      </c>
      <c r="E378" s="8">
        <v>1645.53</v>
      </c>
      <c r="F378" s="8">
        <v>15767</v>
      </c>
      <c r="G378" s="8">
        <v>886</v>
      </c>
      <c r="H378" s="4">
        <v>5.6193315151899535E-2</v>
      </c>
      <c r="I378" s="8">
        <v>1.8572573363431153</v>
      </c>
      <c r="J378" s="8">
        <v>50</v>
      </c>
      <c r="K378" s="8">
        <v>32.910600000000002</v>
      </c>
      <c r="L378" s="4">
        <v>5.6433408577878104E-2</v>
      </c>
      <c r="M378" s="8">
        <v>17</v>
      </c>
      <c r="N378" s="4">
        <v>0.34</v>
      </c>
      <c r="O378" s="8">
        <v>11</v>
      </c>
      <c r="P378" s="8">
        <v>6</v>
      </c>
      <c r="Q378" s="8">
        <f>MIN(Sample_Data_xlsx[[#This Row],[  Type of Call (Offline)]], 100) * 2000</f>
        <v>12000</v>
      </c>
      <c r="R378" s="8">
        <f>MIN(Sample_Data_xlsx[[#This Row],[  Type of Call (Online)]], 100) * 1200</f>
        <v>13200</v>
      </c>
      <c r="S378" s="8">
        <f>SUM(Sample_Data_xlsx[[#This Row],[Offline Revenue]],Sample_Data_xlsx[[#This Row],[Online revenue]])</f>
        <v>25200</v>
      </c>
    </row>
    <row r="379" spans="1:19" x14ac:dyDescent="0.2">
      <c r="A379" t="s">
        <v>13</v>
      </c>
      <c r="B379" s="1">
        <v>45400</v>
      </c>
      <c r="C379" t="s">
        <v>5</v>
      </c>
      <c r="D379" t="s">
        <v>10</v>
      </c>
      <c r="E379" s="8">
        <v>1658.77</v>
      </c>
      <c r="F379" s="8">
        <v>15952</v>
      </c>
      <c r="G379" s="8">
        <v>813</v>
      </c>
      <c r="H379" s="4">
        <v>5.0965396188565694E-2</v>
      </c>
      <c r="I379" s="8">
        <v>2.0403075030750308</v>
      </c>
      <c r="J379" s="8">
        <v>47</v>
      </c>
      <c r="K379" s="8">
        <v>35.292978723404254</v>
      </c>
      <c r="L379" s="4">
        <v>5.7810578105781059E-2</v>
      </c>
      <c r="M379" s="8">
        <v>22</v>
      </c>
      <c r="N379" s="4">
        <v>0.46808510638297873</v>
      </c>
      <c r="O379" s="8">
        <v>12</v>
      </c>
      <c r="P379" s="8">
        <v>10</v>
      </c>
      <c r="Q379" s="8">
        <f>MIN(Sample_Data_xlsx[[#This Row],[  Type of Call (Offline)]], 100) * 2000</f>
        <v>20000</v>
      </c>
      <c r="R379" s="8">
        <f>MIN(Sample_Data_xlsx[[#This Row],[  Type of Call (Online)]], 100) * 1200</f>
        <v>14400</v>
      </c>
      <c r="S379" s="8">
        <f>SUM(Sample_Data_xlsx[[#This Row],[Offline Revenue]],Sample_Data_xlsx[[#This Row],[Online revenue]])</f>
        <v>34400</v>
      </c>
    </row>
    <row r="380" spans="1:19" x14ac:dyDescent="0.2">
      <c r="A380" t="s">
        <v>13</v>
      </c>
      <c r="B380" s="1">
        <v>45401</v>
      </c>
      <c r="C380" t="s">
        <v>5</v>
      </c>
      <c r="D380" t="s">
        <v>10</v>
      </c>
      <c r="E380" s="8">
        <v>1530.52</v>
      </c>
      <c r="F380" s="8">
        <v>15013</v>
      </c>
      <c r="G380" s="8">
        <v>848</v>
      </c>
      <c r="H380" s="4">
        <v>5.6484380203823355E-2</v>
      </c>
      <c r="I380" s="8">
        <v>1.8048584905660376</v>
      </c>
      <c r="J380" s="8">
        <v>54</v>
      </c>
      <c r="K380" s="8">
        <v>28.342962962962961</v>
      </c>
      <c r="L380" s="4">
        <v>6.3679245283018868E-2</v>
      </c>
      <c r="M380" s="8">
        <v>18</v>
      </c>
      <c r="N380" s="4">
        <v>0.33333333333333331</v>
      </c>
      <c r="O380" s="8">
        <v>14</v>
      </c>
      <c r="P380" s="8">
        <v>4</v>
      </c>
      <c r="Q380" s="8">
        <f>MIN(Sample_Data_xlsx[[#This Row],[  Type of Call (Offline)]], 100) * 2000</f>
        <v>8000</v>
      </c>
      <c r="R380" s="8">
        <f>MIN(Sample_Data_xlsx[[#This Row],[  Type of Call (Online)]], 100) * 1200</f>
        <v>16800</v>
      </c>
      <c r="S380" s="8">
        <f>SUM(Sample_Data_xlsx[[#This Row],[Offline Revenue]],Sample_Data_xlsx[[#This Row],[Online revenue]])</f>
        <v>24800</v>
      </c>
    </row>
    <row r="381" spans="1:19" x14ac:dyDescent="0.2">
      <c r="A381" t="s">
        <v>13</v>
      </c>
      <c r="B381" s="1">
        <v>45402</v>
      </c>
      <c r="C381" t="s">
        <v>5</v>
      </c>
      <c r="D381" t="s">
        <v>10</v>
      </c>
      <c r="E381" s="8">
        <v>1620.39</v>
      </c>
      <c r="F381" s="8">
        <v>17333</v>
      </c>
      <c r="G381" s="8">
        <v>881</v>
      </c>
      <c r="H381" s="4">
        <v>5.082790053654878E-2</v>
      </c>
      <c r="I381" s="8">
        <v>1.8392622020431328</v>
      </c>
      <c r="J381" s="8">
        <v>47</v>
      </c>
      <c r="K381" s="8">
        <v>34.476382978723407</v>
      </c>
      <c r="L381" s="4">
        <v>5.3348467650397274E-2</v>
      </c>
      <c r="M381" s="8">
        <v>17</v>
      </c>
      <c r="N381" s="4">
        <v>0.36170212765957449</v>
      </c>
      <c r="O381" s="8">
        <v>14</v>
      </c>
      <c r="P381" s="8">
        <v>3</v>
      </c>
      <c r="Q381" s="8">
        <f>MIN(Sample_Data_xlsx[[#This Row],[  Type of Call (Offline)]], 100) * 2000</f>
        <v>6000</v>
      </c>
      <c r="R381" s="8">
        <f>MIN(Sample_Data_xlsx[[#This Row],[  Type of Call (Online)]], 100) * 1200</f>
        <v>16800</v>
      </c>
      <c r="S381" s="8">
        <f>SUM(Sample_Data_xlsx[[#This Row],[Offline Revenue]],Sample_Data_xlsx[[#This Row],[Online revenue]])</f>
        <v>22800</v>
      </c>
    </row>
    <row r="382" spans="1:19" x14ac:dyDescent="0.2">
      <c r="A382" t="s">
        <v>13</v>
      </c>
      <c r="B382" s="1">
        <v>45403</v>
      </c>
      <c r="C382" t="s">
        <v>5</v>
      </c>
      <c r="D382" t="s">
        <v>10</v>
      </c>
      <c r="E382" s="8">
        <v>1680.05</v>
      </c>
      <c r="F382" s="8">
        <v>17815</v>
      </c>
      <c r="G382" s="8">
        <v>870</v>
      </c>
      <c r="H382" s="4">
        <v>4.8835251192815045E-2</v>
      </c>
      <c r="I382" s="8">
        <v>1.9310919540229885</v>
      </c>
      <c r="J382" s="8">
        <v>52</v>
      </c>
      <c r="K382" s="8">
        <v>32.308653846153845</v>
      </c>
      <c r="L382" s="4">
        <v>5.9770114942528735E-2</v>
      </c>
      <c r="M382" s="8">
        <v>16</v>
      </c>
      <c r="N382" s="4">
        <v>0.30769230769230771</v>
      </c>
      <c r="O382" s="8">
        <v>14</v>
      </c>
      <c r="P382" s="8">
        <v>2</v>
      </c>
      <c r="Q382" s="8">
        <f>MIN(Sample_Data_xlsx[[#This Row],[  Type of Call (Offline)]], 100) * 2000</f>
        <v>4000</v>
      </c>
      <c r="R382" s="8">
        <f>MIN(Sample_Data_xlsx[[#This Row],[  Type of Call (Online)]], 100) * 1200</f>
        <v>16800</v>
      </c>
      <c r="S382" s="8">
        <f>SUM(Sample_Data_xlsx[[#This Row],[Offline Revenue]],Sample_Data_xlsx[[#This Row],[Online revenue]])</f>
        <v>20800</v>
      </c>
    </row>
    <row r="383" spans="1:19" x14ac:dyDescent="0.2">
      <c r="A383" t="s">
        <v>13</v>
      </c>
      <c r="B383" s="1">
        <v>45404</v>
      </c>
      <c r="C383" t="s">
        <v>5</v>
      </c>
      <c r="D383" t="s">
        <v>10</v>
      </c>
      <c r="E383" s="8">
        <v>1501.2</v>
      </c>
      <c r="F383" s="8">
        <v>15153</v>
      </c>
      <c r="G383" s="8">
        <v>867</v>
      </c>
      <c r="H383" s="4">
        <v>5.7216392793506238E-2</v>
      </c>
      <c r="I383" s="8">
        <v>1.7314878892733565</v>
      </c>
      <c r="J383" s="8">
        <v>46</v>
      </c>
      <c r="K383" s="8">
        <v>32.634782608695652</v>
      </c>
      <c r="L383" s="4">
        <v>5.3056516724336797E-2</v>
      </c>
      <c r="M383" s="8">
        <v>16</v>
      </c>
      <c r="N383" s="4">
        <v>0.34782608695652173</v>
      </c>
      <c r="O383" s="8">
        <v>12</v>
      </c>
      <c r="P383" s="8">
        <v>4</v>
      </c>
      <c r="Q383" s="8">
        <f>MIN(Sample_Data_xlsx[[#This Row],[  Type of Call (Offline)]], 100) * 2000</f>
        <v>8000</v>
      </c>
      <c r="R383" s="8">
        <f>MIN(Sample_Data_xlsx[[#This Row],[  Type of Call (Online)]], 100) * 1200</f>
        <v>14400</v>
      </c>
      <c r="S383" s="8">
        <f>SUM(Sample_Data_xlsx[[#This Row],[Offline Revenue]],Sample_Data_xlsx[[#This Row],[Online revenue]])</f>
        <v>22400</v>
      </c>
    </row>
    <row r="384" spans="1:19" x14ac:dyDescent="0.2">
      <c r="A384" t="s">
        <v>13</v>
      </c>
      <c r="B384" s="1">
        <v>45405</v>
      </c>
      <c r="C384" t="s">
        <v>5</v>
      </c>
      <c r="D384" t="s">
        <v>10</v>
      </c>
      <c r="E384" s="8">
        <v>1602.39</v>
      </c>
      <c r="F384" s="8">
        <v>17418</v>
      </c>
      <c r="G384" s="8">
        <v>898</v>
      </c>
      <c r="H384" s="4">
        <v>5.1555861752210358E-2</v>
      </c>
      <c r="I384" s="8">
        <v>1.7843986636971048</v>
      </c>
      <c r="J384" s="8">
        <v>51</v>
      </c>
      <c r="K384" s="8">
        <v>31.419411764705885</v>
      </c>
      <c r="L384" s="4">
        <v>5.6792873051224942E-2</v>
      </c>
      <c r="M384" s="8">
        <v>18</v>
      </c>
      <c r="N384" s="4">
        <v>0.35294117647058826</v>
      </c>
      <c r="O384" s="8">
        <v>11</v>
      </c>
      <c r="P384" s="8">
        <v>7</v>
      </c>
      <c r="Q384" s="8">
        <f>MIN(Sample_Data_xlsx[[#This Row],[  Type of Call (Offline)]], 100) * 2000</f>
        <v>14000</v>
      </c>
      <c r="R384" s="8">
        <f>MIN(Sample_Data_xlsx[[#This Row],[  Type of Call (Online)]], 100) * 1200</f>
        <v>13200</v>
      </c>
      <c r="S384" s="8">
        <f>SUM(Sample_Data_xlsx[[#This Row],[Offline Revenue]],Sample_Data_xlsx[[#This Row],[Online revenue]])</f>
        <v>27200</v>
      </c>
    </row>
    <row r="385" spans="1:19" x14ac:dyDescent="0.2">
      <c r="A385" t="s">
        <v>13</v>
      </c>
      <c r="B385" s="1">
        <v>45406</v>
      </c>
      <c r="C385" t="s">
        <v>5</v>
      </c>
      <c r="D385" t="s">
        <v>10</v>
      </c>
      <c r="E385" s="8">
        <v>1615.06</v>
      </c>
      <c r="F385" s="8">
        <v>16745</v>
      </c>
      <c r="G385" s="8">
        <v>751</v>
      </c>
      <c r="H385" s="4">
        <v>4.4849208719020602E-2</v>
      </c>
      <c r="I385" s="8">
        <v>2.1505459387483357</v>
      </c>
      <c r="J385" s="8">
        <v>54</v>
      </c>
      <c r="K385" s="8">
        <v>29.908518518518516</v>
      </c>
      <c r="L385" s="4">
        <v>7.1904127829560585E-2</v>
      </c>
      <c r="M385" s="8">
        <v>22</v>
      </c>
      <c r="N385" s="4">
        <v>0.40740740740740738</v>
      </c>
      <c r="O385" s="8">
        <v>16</v>
      </c>
      <c r="P385" s="8">
        <v>6</v>
      </c>
      <c r="Q385" s="8">
        <f>MIN(Sample_Data_xlsx[[#This Row],[  Type of Call (Offline)]], 100) * 2000</f>
        <v>12000</v>
      </c>
      <c r="R385" s="8">
        <f>MIN(Sample_Data_xlsx[[#This Row],[  Type of Call (Online)]], 100) * 1200</f>
        <v>19200</v>
      </c>
      <c r="S385" s="8">
        <f>SUM(Sample_Data_xlsx[[#This Row],[Offline Revenue]],Sample_Data_xlsx[[#This Row],[Online revenue]])</f>
        <v>31200</v>
      </c>
    </row>
    <row r="386" spans="1:19" x14ac:dyDescent="0.2">
      <c r="A386" t="s">
        <v>13</v>
      </c>
      <c r="B386" s="1">
        <v>45407</v>
      </c>
      <c r="C386" t="s">
        <v>5</v>
      </c>
      <c r="D386" t="s">
        <v>10</v>
      </c>
      <c r="E386" s="8">
        <v>1935.29</v>
      </c>
      <c r="F386" s="8">
        <v>14925</v>
      </c>
      <c r="G386" s="8">
        <v>725</v>
      </c>
      <c r="H386" s="4">
        <v>4.8576214405360134E-2</v>
      </c>
      <c r="I386" s="8">
        <v>2.669365517241379</v>
      </c>
      <c r="J386" s="8">
        <v>53</v>
      </c>
      <c r="K386" s="8">
        <v>36.514905660377359</v>
      </c>
      <c r="L386" s="4">
        <v>7.3103448275862071E-2</v>
      </c>
      <c r="M386" s="8">
        <v>23</v>
      </c>
      <c r="N386" s="4">
        <v>0.43396226415094347</v>
      </c>
      <c r="O386" s="8">
        <v>15</v>
      </c>
      <c r="P386" s="8">
        <v>8</v>
      </c>
      <c r="Q386" s="8">
        <f>MIN(Sample_Data_xlsx[[#This Row],[  Type of Call (Offline)]], 100) * 2000</f>
        <v>16000</v>
      </c>
      <c r="R386" s="8">
        <f>MIN(Sample_Data_xlsx[[#This Row],[  Type of Call (Online)]], 100) * 1200</f>
        <v>18000</v>
      </c>
      <c r="S386" s="8">
        <f>SUM(Sample_Data_xlsx[[#This Row],[Offline Revenue]],Sample_Data_xlsx[[#This Row],[Online revenue]])</f>
        <v>34000</v>
      </c>
    </row>
    <row r="387" spans="1:19" x14ac:dyDescent="0.2">
      <c r="A387" t="s">
        <v>13</v>
      </c>
      <c r="B387" s="1">
        <v>45408</v>
      </c>
      <c r="C387" t="s">
        <v>5</v>
      </c>
      <c r="D387" t="s">
        <v>10</v>
      </c>
      <c r="E387" s="8">
        <v>1531.92</v>
      </c>
      <c r="F387" s="8">
        <v>15060</v>
      </c>
      <c r="G387" s="8">
        <v>892</v>
      </c>
      <c r="H387" s="4">
        <v>5.9229747675962813E-2</v>
      </c>
      <c r="I387" s="8">
        <v>1.7173991031390134</v>
      </c>
      <c r="J387" s="8">
        <v>52</v>
      </c>
      <c r="K387" s="8">
        <v>29.46</v>
      </c>
      <c r="L387" s="4">
        <v>5.829596412556054E-2</v>
      </c>
      <c r="M387" s="8">
        <v>20</v>
      </c>
      <c r="N387" s="4">
        <v>0.38461538461538464</v>
      </c>
      <c r="O387" s="8">
        <v>11</v>
      </c>
      <c r="P387" s="8">
        <v>9</v>
      </c>
      <c r="Q387" s="8">
        <f>MIN(Sample_Data_xlsx[[#This Row],[  Type of Call (Offline)]], 100) * 2000</f>
        <v>18000</v>
      </c>
      <c r="R387" s="8">
        <f>MIN(Sample_Data_xlsx[[#This Row],[  Type of Call (Online)]], 100) * 1200</f>
        <v>13200</v>
      </c>
      <c r="S387" s="8">
        <f>SUM(Sample_Data_xlsx[[#This Row],[Offline Revenue]],Sample_Data_xlsx[[#This Row],[Online revenue]])</f>
        <v>31200</v>
      </c>
    </row>
    <row r="388" spans="1:19" x14ac:dyDescent="0.2">
      <c r="A388" t="s">
        <v>13</v>
      </c>
      <c r="B388" s="1">
        <v>45409</v>
      </c>
      <c r="C388" t="s">
        <v>5</v>
      </c>
      <c r="D388" t="s">
        <v>10</v>
      </c>
      <c r="E388" s="8">
        <v>1931.4</v>
      </c>
      <c r="F388" s="8">
        <v>15916</v>
      </c>
      <c r="G388" s="8">
        <v>725</v>
      </c>
      <c r="H388" s="4">
        <v>4.5551646142246799E-2</v>
      </c>
      <c r="I388" s="8">
        <v>2.6640000000000001</v>
      </c>
      <c r="J388" s="8">
        <v>52</v>
      </c>
      <c r="K388" s="8">
        <v>37.142307692307696</v>
      </c>
      <c r="L388" s="4">
        <v>7.1724137931034479E-2</v>
      </c>
      <c r="M388" s="8">
        <v>17</v>
      </c>
      <c r="N388" s="4">
        <v>0.32692307692307693</v>
      </c>
      <c r="O388" s="8">
        <v>17</v>
      </c>
      <c r="P388" s="8">
        <v>0</v>
      </c>
      <c r="Q388" s="8">
        <f>MIN(Sample_Data_xlsx[[#This Row],[  Type of Call (Offline)]], 100) * 2000</f>
        <v>0</v>
      </c>
      <c r="R388" s="8">
        <f>MIN(Sample_Data_xlsx[[#This Row],[  Type of Call (Online)]], 100) * 1200</f>
        <v>20400</v>
      </c>
      <c r="S388" s="8">
        <f>SUM(Sample_Data_xlsx[[#This Row],[Offline Revenue]],Sample_Data_xlsx[[#This Row],[Online revenue]])</f>
        <v>20400</v>
      </c>
    </row>
    <row r="389" spans="1:19" x14ac:dyDescent="0.2">
      <c r="A389" t="s">
        <v>13</v>
      </c>
      <c r="B389" s="1">
        <v>45410</v>
      </c>
      <c r="C389" t="s">
        <v>5</v>
      </c>
      <c r="D389" t="s">
        <v>10</v>
      </c>
      <c r="E389" s="8">
        <v>1985.09</v>
      </c>
      <c r="F389" s="8">
        <v>16502</v>
      </c>
      <c r="G389" s="8">
        <v>827</v>
      </c>
      <c r="H389" s="4">
        <v>5.0115137559083749E-2</v>
      </c>
      <c r="I389" s="8">
        <v>2.4003506650544133</v>
      </c>
      <c r="J389" s="8">
        <v>46</v>
      </c>
      <c r="K389" s="8">
        <v>43.154130434782608</v>
      </c>
      <c r="L389" s="4">
        <v>5.5622732769044739E-2</v>
      </c>
      <c r="M389" s="8">
        <v>18</v>
      </c>
      <c r="N389" s="4">
        <v>0.39130434782608697</v>
      </c>
      <c r="O389" s="8">
        <v>12</v>
      </c>
      <c r="P389" s="8">
        <v>6</v>
      </c>
      <c r="Q389" s="8">
        <f>MIN(Sample_Data_xlsx[[#This Row],[  Type of Call (Offline)]], 100) * 2000</f>
        <v>12000</v>
      </c>
      <c r="R389" s="8">
        <f>MIN(Sample_Data_xlsx[[#This Row],[  Type of Call (Online)]], 100) * 1200</f>
        <v>14400</v>
      </c>
      <c r="S389" s="8">
        <f>SUM(Sample_Data_xlsx[[#This Row],[Offline Revenue]],Sample_Data_xlsx[[#This Row],[Online revenue]])</f>
        <v>26400</v>
      </c>
    </row>
    <row r="390" spans="1:19" x14ac:dyDescent="0.2">
      <c r="A390" t="s">
        <v>13</v>
      </c>
      <c r="B390" s="1">
        <v>45411</v>
      </c>
      <c r="C390" t="s">
        <v>5</v>
      </c>
      <c r="D390" t="s">
        <v>10</v>
      </c>
      <c r="E390" s="8">
        <v>1749.47</v>
      </c>
      <c r="F390" s="8">
        <v>17681</v>
      </c>
      <c r="G390" s="8">
        <v>845</v>
      </c>
      <c r="H390" s="4">
        <v>4.7791414512753802E-2</v>
      </c>
      <c r="I390" s="8">
        <v>2.070378698224852</v>
      </c>
      <c r="J390" s="8">
        <v>47</v>
      </c>
      <c r="K390" s="8">
        <v>37.222765957446811</v>
      </c>
      <c r="L390" s="4">
        <v>5.562130177514793E-2</v>
      </c>
      <c r="M390" s="8">
        <v>19</v>
      </c>
      <c r="N390" s="4">
        <v>0.40425531914893614</v>
      </c>
      <c r="O390" s="8">
        <v>16</v>
      </c>
      <c r="P390" s="8">
        <v>3</v>
      </c>
      <c r="Q390" s="8">
        <f>MIN(Sample_Data_xlsx[[#This Row],[  Type of Call (Offline)]], 100) * 2000</f>
        <v>6000</v>
      </c>
      <c r="R390" s="8">
        <f>MIN(Sample_Data_xlsx[[#This Row],[  Type of Call (Online)]], 100) * 1200</f>
        <v>19200</v>
      </c>
      <c r="S390" s="8">
        <f>SUM(Sample_Data_xlsx[[#This Row],[Offline Revenue]],Sample_Data_xlsx[[#This Row],[Online revenue]])</f>
        <v>25200</v>
      </c>
    </row>
    <row r="391" spans="1:19" x14ac:dyDescent="0.2">
      <c r="A391" t="s">
        <v>13</v>
      </c>
      <c r="B391" s="1">
        <v>45412</v>
      </c>
      <c r="C391" t="s">
        <v>5</v>
      </c>
      <c r="D391" t="s">
        <v>10</v>
      </c>
      <c r="E391" s="8">
        <v>1867.64</v>
      </c>
      <c r="F391" s="8">
        <v>17276</v>
      </c>
      <c r="G391" s="8">
        <v>822</v>
      </c>
      <c r="H391" s="4">
        <v>4.7580458439453577E-2</v>
      </c>
      <c r="I391" s="8">
        <v>2.2720681265206815</v>
      </c>
      <c r="J391" s="8">
        <v>48</v>
      </c>
      <c r="K391" s="8">
        <v>38.909166666666671</v>
      </c>
      <c r="L391" s="4">
        <v>5.8394160583941597E-2</v>
      </c>
      <c r="M391" s="8">
        <v>23</v>
      </c>
      <c r="N391" s="4">
        <v>0.47916666666666674</v>
      </c>
      <c r="O391" s="8">
        <v>18</v>
      </c>
      <c r="P391" s="8">
        <v>5</v>
      </c>
      <c r="Q391" s="8">
        <f>MIN(Sample_Data_xlsx[[#This Row],[  Type of Call (Offline)]], 100) * 2000</f>
        <v>10000</v>
      </c>
      <c r="R391" s="8">
        <f>MIN(Sample_Data_xlsx[[#This Row],[  Type of Call (Online)]], 100) * 1200</f>
        <v>21600</v>
      </c>
      <c r="S391" s="8">
        <f>SUM(Sample_Data_xlsx[[#This Row],[Offline Revenue]],Sample_Data_xlsx[[#This Row],[Online revenue]])</f>
        <v>31600</v>
      </c>
    </row>
    <row r="392" spans="1:19" x14ac:dyDescent="0.2">
      <c r="A392" t="s">
        <v>13</v>
      </c>
      <c r="B392" s="1">
        <v>45383</v>
      </c>
      <c r="C392" t="s">
        <v>7</v>
      </c>
      <c r="D392" t="s">
        <v>10</v>
      </c>
      <c r="E392" s="8">
        <v>1850.36</v>
      </c>
      <c r="F392" s="8">
        <v>15429</v>
      </c>
      <c r="G392" s="8">
        <v>745</v>
      </c>
      <c r="H392" s="4">
        <v>4.8285695767710163E-2</v>
      </c>
      <c r="I392" s="8">
        <v>2.4837046979865769</v>
      </c>
      <c r="J392" s="8">
        <v>46</v>
      </c>
      <c r="K392" s="8">
        <v>40.225217391304355</v>
      </c>
      <c r="L392" s="4">
        <v>6.174496644295302E-2</v>
      </c>
      <c r="M392" s="8">
        <v>17</v>
      </c>
      <c r="N392" s="4">
        <v>0.36956521739130432</v>
      </c>
      <c r="O392" s="8">
        <v>10</v>
      </c>
      <c r="P392" s="8">
        <v>7</v>
      </c>
      <c r="Q392" s="8">
        <f>MIN(Sample_Data_xlsx[[#This Row],[  Type of Call (Offline)]], 100) * 2000</f>
        <v>14000</v>
      </c>
      <c r="R392" s="8">
        <f>MIN(Sample_Data_xlsx[[#This Row],[  Type of Call (Online)]], 100) * 1200</f>
        <v>12000</v>
      </c>
      <c r="S392" s="8">
        <f>SUM(Sample_Data_xlsx[[#This Row],[Offline Revenue]],Sample_Data_xlsx[[#This Row],[Online revenue]])</f>
        <v>26000</v>
      </c>
    </row>
    <row r="393" spans="1:19" x14ac:dyDescent="0.2">
      <c r="A393" t="s">
        <v>13</v>
      </c>
      <c r="B393" s="1">
        <v>45384</v>
      </c>
      <c r="C393" t="s">
        <v>7</v>
      </c>
      <c r="D393" t="s">
        <v>10</v>
      </c>
      <c r="E393" s="8">
        <v>1749.64</v>
      </c>
      <c r="F393" s="8">
        <v>16444</v>
      </c>
      <c r="G393" s="8">
        <v>809</v>
      </c>
      <c r="H393" s="4">
        <v>4.9197275602043296E-2</v>
      </c>
      <c r="I393" s="8">
        <v>2.1627194066749076</v>
      </c>
      <c r="J393" s="8">
        <v>48</v>
      </c>
      <c r="K393" s="8">
        <v>36.450833333333335</v>
      </c>
      <c r="L393" s="4">
        <v>5.9332509270704575E-2</v>
      </c>
      <c r="M393" s="8">
        <v>15</v>
      </c>
      <c r="N393" s="4">
        <v>0.3125</v>
      </c>
      <c r="O393" s="8">
        <v>14</v>
      </c>
      <c r="P393" s="8">
        <v>1</v>
      </c>
      <c r="Q393" s="8">
        <f>MIN(Sample_Data_xlsx[[#This Row],[  Type of Call (Offline)]], 100) * 2000</f>
        <v>2000</v>
      </c>
      <c r="R393" s="8">
        <f>MIN(Sample_Data_xlsx[[#This Row],[  Type of Call (Online)]], 100) * 1200</f>
        <v>16800</v>
      </c>
      <c r="S393" s="8">
        <f>SUM(Sample_Data_xlsx[[#This Row],[Offline Revenue]],Sample_Data_xlsx[[#This Row],[Online revenue]])</f>
        <v>18800</v>
      </c>
    </row>
    <row r="394" spans="1:19" x14ac:dyDescent="0.2">
      <c r="A394" t="s">
        <v>13</v>
      </c>
      <c r="B394" s="1">
        <v>45385</v>
      </c>
      <c r="C394" t="s">
        <v>7</v>
      </c>
      <c r="D394" t="s">
        <v>10</v>
      </c>
      <c r="E394" s="8">
        <v>1729.07</v>
      </c>
      <c r="F394" s="8">
        <v>14901</v>
      </c>
      <c r="G394" s="8">
        <v>846</v>
      </c>
      <c r="H394" s="4">
        <v>5.6774713106502922E-2</v>
      </c>
      <c r="I394" s="8">
        <v>2.0438179669030734</v>
      </c>
      <c r="J394" s="8">
        <v>54</v>
      </c>
      <c r="K394" s="8">
        <v>32.019814814814815</v>
      </c>
      <c r="L394" s="4">
        <v>6.3829787234042548E-2</v>
      </c>
      <c r="M394" s="8">
        <v>18</v>
      </c>
      <c r="N394" s="4">
        <v>0.33333333333333331</v>
      </c>
      <c r="O394" s="8">
        <v>11</v>
      </c>
      <c r="P394" s="8">
        <v>7</v>
      </c>
      <c r="Q394" s="8">
        <f>MIN(Sample_Data_xlsx[[#This Row],[  Type of Call (Offline)]], 100) * 2000</f>
        <v>14000</v>
      </c>
      <c r="R394" s="8">
        <f>MIN(Sample_Data_xlsx[[#This Row],[  Type of Call (Online)]], 100) * 1200</f>
        <v>13200</v>
      </c>
      <c r="S394" s="8">
        <f>SUM(Sample_Data_xlsx[[#This Row],[Offline Revenue]],Sample_Data_xlsx[[#This Row],[Online revenue]])</f>
        <v>27200</v>
      </c>
    </row>
    <row r="395" spans="1:19" x14ac:dyDescent="0.2">
      <c r="A395" t="s">
        <v>13</v>
      </c>
      <c r="B395" s="1">
        <v>45386</v>
      </c>
      <c r="C395" t="s">
        <v>7</v>
      </c>
      <c r="D395" t="s">
        <v>10</v>
      </c>
      <c r="E395" s="8">
        <v>1710.35</v>
      </c>
      <c r="F395" s="8">
        <v>17563</v>
      </c>
      <c r="G395" s="8">
        <v>748</v>
      </c>
      <c r="H395" s="4">
        <v>4.2589534817514089E-2</v>
      </c>
      <c r="I395" s="8">
        <v>2.2865641711229947</v>
      </c>
      <c r="J395" s="8">
        <v>53</v>
      </c>
      <c r="K395" s="8">
        <v>32.270754716981131</v>
      </c>
      <c r="L395" s="4">
        <v>7.0855614973262038E-2</v>
      </c>
      <c r="M395" s="8">
        <v>17</v>
      </c>
      <c r="N395" s="4">
        <v>0.32075471698113206</v>
      </c>
      <c r="O395" s="8">
        <v>10</v>
      </c>
      <c r="P395" s="8">
        <v>7</v>
      </c>
      <c r="Q395" s="8">
        <f>MIN(Sample_Data_xlsx[[#This Row],[  Type of Call (Offline)]], 100) * 2000</f>
        <v>14000</v>
      </c>
      <c r="R395" s="8">
        <f>MIN(Sample_Data_xlsx[[#This Row],[  Type of Call (Online)]], 100) * 1200</f>
        <v>12000</v>
      </c>
      <c r="S395" s="8">
        <f>SUM(Sample_Data_xlsx[[#This Row],[Offline Revenue]],Sample_Data_xlsx[[#This Row],[Online revenue]])</f>
        <v>26000</v>
      </c>
    </row>
    <row r="396" spans="1:19" x14ac:dyDescent="0.2">
      <c r="A396" t="s">
        <v>13</v>
      </c>
      <c r="B396" s="1">
        <v>45387</v>
      </c>
      <c r="C396" t="s">
        <v>7</v>
      </c>
      <c r="D396" t="s">
        <v>10</v>
      </c>
      <c r="E396" s="8">
        <v>1919.21</v>
      </c>
      <c r="F396" s="8">
        <v>14271</v>
      </c>
      <c r="G396" s="8">
        <v>796</v>
      </c>
      <c r="H396" s="4">
        <v>5.5777450774297528E-2</v>
      </c>
      <c r="I396" s="8">
        <v>2.4110678391959799</v>
      </c>
      <c r="J396" s="8">
        <v>45</v>
      </c>
      <c r="K396" s="8">
        <v>42.649111111111111</v>
      </c>
      <c r="L396" s="4">
        <v>5.653266331658291E-2</v>
      </c>
      <c r="M396" s="8">
        <v>18</v>
      </c>
      <c r="N396" s="4">
        <v>0.4</v>
      </c>
      <c r="O396" s="8">
        <v>16</v>
      </c>
      <c r="P396" s="8">
        <v>2</v>
      </c>
      <c r="Q396" s="8">
        <f>MIN(Sample_Data_xlsx[[#This Row],[  Type of Call (Offline)]], 100) * 2000</f>
        <v>4000</v>
      </c>
      <c r="R396" s="8">
        <f>MIN(Sample_Data_xlsx[[#This Row],[  Type of Call (Online)]], 100) * 1200</f>
        <v>19200</v>
      </c>
      <c r="S396" s="8">
        <f>SUM(Sample_Data_xlsx[[#This Row],[Offline Revenue]],Sample_Data_xlsx[[#This Row],[Online revenue]])</f>
        <v>23200</v>
      </c>
    </row>
    <row r="397" spans="1:19" x14ac:dyDescent="0.2">
      <c r="A397" t="s">
        <v>13</v>
      </c>
      <c r="B397" s="1">
        <v>45388</v>
      </c>
      <c r="C397" t="s">
        <v>7</v>
      </c>
      <c r="D397" t="s">
        <v>10</v>
      </c>
      <c r="E397" s="8">
        <v>1611.4</v>
      </c>
      <c r="F397" s="8">
        <v>16894</v>
      </c>
      <c r="G397" s="8">
        <v>791</v>
      </c>
      <c r="H397" s="4">
        <v>4.6821356694684506E-2</v>
      </c>
      <c r="I397" s="8">
        <v>2.0371681415929204</v>
      </c>
      <c r="J397" s="8">
        <v>48</v>
      </c>
      <c r="K397" s="8">
        <v>33.570833333333333</v>
      </c>
      <c r="L397" s="4">
        <v>6.0682680151706699E-2</v>
      </c>
      <c r="M397" s="8">
        <v>16</v>
      </c>
      <c r="N397" s="4">
        <v>0.33333333333333331</v>
      </c>
      <c r="O397" s="8">
        <v>10</v>
      </c>
      <c r="P397" s="8">
        <v>6</v>
      </c>
      <c r="Q397" s="8">
        <f>MIN(Sample_Data_xlsx[[#This Row],[  Type of Call (Offline)]], 100) * 2000</f>
        <v>12000</v>
      </c>
      <c r="R397" s="8">
        <f>MIN(Sample_Data_xlsx[[#This Row],[  Type of Call (Online)]], 100) * 1200</f>
        <v>12000</v>
      </c>
      <c r="S397" s="8">
        <f>SUM(Sample_Data_xlsx[[#This Row],[Offline Revenue]],Sample_Data_xlsx[[#This Row],[Online revenue]])</f>
        <v>24000</v>
      </c>
    </row>
    <row r="398" spans="1:19" x14ac:dyDescent="0.2">
      <c r="A398" t="s">
        <v>13</v>
      </c>
      <c r="B398" s="1">
        <v>45389</v>
      </c>
      <c r="C398" t="s">
        <v>7</v>
      </c>
      <c r="D398" t="s">
        <v>10</v>
      </c>
      <c r="E398" s="8">
        <v>1828.6</v>
      </c>
      <c r="F398" s="8">
        <v>15062</v>
      </c>
      <c r="G398" s="8">
        <v>730</v>
      </c>
      <c r="H398" s="4">
        <v>4.8466339131589431E-2</v>
      </c>
      <c r="I398" s="8">
        <v>2.504931506849315</v>
      </c>
      <c r="J398" s="8">
        <v>45</v>
      </c>
      <c r="K398" s="8">
        <v>40.635555555555555</v>
      </c>
      <c r="L398" s="4">
        <v>6.1643835616438353E-2</v>
      </c>
      <c r="M398" s="8">
        <v>17</v>
      </c>
      <c r="N398" s="4">
        <v>0.37777777777777777</v>
      </c>
      <c r="O398" s="8">
        <v>10</v>
      </c>
      <c r="P398" s="8">
        <v>7</v>
      </c>
      <c r="Q398" s="8">
        <f>MIN(Sample_Data_xlsx[[#This Row],[  Type of Call (Offline)]], 100) * 2000</f>
        <v>14000</v>
      </c>
      <c r="R398" s="8">
        <f>MIN(Sample_Data_xlsx[[#This Row],[  Type of Call (Online)]], 100) * 1200</f>
        <v>12000</v>
      </c>
      <c r="S398" s="8">
        <f>SUM(Sample_Data_xlsx[[#This Row],[Offline Revenue]],Sample_Data_xlsx[[#This Row],[Online revenue]])</f>
        <v>26000</v>
      </c>
    </row>
    <row r="399" spans="1:19" x14ac:dyDescent="0.2">
      <c r="A399" t="s">
        <v>13</v>
      </c>
      <c r="B399" s="1">
        <v>45390</v>
      </c>
      <c r="C399" t="s">
        <v>7</v>
      </c>
      <c r="D399" t="s">
        <v>10</v>
      </c>
      <c r="E399" s="8">
        <v>1531.79</v>
      </c>
      <c r="F399" s="8">
        <v>16303</v>
      </c>
      <c r="G399" s="8">
        <v>887</v>
      </c>
      <c r="H399" s="4">
        <v>5.4407164325584248E-2</v>
      </c>
      <c r="I399" s="8">
        <v>1.7269334836527619</v>
      </c>
      <c r="J399" s="8">
        <v>54</v>
      </c>
      <c r="K399" s="8">
        <v>28.366481481481483</v>
      </c>
      <c r="L399" s="4">
        <v>6.0879368658399095E-2</v>
      </c>
      <c r="M399" s="8">
        <v>23</v>
      </c>
      <c r="N399" s="4">
        <v>0.42592592592592593</v>
      </c>
      <c r="O399" s="8">
        <v>16</v>
      </c>
      <c r="P399" s="8">
        <v>7</v>
      </c>
      <c r="Q399" s="8">
        <f>MIN(Sample_Data_xlsx[[#This Row],[  Type of Call (Offline)]], 100) * 2000</f>
        <v>14000</v>
      </c>
      <c r="R399" s="8">
        <f>MIN(Sample_Data_xlsx[[#This Row],[  Type of Call (Online)]], 100) * 1200</f>
        <v>19200</v>
      </c>
      <c r="S399" s="8">
        <f>SUM(Sample_Data_xlsx[[#This Row],[Offline Revenue]],Sample_Data_xlsx[[#This Row],[Online revenue]])</f>
        <v>33200</v>
      </c>
    </row>
    <row r="400" spans="1:19" x14ac:dyDescent="0.2">
      <c r="A400" t="s">
        <v>13</v>
      </c>
      <c r="B400" s="1">
        <v>45391</v>
      </c>
      <c r="C400" t="s">
        <v>7</v>
      </c>
      <c r="D400" t="s">
        <v>10</v>
      </c>
      <c r="E400" s="8">
        <v>1589.04</v>
      </c>
      <c r="F400" s="8">
        <v>14159</v>
      </c>
      <c r="G400" s="8">
        <v>810</v>
      </c>
      <c r="H400" s="4">
        <v>5.7207429903241763E-2</v>
      </c>
      <c r="I400" s="8">
        <v>1.9617777777777776</v>
      </c>
      <c r="J400" s="8">
        <v>54</v>
      </c>
      <c r="K400" s="8">
        <v>29.426666666666662</v>
      </c>
      <c r="L400" s="4">
        <v>6.6666666666666666E-2</v>
      </c>
      <c r="M400" s="8">
        <v>16</v>
      </c>
      <c r="N400" s="4">
        <v>0.29629629629629628</v>
      </c>
      <c r="O400" s="8">
        <v>12</v>
      </c>
      <c r="P400" s="8">
        <v>4</v>
      </c>
      <c r="Q400" s="8">
        <f>MIN(Sample_Data_xlsx[[#This Row],[  Type of Call (Offline)]], 100) * 2000</f>
        <v>8000</v>
      </c>
      <c r="R400" s="8">
        <f>MIN(Sample_Data_xlsx[[#This Row],[  Type of Call (Online)]], 100) * 1200</f>
        <v>14400</v>
      </c>
      <c r="S400" s="8">
        <f>SUM(Sample_Data_xlsx[[#This Row],[Offline Revenue]],Sample_Data_xlsx[[#This Row],[Online revenue]])</f>
        <v>22400</v>
      </c>
    </row>
    <row r="401" spans="1:19" x14ac:dyDescent="0.2">
      <c r="A401" t="s">
        <v>13</v>
      </c>
      <c r="B401" s="1">
        <v>45392</v>
      </c>
      <c r="C401" t="s">
        <v>7</v>
      </c>
      <c r="D401" t="s">
        <v>10</v>
      </c>
      <c r="E401" s="8">
        <v>1983.94</v>
      </c>
      <c r="F401" s="8">
        <v>16284</v>
      </c>
      <c r="G401" s="8">
        <v>751</v>
      </c>
      <c r="H401" s="4">
        <v>4.6118889707688529E-2</v>
      </c>
      <c r="I401" s="8">
        <v>2.6417310252996007</v>
      </c>
      <c r="J401" s="8">
        <v>51</v>
      </c>
      <c r="K401" s="8">
        <v>38.900784313725488</v>
      </c>
      <c r="L401" s="4">
        <v>6.7909454061251665E-2</v>
      </c>
      <c r="M401" s="8">
        <v>24</v>
      </c>
      <c r="N401" s="4">
        <v>0.47058823529411759</v>
      </c>
      <c r="O401" s="8">
        <v>17</v>
      </c>
      <c r="P401" s="8">
        <v>7</v>
      </c>
      <c r="Q401" s="8">
        <f>MIN(Sample_Data_xlsx[[#This Row],[  Type of Call (Offline)]], 100) * 2000</f>
        <v>14000</v>
      </c>
      <c r="R401" s="8">
        <f>MIN(Sample_Data_xlsx[[#This Row],[  Type of Call (Online)]], 100) * 1200</f>
        <v>20400</v>
      </c>
      <c r="S401" s="8">
        <f>SUM(Sample_Data_xlsx[[#This Row],[Offline Revenue]],Sample_Data_xlsx[[#This Row],[Online revenue]])</f>
        <v>34400</v>
      </c>
    </row>
    <row r="402" spans="1:19" x14ac:dyDescent="0.2">
      <c r="A402" t="s">
        <v>13</v>
      </c>
      <c r="B402" s="1">
        <v>45393</v>
      </c>
      <c r="C402" t="s">
        <v>7</v>
      </c>
      <c r="D402" t="s">
        <v>10</v>
      </c>
      <c r="E402" s="8">
        <v>1505.95</v>
      </c>
      <c r="F402" s="8">
        <v>16017</v>
      </c>
      <c r="G402" s="8">
        <v>809</v>
      </c>
      <c r="H402" s="4">
        <v>5.050883436348879E-2</v>
      </c>
      <c r="I402" s="8">
        <v>1.8614956736711992</v>
      </c>
      <c r="J402" s="8">
        <v>48</v>
      </c>
      <c r="K402" s="8">
        <v>31.373958333333334</v>
      </c>
      <c r="L402" s="4">
        <v>5.9332509270704575E-2</v>
      </c>
      <c r="M402" s="8">
        <v>17</v>
      </c>
      <c r="N402" s="4">
        <v>0.35416666666666669</v>
      </c>
      <c r="O402" s="8">
        <v>10</v>
      </c>
      <c r="P402" s="8">
        <v>7</v>
      </c>
      <c r="Q402" s="8">
        <f>MIN(Sample_Data_xlsx[[#This Row],[  Type of Call (Offline)]], 100) * 2000</f>
        <v>14000</v>
      </c>
      <c r="R402" s="8">
        <f>MIN(Sample_Data_xlsx[[#This Row],[  Type of Call (Online)]], 100) * 1200</f>
        <v>12000</v>
      </c>
      <c r="S402" s="8">
        <f>SUM(Sample_Data_xlsx[[#This Row],[Offline Revenue]],Sample_Data_xlsx[[#This Row],[Online revenue]])</f>
        <v>26000</v>
      </c>
    </row>
    <row r="403" spans="1:19" x14ac:dyDescent="0.2">
      <c r="A403" t="s">
        <v>13</v>
      </c>
      <c r="B403" s="1">
        <v>45394</v>
      </c>
      <c r="C403" t="s">
        <v>7</v>
      </c>
      <c r="D403" t="s">
        <v>10</v>
      </c>
      <c r="E403" s="8">
        <v>1945.12</v>
      </c>
      <c r="F403" s="8">
        <v>15123</v>
      </c>
      <c r="G403" s="8">
        <v>893</v>
      </c>
      <c r="H403" s="4">
        <v>5.904913046353237E-2</v>
      </c>
      <c r="I403" s="8">
        <v>2.1781858902575588</v>
      </c>
      <c r="J403" s="8">
        <v>46</v>
      </c>
      <c r="K403" s="8">
        <v>42.285217391304343</v>
      </c>
      <c r="L403" s="4">
        <v>5.1511758118701005E-2</v>
      </c>
      <c r="M403" s="8">
        <v>19</v>
      </c>
      <c r="N403" s="4">
        <v>0.41304347826086962</v>
      </c>
      <c r="O403" s="8">
        <v>19</v>
      </c>
      <c r="P403" s="8">
        <v>0</v>
      </c>
      <c r="Q403" s="8">
        <f>MIN(Sample_Data_xlsx[[#This Row],[  Type of Call (Offline)]], 100) * 2000</f>
        <v>0</v>
      </c>
      <c r="R403" s="8">
        <f>MIN(Sample_Data_xlsx[[#This Row],[  Type of Call (Online)]], 100) * 1200</f>
        <v>22800</v>
      </c>
      <c r="S403" s="8">
        <f>SUM(Sample_Data_xlsx[[#This Row],[Offline Revenue]],Sample_Data_xlsx[[#This Row],[Online revenue]])</f>
        <v>22800</v>
      </c>
    </row>
    <row r="404" spans="1:19" x14ac:dyDescent="0.2">
      <c r="A404" t="s">
        <v>13</v>
      </c>
      <c r="B404" s="1">
        <v>45395</v>
      </c>
      <c r="C404" t="s">
        <v>7</v>
      </c>
      <c r="D404" t="s">
        <v>10</v>
      </c>
      <c r="E404" s="8">
        <v>1864.4</v>
      </c>
      <c r="F404" s="8">
        <v>16089</v>
      </c>
      <c r="G404" s="8">
        <v>790</v>
      </c>
      <c r="H404" s="4">
        <v>4.9101870843433398E-2</v>
      </c>
      <c r="I404" s="8">
        <v>2.3600000000000003</v>
      </c>
      <c r="J404" s="8">
        <v>51</v>
      </c>
      <c r="K404" s="8">
        <v>36.556862745098051</v>
      </c>
      <c r="L404" s="4">
        <v>6.4556962025316453E-2</v>
      </c>
      <c r="M404" s="8">
        <v>19</v>
      </c>
      <c r="N404" s="4">
        <v>0.37254901960784315</v>
      </c>
      <c r="O404" s="8">
        <v>16</v>
      </c>
      <c r="P404" s="8">
        <v>3</v>
      </c>
      <c r="Q404" s="8">
        <f>MIN(Sample_Data_xlsx[[#This Row],[  Type of Call (Offline)]], 100) * 2000</f>
        <v>6000</v>
      </c>
      <c r="R404" s="8">
        <f>MIN(Sample_Data_xlsx[[#This Row],[  Type of Call (Online)]], 100) * 1200</f>
        <v>19200</v>
      </c>
      <c r="S404" s="8">
        <f>SUM(Sample_Data_xlsx[[#This Row],[Offline Revenue]],Sample_Data_xlsx[[#This Row],[Online revenue]])</f>
        <v>25200</v>
      </c>
    </row>
    <row r="405" spans="1:19" x14ac:dyDescent="0.2">
      <c r="A405" t="s">
        <v>13</v>
      </c>
      <c r="B405" s="1">
        <v>45396</v>
      </c>
      <c r="C405" t="s">
        <v>7</v>
      </c>
      <c r="D405" t="s">
        <v>10</v>
      </c>
      <c r="E405" s="8">
        <v>1786.17</v>
      </c>
      <c r="F405" s="8">
        <v>14583</v>
      </c>
      <c r="G405" s="8">
        <v>783</v>
      </c>
      <c r="H405" s="4">
        <v>5.3692655832133306E-2</v>
      </c>
      <c r="I405" s="8">
        <v>2.2811877394636015</v>
      </c>
      <c r="J405" s="8">
        <v>47</v>
      </c>
      <c r="K405" s="8">
        <v>38.003617021276597</v>
      </c>
      <c r="L405" s="4">
        <v>6.0025542784163471E-2</v>
      </c>
      <c r="M405" s="8">
        <v>15</v>
      </c>
      <c r="N405" s="4">
        <v>0.31914893617021278</v>
      </c>
      <c r="O405" s="8">
        <v>14</v>
      </c>
      <c r="P405" s="8">
        <v>1</v>
      </c>
      <c r="Q405" s="8">
        <f>MIN(Sample_Data_xlsx[[#This Row],[  Type of Call (Offline)]], 100) * 2000</f>
        <v>2000</v>
      </c>
      <c r="R405" s="8">
        <f>MIN(Sample_Data_xlsx[[#This Row],[  Type of Call (Online)]], 100) * 1200</f>
        <v>16800</v>
      </c>
      <c r="S405" s="8">
        <f>SUM(Sample_Data_xlsx[[#This Row],[Offline Revenue]],Sample_Data_xlsx[[#This Row],[Online revenue]])</f>
        <v>18800</v>
      </c>
    </row>
    <row r="406" spans="1:19" x14ac:dyDescent="0.2">
      <c r="A406" t="s">
        <v>13</v>
      </c>
      <c r="B406" s="1">
        <v>45397</v>
      </c>
      <c r="C406" t="s">
        <v>7</v>
      </c>
      <c r="D406" t="s">
        <v>10</v>
      </c>
      <c r="E406" s="8">
        <v>1654.91</v>
      </c>
      <c r="F406" s="8">
        <v>17976</v>
      </c>
      <c r="G406" s="8">
        <v>841</v>
      </c>
      <c r="H406" s="4">
        <v>4.6784601691143742E-2</v>
      </c>
      <c r="I406" s="8">
        <v>1.9677883472057076</v>
      </c>
      <c r="J406" s="8">
        <v>47</v>
      </c>
      <c r="K406" s="8">
        <v>35.210851063829786</v>
      </c>
      <c r="L406" s="4">
        <v>5.5885850178359099E-2</v>
      </c>
      <c r="M406" s="8">
        <v>22</v>
      </c>
      <c r="N406" s="4">
        <v>0.46808510638297873</v>
      </c>
      <c r="O406" s="8">
        <v>11</v>
      </c>
      <c r="P406" s="8">
        <v>11</v>
      </c>
      <c r="Q406" s="8">
        <f>MIN(Sample_Data_xlsx[[#This Row],[  Type of Call (Offline)]], 100) * 2000</f>
        <v>22000</v>
      </c>
      <c r="R406" s="8">
        <f>MIN(Sample_Data_xlsx[[#This Row],[  Type of Call (Online)]], 100) * 1200</f>
        <v>13200</v>
      </c>
      <c r="S406" s="8">
        <f>SUM(Sample_Data_xlsx[[#This Row],[Offline Revenue]],Sample_Data_xlsx[[#This Row],[Online revenue]])</f>
        <v>35200</v>
      </c>
    </row>
    <row r="407" spans="1:19" x14ac:dyDescent="0.2">
      <c r="A407" t="s">
        <v>13</v>
      </c>
      <c r="B407" s="1">
        <v>45398</v>
      </c>
      <c r="C407" t="s">
        <v>7</v>
      </c>
      <c r="D407" t="s">
        <v>10</v>
      </c>
      <c r="E407" s="8">
        <v>1723.08</v>
      </c>
      <c r="F407" s="8">
        <v>16071</v>
      </c>
      <c r="G407" s="8">
        <v>719</v>
      </c>
      <c r="H407" s="4">
        <v>4.4738970816999561E-2</v>
      </c>
      <c r="I407" s="8">
        <v>2.3964951321279555</v>
      </c>
      <c r="J407" s="8">
        <v>45</v>
      </c>
      <c r="K407" s="8">
        <v>38.290666666666667</v>
      </c>
      <c r="L407" s="4">
        <v>6.258692628650904E-2</v>
      </c>
      <c r="M407" s="8">
        <v>23</v>
      </c>
      <c r="N407" s="4">
        <v>0.51111111111111107</v>
      </c>
      <c r="O407" s="8">
        <v>17</v>
      </c>
      <c r="P407" s="8">
        <v>6</v>
      </c>
      <c r="Q407" s="8">
        <f>MIN(Sample_Data_xlsx[[#This Row],[  Type of Call (Offline)]], 100) * 2000</f>
        <v>12000</v>
      </c>
      <c r="R407" s="8">
        <f>MIN(Sample_Data_xlsx[[#This Row],[  Type of Call (Online)]], 100) * 1200</f>
        <v>20400</v>
      </c>
      <c r="S407" s="8">
        <f>SUM(Sample_Data_xlsx[[#This Row],[Offline Revenue]],Sample_Data_xlsx[[#This Row],[Online revenue]])</f>
        <v>32400</v>
      </c>
    </row>
    <row r="408" spans="1:19" x14ac:dyDescent="0.2">
      <c r="A408" t="s">
        <v>13</v>
      </c>
      <c r="B408" s="1">
        <v>45399</v>
      </c>
      <c r="C408" t="s">
        <v>7</v>
      </c>
      <c r="D408" t="s">
        <v>10</v>
      </c>
      <c r="E408" s="8">
        <v>1810.17</v>
      </c>
      <c r="F408" s="8">
        <v>14371</v>
      </c>
      <c r="G408" s="8">
        <v>885</v>
      </c>
      <c r="H408" s="4">
        <v>6.1582353350497533E-2</v>
      </c>
      <c r="I408" s="8">
        <v>2.0453898305084746</v>
      </c>
      <c r="J408" s="8">
        <v>54</v>
      </c>
      <c r="K408" s="8">
        <v>33.521666666666668</v>
      </c>
      <c r="L408" s="4">
        <v>6.1016949152542375E-2</v>
      </c>
      <c r="M408" s="8">
        <v>17</v>
      </c>
      <c r="N408" s="4">
        <v>0.31481481481481483</v>
      </c>
      <c r="O408" s="8">
        <v>14</v>
      </c>
      <c r="P408" s="8">
        <v>3</v>
      </c>
      <c r="Q408" s="8">
        <f>MIN(Sample_Data_xlsx[[#This Row],[  Type of Call (Offline)]], 100) * 2000</f>
        <v>6000</v>
      </c>
      <c r="R408" s="8">
        <f>MIN(Sample_Data_xlsx[[#This Row],[  Type of Call (Online)]], 100) * 1200</f>
        <v>16800</v>
      </c>
      <c r="S408" s="8">
        <f>SUM(Sample_Data_xlsx[[#This Row],[Offline Revenue]],Sample_Data_xlsx[[#This Row],[Online revenue]])</f>
        <v>22800</v>
      </c>
    </row>
    <row r="409" spans="1:19" x14ac:dyDescent="0.2">
      <c r="A409" t="s">
        <v>13</v>
      </c>
      <c r="B409" s="1">
        <v>45400</v>
      </c>
      <c r="C409" t="s">
        <v>7</v>
      </c>
      <c r="D409" t="s">
        <v>10</v>
      </c>
      <c r="E409" s="8">
        <v>1520.98</v>
      </c>
      <c r="F409" s="8">
        <v>14143</v>
      </c>
      <c r="G409" s="8">
        <v>766</v>
      </c>
      <c r="H409" s="4">
        <v>5.41610690801103E-2</v>
      </c>
      <c r="I409" s="8">
        <v>1.9856135770234984</v>
      </c>
      <c r="J409" s="8">
        <v>48</v>
      </c>
      <c r="K409" s="8">
        <v>31.687083333333337</v>
      </c>
      <c r="L409" s="4">
        <v>6.2663185378590072E-2</v>
      </c>
      <c r="M409" s="8">
        <v>19</v>
      </c>
      <c r="N409" s="4">
        <v>0.39583333333333326</v>
      </c>
      <c r="O409" s="8">
        <v>12</v>
      </c>
      <c r="P409" s="8">
        <v>7</v>
      </c>
      <c r="Q409" s="8">
        <f>MIN(Sample_Data_xlsx[[#This Row],[  Type of Call (Offline)]], 100) * 2000</f>
        <v>14000</v>
      </c>
      <c r="R409" s="8">
        <f>MIN(Sample_Data_xlsx[[#This Row],[  Type of Call (Online)]], 100) * 1200</f>
        <v>14400</v>
      </c>
      <c r="S409" s="8">
        <f>SUM(Sample_Data_xlsx[[#This Row],[Offline Revenue]],Sample_Data_xlsx[[#This Row],[Online revenue]])</f>
        <v>28400</v>
      </c>
    </row>
    <row r="410" spans="1:19" x14ac:dyDescent="0.2">
      <c r="A410" t="s">
        <v>13</v>
      </c>
      <c r="B410" s="1">
        <v>45401</v>
      </c>
      <c r="C410" t="s">
        <v>7</v>
      </c>
      <c r="D410" t="s">
        <v>10</v>
      </c>
      <c r="E410" s="8">
        <v>1901.23</v>
      </c>
      <c r="F410" s="8">
        <v>16532</v>
      </c>
      <c r="G410" s="8">
        <v>745</v>
      </c>
      <c r="H410" s="4">
        <v>4.5064118074038227E-2</v>
      </c>
      <c r="I410" s="8">
        <v>2.551986577181208</v>
      </c>
      <c r="J410" s="8">
        <v>48</v>
      </c>
      <c r="K410" s="8">
        <v>39.608958333333334</v>
      </c>
      <c r="L410" s="4">
        <v>6.4429530201342289E-2</v>
      </c>
      <c r="M410" s="8">
        <v>21</v>
      </c>
      <c r="N410" s="4">
        <v>0.4375</v>
      </c>
      <c r="O410" s="8">
        <v>19</v>
      </c>
      <c r="P410" s="8">
        <v>2</v>
      </c>
      <c r="Q410" s="8">
        <f>MIN(Sample_Data_xlsx[[#This Row],[  Type of Call (Offline)]], 100) * 2000</f>
        <v>4000</v>
      </c>
      <c r="R410" s="8">
        <f>MIN(Sample_Data_xlsx[[#This Row],[  Type of Call (Online)]], 100) * 1200</f>
        <v>22800</v>
      </c>
      <c r="S410" s="8">
        <f>SUM(Sample_Data_xlsx[[#This Row],[Offline Revenue]],Sample_Data_xlsx[[#This Row],[Online revenue]])</f>
        <v>26800</v>
      </c>
    </row>
    <row r="411" spans="1:19" x14ac:dyDescent="0.2">
      <c r="A411" t="s">
        <v>13</v>
      </c>
      <c r="B411" s="1">
        <v>45402</v>
      </c>
      <c r="C411" t="s">
        <v>7</v>
      </c>
      <c r="D411" t="s">
        <v>10</v>
      </c>
      <c r="E411" s="8">
        <v>1911.47</v>
      </c>
      <c r="F411" s="8">
        <v>15669</v>
      </c>
      <c r="G411" s="8">
        <v>804</v>
      </c>
      <c r="H411" s="4">
        <v>5.1311506796860043E-2</v>
      </c>
      <c r="I411" s="8">
        <v>2.3774502487562188</v>
      </c>
      <c r="J411" s="8">
        <v>54</v>
      </c>
      <c r="K411" s="8">
        <v>35.397592592592595</v>
      </c>
      <c r="L411" s="4">
        <v>6.7164179104477612E-2</v>
      </c>
      <c r="M411" s="8">
        <v>17</v>
      </c>
      <c r="N411" s="4">
        <v>0.31481481481481483</v>
      </c>
      <c r="O411" s="8">
        <v>15</v>
      </c>
      <c r="P411" s="8">
        <v>2</v>
      </c>
      <c r="Q411" s="8">
        <f>MIN(Sample_Data_xlsx[[#This Row],[  Type of Call (Offline)]], 100) * 2000</f>
        <v>4000</v>
      </c>
      <c r="R411" s="8">
        <f>MIN(Sample_Data_xlsx[[#This Row],[  Type of Call (Online)]], 100) * 1200</f>
        <v>18000</v>
      </c>
      <c r="S411" s="8">
        <f>SUM(Sample_Data_xlsx[[#This Row],[Offline Revenue]],Sample_Data_xlsx[[#This Row],[Online revenue]])</f>
        <v>22000</v>
      </c>
    </row>
    <row r="412" spans="1:19" x14ac:dyDescent="0.2">
      <c r="A412" t="s">
        <v>13</v>
      </c>
      <c r="B412" s="1">
        <v>45403</v>
      </c>
      <c r="C412" t="s">
        <v>7</v>
      </c>
      <c r="D412" t="s">
        <v>10</v>
      </c>
      <c r="E412" s="8">
        <v>1883.22</v>
      </c>
      <c r="F412" s="8">
        <v>17430</v>
      </c>
      <c r="G412" s="8">
        <v>740</v>
      </c>
      <c r="H412" s="4">
        <v>4.2455536431440045E-2</v>
      </c>
      <c r="I412" s="8">
        <v>2.5448918918918921</v>
      </c>
      <c r="J412" s="8">
        <v>45</v>
      </c>
      <c r="K412" s="8">
        <v>41.849333333333334</v>
      </c>
      <c r="L412" s="4">
        <v>6.0810810810810814E-2</v>
      </c>
      <c r="M412" s="8">
        <v>22</v>
      </c>
      <c r="N412" s="4">
        <v>0.48888888888888887</v>
      </c>
      <c r="O412" s="8">
        <v>18</v>
      </c>
      <c r="P412" s="8">
        <v>4</v>
      </c>
      <c r="Q412" s="8">
        <f>MIN(Sample_Data_xlsx[[#This Row],[  Type of Call (Offline)]], 100) * 2000</f>
        <v>8000</v>
      </c>
      <c r="R412" s="8">
        <f>MIN(Sample_Data_xlsx[[#This Row],[  Type of Call (Online)]], 100) * 1200</f>
        <v>21600</v>
      </c>
      <c r="S412" s="8">
        <f>SUM(Sample_Data_xlsx[[#This Row],[Offline Revenue]],Sample_Data_xlsx[[#This Row],[Online revenue]])</f>
        <v>29600</v>
      </c>
    </row>
    <row r="413" spans="1:19" x14ac:dyDescent="0.2">
      <c r="A413" t="s">
        <v>13</v>
      </c>
      <c r="B413" s="1">
        <v>45404</v>
      </c>
      <c r="C413" t="s">
        <v>7</v>
      </c>
      <c r="D413" t="s">
        <v>10</v>
      </c>
      <c r="E413" s="8">
        <v>1673.77</v>
      </c>
      <c r="F413" s="8">
        <v>17997</v>
      </c>
      <c r="G413" s="8">
        <v>871</v>
      </c>
      <c r="H413" s="4">
        <v>4.8396955048063565E-2</v>
      </c>
      <c r="I413" s="8">
        <v>1.9216647531572904</v>
      </c>
      <c r="J413" s="8">
        <v>52</v>
      </c>
      <c r="K413" s="8">
        <v>32.187884615384618</v>
      </c>
      <c r="L413" s="4">
        <v>5.9701492537313432E-2</v>
      </c>
      <c r="M413" s="8">
        <v>23</v>
      </c>
      <c r="N413" s="4">
        <v>0.44230769230769235</v>
      </c>
      <c r="O413" s="8">
        <v>17</v>
      </c>
      <c r="P413" s="8">
        <v>6</v>
      </c>
      <c r="Q413" s="8">
        <f>MIN(Sample_Data_xlsx[[#This Row],[  Type of Call (Offline)]], 100) * 2000</f>
        <v>12000</v>
      </c>
      <c r="R413" s="8">
        <f>MIN(Sample_Data_xlsx[[#This Row],[  Type of Call (Online)]], 100) * 1200</f>
        <v>20400</v>
      </c>
      <c r="S413" s="8">
        <f>SUM(Sample_Data_xlsx[[#This Row],[Offline Revenue]],Sample_Data_xlsx[[#This Row],[Online revenue]])</f>
        <v>32400</v>
      </c>
    </row>
    <row r="414" spans="1:19" x14ac:dyDescent="0.2">
      <c r="A414" t="s">
        <v>13</v>
      </c>
      <c r="B414" s="1">
        <v>45405</v>
      </c>
      <c r="C414" t="s">
        <v>7</v>
      </c>
      <c r="D414" t="s">
        <v>10</v>
      </c>
      <c r="E414" s="8">
        <v>1973.93</v>
      </c>
      <c r="F414" s="8">
        <v>16126</v>
      </c>
      <c r="G414" s="8">
        <v>731</v>
      </c>
      <c r="H414" s="4">
        <v>4.5330522138161973E-2</v>
      </c>
      <c r="I414" s="8">
        <v>2.7003146374829003</v>
      </c>
      <c r="J414" s="8">
        <v>49</v>
      </c>
      <c r="K414" s="8">
        <v>40.284285714285708</v>
      </c>
      <c r="L414" s="4">
        <v>6.7031463748290013E-2</v>
      </c>
      <c r="M414" s="8">
        <v>22</v>
      </c>
      <c r="N414" s="4">
        <v>0.44897959183673469</v>
      </c>
      <c r="O414" s="8">
        <v>16</v>
      </c>
      <c r="P414" s="8">
        <v>6</v>
      </c>
      <c r="Q414" s="8">
        <f>MIN(Sample_Data_xlsx[[#This Row],[  Type of Call (Offline)]], 100) * 2000</f>
        <v>12000</v>
      </c>
      <c r="R414" s="8">
        <f>MIN(Sample_Data_xlsx[[#This Row],[  Type of Call (Online)]], 100) * 1200</f>
        <v>19200</v>
      </c>
      <c r="S414" s="8">
        <f>SUM(Sample_Data_xlsx[[#This Row],[Offline Revenue]],Sample_Data_xlsx[[#This Row],[Online revenue]])</f>
        <v>31200</v>
      </c>
    </row>
    <row r="415" spans="1:19" x14ac:dyDescent="0.2">
      <c r="A415" t="s">
        <v>13</v>
      </c>
      <c r="B415" s="1">
        <v>45406</v>
      </c>
      <c r="C415" t="s">
        <v>7</v>
      </c>
      <c r="D415" t="s">
        <v>10</v>
      </c>
      <c r="E415" s="8">
        <v>1962.12</v>
      </c>
      <c r="F415" s="8">
        <v>17797</v>
      </c>
      <c r="G415" s="8">
        <v>796</v>
      </c>
      <c r="H415" s="4">
        <v>4.4726639321233913E-2</v>
      </c>
      <c r="I415" s="8">
        <v>2.4649748743718591</v>
      </c>
      <c r="J415" s="8">
        <v>47</v>
      </c>
      <c r="K415" s="8">
        <v>41.747234042553181</v>
      </c>
      <c r="L415" s="4">
        <v>5.9045226130653265E-2</v>
      </c>
      <c r="M415" s="8">
        <v>15</v>
      </c>
      <c r="N415" s="4">
        <v>0.31914893617021278</v>
      </c>
      <c r="O415" s="8">
        <v>14</v>
      </c>
      <c r="P415" s="8">
        <v>1</v>
      </c>
      <c r="Q415" s="8">
        <f>MIN(Sample_Data_xlsx[[#This Row],[  Type of Call (Offline)]], 100) * 2000</f>
        <v>2000</v>
      </c>
      <c r="R415" s="8">
        <f>MIN(Sample_Data_xlsx[[#This Row],[  Type of Call (Online)]], 100) * 1200</f>
        <v>16800</v>
      </c>
      <c r="S415" s="8">
        <f>SUM(Sample_Data_xlsx[[#This Row],[Offline Revenue]],Sample_Data_xlsx[[#This Row],[Online revenue]])</f>
        <v>18800</v>
      </c>
    </row>
    <row r="416" spans="1:19" x14ac:dyDescent="0.2">
      <c r="A416" t="s">
        <v>13</v>
      </c>
      <c r="B416" s="1">
        <v>45407</v>
      </c>
      <c r="C416" t="s">
        <v>7</v>
      </c>
      <c r="D416" t="s">
        <v>10</v>
      </c>
      <c r="E416" s="8">
        <v>1894.07</v>
      </c>
      <c r="F416" s="8">
        <v>15340</v>
      </c>
      <c r="G416" s="8">
        <v>832</v>
      </c>
      <c r="H416" s="4">
        <v>5.4237288135593219E-2</v>
      </c>
      <c r="I416" s="8">
        <v>2.2765264423076923</v>
      </c>
      <c r="J416" s="8">
        <v>53</v>
      </c>
      <c r="K416" s="8">
        <v>35.737169811320754</v>
      </c>
      <c r="L416" s="4">
        <v>6.3701923076923073E-2</v>
      </c>
      <c r="M416" s="8">
        <v>24</v>
      </c>
      <c r="N416" s="4">
        <v>0.45283018867924529</v>
      </c>
      <c r="O416" s="8">
        <v>12</v>
      </c>
      <c r="P416" s="8">
        <v>12</v>
      </c>
      <c r="Q416" s="8">
        <f>MIN(Sample_Data_xlsx[[#This Row],[  Type of Call (Offline)]], 100) * 2000</f>
        <v>24000</v>
      </c>
      <c r="R416" s="8">
        <f>MIN(Sample_Data_xlsx[[#This Row],[  Type of Call (Online)]], 100) * 1200</f>
        <v>14400</v>
      </c>
      <c r="S416" s="8">
        <f>SUM(Sample_Data_xlsx[[#This Row],[Offline Revenue]],Sample_Data_xlsx[[#This Row],[Online revenue]])</f>
        <v>38400</v>
      </c>
    </row>
    <row r="417" spans="1:19" x14ac:dyDescent="0.2">
      <c r="A417" t="s">
        <v>13</v>
      </c>
      <c r="B417" s="1">
        <v>45408</v>
      </c>
      <c r="C417" t="s">
        <v>7</v>
      </c>
      <c r="D417" t="s">
        <v>10</v>
      </c>
      <c r="E417" s="8">
        <v>1562</v>
      </c>
      <c r="F417" s="8">
        <v>15195</v>
      </c>
      <c r="G417" s="8">
        <v>740</v>
      </c>
      <c r="H417" s="4">
        <v>4.8700230338927279E-2</v>
      </c>
      <c r="I417" s="8">
        <v>2.1108108108108108</v>
      </c>
      <c r="J417" s="8">
        <v>46</v>
      </c>
      <c r="K417" s="8">
        <v>33.956521739130437</v>
      </c>
      <c r="L417" s="4">
        <v>6.2162162162162166E-2</v>
      </c>
      <c r="M417" s="8">
        <v>19</v>
      </c>
      <c r="N417" s="4">
        <v>0.41304347826086962</v>
      </c>
      <c r="O417" s="8">
        <v>10</v>
      </c>
      <c r="P417" s="8">
        <v>9</v>
      </c>
      <c r="Q417" s="8">
        <f>MIN(Sample_Data_xlsx[[#This Row],[  Type of Call (Offline)]], 100) * 2000</f>
        <v>18000</v>
      </c>
      <c r="R417" s="8">
        <f>MIN(Sample_Data_xlsx[[#This Row],[  Type of Call (Online)]], 100) * 1200</f>
        <v>12000</v>
      </c>
      <c r="S417" s="8">
        <f>SUM(Sample_Data_xlsx[[#This Row],[Offline Revenue]],Sample_Data_xlsx[[#This Row],[Online revenue]])</f>
        <v>30000</v>
      </c>
    </row>
    <row r="418" spans="1:19" x14ac:dyDescent="0.2">
      <c r="A418" t="s">
        <v>13</v>
      </c>
      <c r="B418" s="1">
        <v>45409</v>
      </c>
      <c r="C418" t="s">
        <v>7</v>
      </c>
      <c r="D418" t="s">
        <v>10</v>
      </c>
      <c r="E418" s="8">
        <v>1743.41</v>
      </c>
      <c r="F418" s="8">
        <v>15380</v>
      </c>
      <c r="G418" s="8">
        <v>803</v>
      </c>
      <c r="H418" s="4">
        <v>5.2210663198959686E-2</v>
      </c>
      <c r="I418" s="8">
        <v>2.1711207970112079</v>
      </c>
      <c r="J418" s="8">
        <v>51</v>
      </c>
      <c r="K418" s="8">
        <v>34.184509803921571</v>
      </c>
      <c r="L418" s="4">
        <v>6.351183063511831E-2</v>
      </c>
      <c r="M418" s="8">
        <v>23</v>
      </c>
      <c r="N418" s="4">
        <v>0.4509803921568627</v>
      </c>
      <c r="O418" s="8">
        <v>10</v>
      </c>
      <c r="P418" s="8">
        <v>13</v>
      </c>
      <c r="Q418" s="8">
        <f>MIN(Sample_Data_xlsx[[#This Row],[  Type of Call (Offline)]], 100) * 2000</f>
        <v>26000</v>
      </c>
      <c r="R418" s="8">
        <f>MIN(Sample_Data_xlsx[[#This Row],[  Type of Call (Online)]], 100) * 1200</f>
        <v>12000</v>
      </c>
      <c r="S418" s="8">
        <f>SUM(Sample_Data_xlsx[[#This Row],[Offline Revenue]],Sample_Data_xlsx[[#This Row],[Online revenue]])</f>
        <v>38000</v>
      </c>
    </row>
    <row r="419" spans="1:19" x14ac:dyDescent="0.2">
      <c r="A419" t="s">
        <v>13</v>
      </c>
      <c r="B419" s="1">
        <v>45410</v>
      </c>
      <c r="C419" t="s">
        <v>7</v>
      </c>
      <c r="D419" t="s">
        <v>10</v>
      </c>
      <c r="E419" s="8">
        <v>1655.45</v>
      </c>
      <c r="F419" s="8">
        <v>17257</v>
      </c>
      <c r="G419" s="8">
        <v>898</v>
      </c>
      <c r="H419" s="4">
        <v>5.2036854609723592E-2</v>
      </c>
      <c r="I419" s="8">
        <v>1.8434855233853007</v>
      </c>
      <c r="J419" s="8">
        <v>52</v>
      </c>
      <c r="K419" s="8">
        <v>31.835576923076925</v>
      </c>
      <c r="L419" s="4">
        <v>5.7906458797327393E-2</v>
      </c>
      <c r="M419" s="8">
        <v>24</v>
      </c>
      <c r="N419" s="4">
        <v>0.46153846153846162</v>
      </c>
      <c r="O419" s="8">
        <v>11</v>
      </c>
      <c r="P419" s="8">
        <v>13</v>
      </c>
      <c r="Q419" s="8">
        <f>MIN(Sample_Data_xlsx[[#This Row],[  Type of Call (Offline)]], 100) * 2000</f>
        <v>26000</v>
      </c>
      <c r="R419" s="8">
        <f>MIN(Sample_Data_xlsx[[#This Row],[  Type of Call (Online)]], 100) * 1200</f>
        <v>13200</v>
      </c>
      <c r="S419" s="8">
        <f>SUM(Sample_Data_xlsx[[#This Row],[Offline Revenue]],Sample_Data_xlsx[[#This Row],[Online revenue]])</f>
        <v>39200</v>
      </c>
    </row>
    <row r="420" spans="1:19" x14ac:dyDescent="0.2">
      <c r="A420" t="s">
        <v>13</v>
      </c>
      <c r="B420" s="1">
        <v>45411</v>
      </c>
      <c r="C420" t="s">
        <v>7</v>
      </c>
      <c r="D420" t="s">
        <v>10</v>
      </c>
      <c r="E420" s="8">
        <v>1945.62</v>
      </c>
      <c r="F420" s="8">
        <v>16013</v>
      </c>
      <c r="G420" s="8">
        <v>867</v>
      </c>
      <c r="H420" s="4">
        <v>5.4143508399425465E-2</v>
      </c>
      <c r="I420" s="8">
        <v>2.2440830449826987</v>
      </c>
      <c r="J420" s="8">
        <v>53</v>
      </c>
      <c r="K420" s="8">
        <v>36.709811320754717</v>
      </c>
      <c r="L420" s="4">
        <v>6.1130334486735875E-2</v>
      </c>
      <c r="M420" s="8">
        <v>16</v>
      </c>
      <c r="N420" s="4">
        <v>0.30188679245283018</v>
      </c>
      <c r="O420" s="8">
        <v>14</v>
      </c>
      <c r="P420" s="8">
        <v>2</v>
      </c>
      <c r="Q420" s="8">
        <f>MIN(Sample_Data_xlsx[[#This Row],[  Type of Call (Offline)]], 100) * 2000</f>
        <v>4000</v>
      </c>
      <c r="R420" s="8">
        <f>MIN(Sample_Data_xlsx[[#This Row],[  Type of Call (Online)]], 100) * 1200</f>
        <v>16800</v>
      </c>
      <c r="S420" s="8">
        <f>SUM(Sample_Data_xlsx[[#This Row],[Offline Revenue]],Sample_Data_xlsx[[#This Row],[Online revenue]])</f>
        <v>20800</v>
      </c>
    </row>
    <row r="421" spans="1:19" x14ac:dyDescent="0.2">
      <c r="A421" t="s">
        <v>13</v>
      </c>
      <c r="B421" s="1">
        <v>45412</v>
      </c>
      <c r="C421" t="s">
        <v>7</v>
      </c>
      <c r="D421" t="s">
        <v>10</v>
      </c>
      <c r="E421" s="8">
        <v>1986.59</v>
      </c>
      <c r="F421" s="8">
        <v>14885</v>
      </c>
      <c r="G421" s="8">
        <v>706</v>
      </c>
      <c r="H421" s="4">
        <v>4.743029895868324E-2</v>
      </c>
      <c r="I421" s="8">
        <v>2.8138668555240791</v>
      </c>
      <c r="J421" s="8">
        <v>51</v>
      </c>
      <c r="K421" s="8">
        <v>38.952745098039216</v>
      </c>
      <c r="L421" s="4">
        <v>7.2237960339943341E-2</v>
      </c>
      <c r="M421" s="8">
        <v>24</v>
      </c>
      <c r="N421" s="4">
        <v>0.47058823529411759</v>
      </c>
      <c r="O421" s="8">
        <v>14</v>
      </c>
      <c r="P421" s="8">
        <v>10</v>
      </c>
      <c r="Q421" s="8">
        <f>MIN(Sample_Data_xlsx[[#This Row],[  Type of Call (Offline)]], 100) * 2000</f>
        <v>20000</v>
      </c>
      <c r="R421" s="8">
        <f>MIN(Sample_Data_xlsx[[#This Row],[  Type of Call (Online)]], 100) * 1200</f>
        <v>16800</v>
      </c>
      <c r="S421" s="8">
        <f>SUM(Sample_Data_xlsx[[#This Row],[Offline Revenue]],Sample_Data_xlsx[[#This Row],[Online revenue]])</f>
        <v>36800</v>
      </c>
    </row>
    <row r="422" spans="1:19" x14ac:dyDescent="0.2">
      <c r="A422" t="s">
        <v>13</v>
      </c>
      <c r="B422" s="1">
        <v>45383</v>
      </c>
      <c r="C422" t="s">
        <v>8</v>
      </c>
      <c r="D422" t="s">
        <v>10</v>
      </c>
      <c r="E422" s="8">
        <v>1513.26</v>
      </c>
      <c r="F422" s="8">
        <v>17109</v>
      </c>
      <c r="G422" s="8">
        <v>734</v>
      </c>
      <c r="H422" s="4">
        <v>4.2901396925594713E-2</v>
      </c>
      <c r="I422" s="8">
        <v>2.0616621253405993</v>
      </c>
      <c r="J422" s="8">
        <v>54</v>
      </c>
      <c r="K422" s="8">
        <v>28.023333333333333</v>
      </c>
      <c r="L422" s="4">
        <v>7.3569482288828342E-2</v>
      </c>
      <c r="M422" s="8">
        <v>20</v>
      </c>
      <c r="N422" s="4">
        <v>0.37037037037037029</v>
      </c>
      <c r="O422" s="8">
        <v>14</v>
      </c>
      <c r="P422" s="8">
        <v>6</v>
      </c>
      <c r="Q422" s="8">
        <f>MIN(Sample_Data_xlsx[[#This Row],[  Type of Call (Offline)]], 100) * 2000</f>
        <v>12000</v>
      </c>
      <c r="R422" s="8">
        <f>MIN(Sample_Data_xlsx[[#This Row],[  Type of Call (Online)]], 100) * 1200</f>
        <v>16800</v>
      </c>
      <c r="S422" s="8">
        <f>SUM(Sample_Data_xlsx[[#This Row],[Offline Revenue]],Sample_Data_xlsx[[#This Row],[Online revenue]])</f>
        <v>28800</v>
      </c>
    </row>
    <row r="423" spans="1:19" x14ac:dyDescent="0.2">
      <c r="A423" t="s">
        <v>13</v>
      </c>
      <c r="B423" s="1">
        <v>45384</v>
      </c>
      <c r="C423" t="s">
        <v>8</v>
      </c>
      <c r="D423" t="s">
        <v>10</v>
      </c>
      <c r="E423" s="8">
        <v>1859.97</v>
      </c>
      <c r="F423" s="8">
        <v>16579</v>
      </c>
      <c r="G423" s="8">
        <v>824</v>
      </c>
      <c r="H423" s="4">
        <v>4.9701429519271367E-2</v>
      </c>
      <c r="I423" s="8">
        <v>2.2572451456310678</v>
      </c>
      <c r="J423" s="8">
        <v>45</v>
      </c>
      <c r="K423" s="8">
        <v>41.332666666666675</v>
      </c>
      <c r="L423" s="4">
        <v>5.461165048543689E-2</v>
      </c>
      <c r="M423" s="8">
        <v>20</v>
      </c>
      <c r="N423" s="4">
        <v>0.44444444444444442</v>
      </c>
      <c r="O423" s="8">
        <v>18</v>
      </c>
      <c r="P423" s="8">
        <v>2</v>
      </c>
      <c r="Q423" s="8">
        <f>MIN(Sample_Data_xlsx[[#This Row],[  Type of Call (Offline)]], 100) * 2000</f>
        <v>4000</v>
      </c>
      <c r="R423" s="8">
        <f>MIN(Sample_Data_xlsx[[#This Row],[  Type of Call (Online)]], 100) * 1200</f>
        <v>21600</v>
      </c>
      <c r="S423" s="8">
        <f>SUM(Sample_Data_xlsx[[#This Row],[Offline Revenue]],Sample_Data_xlsx[[#This Row],[Online revenue]])</f>
        <v>25600</v>
      </c>
    </row>
    <row r="424" spans="1:19" x14ac:dyDescent="0.2">
      <c r="A424" t="s">
        <v>13</v>
      </c>
      <c r="B424" s="1">
        <v>45385</v>
      </c>
      <c r="C424" t="s">
        <v>8</v>
      </c>
      <c r="D424" t="s">
        <v>10</v>
      </c>
      <c r="E424" s="8">
        <v>1592.28</v>
      </c>
      <c r="F424" s="8">
        <v>15060</v>
      </c>
      <c r="G424" s="8">
        <v>855</v>
      </c>
      <c r="H424" s="4">
        <v>5.6772908366533863E-2</v>
      </c>
      <c r="I424" s="8">
        <v>1.8623157894736839</v>
      </c>
      <c r="J424" s="8">
        <v>50</v>
      </c>
      <c r="K424" s="8">
        <v>31.845600000000001</v>
      </c>
      <c r="L424" s="4">
        <v>5.8479532163742687E-2</v>
      </c>
      <c r="M424" s="8">
        <v>16</v>
      </c>
      <c r="N424" s="4">
        <v>0.32</v>
      </c>
      <c r="O424" s="8">
        <v>15</v>
      </c>
      <c r="P424" s="8">
        <v>1</v>
      </c>
      <c r="Q424" s="8">
        <f>MIN(Sample_Data_xlsx[[#This Row],[  Type of Call (Offline)]], 100) * 2000</f>
        <v>2000</v>
      </c>
      <c r="R424" s="8">
        <f>MIN(Sample_Data_xlsx[[#This Row],[  Type of Call (Online)]], 100) * 1200</f>
        <v>18000</v>
      </c>
      <c r="S424" s="8">
        <f>SUM(Sample_Data_xlsx[[#This Row],[Offline Revenue]],Sample_Data_xlsx[[#This Row],[Online revenue]])</f>
        <v>20000</v>
      </c>
    </row>
    <row r="425" spans="1:19" x14ac:dyDescent="0.2">
      <c r="A425" t="s">
        <v>13</v>
      </c>
      <c r="B425" s="1">
        <v>45386</v>
      </c>
      <c r="C425" t="s">
        <v>8</v>
      </c>
      <c r="D425" t="s">
        <v>10</v>
      </c>
      <c r="E425" s="8">
        <v>1734.71</v>
      </c>
      <c r="F425" s="8">
        <v>14820</v>
      </c>
      <c r="G425" s="8">
        <v>755</v>
      </c>
      <c r="H425" s="4">
        <v>5.0944669365721999E-2</v>
      </c>
      <c r="I425" s="8">
        <v>2.2976291390728476</v>
      </c>
      <c r="J425" s="8">
        <v>47</v>
      </c>
      <c r="K425" s="8">
        <v>36.908723404255319</v>
      </c>
      <c r="L425" s="4">
        <v>6.225165562913907E-2</v>
      </c>
      <c r="M425" s="8">
        <v>22</v>
      </c>
      <c r="N425" s="4">
        <v>0.46808510638297873</v>
      </c>
      <c r="O425" s="8">
        <v>13</v>
      </c>
      <c r="P425" s="8">
        <v>9</v>
      </c>
      <c r="Q425" s="8">
        <f>MIN(Sample_Data_xlsx[[#This Row],[  Type of Call (Offline)]], 100) * 2000</f>
        <v>18000</v>
      </c>
      <c r="R425" s="8">
        <f>MIN(Sample_Data_xlsx[[#This Row],[  Type of Call (Online)]], 100) * 1200</f>
        <v>15600</v>
      </c>
      <c r="S425" s="8">
        <f>SUM(Sample_Data_xlsx[[#This Row],[Offline Revenue]],Sample_Data_xlsx[[#This Row],[Online revenue]])</f>
        <v>33600</v>
      </c>
    </row>
    <row r="426" spans="1:19" x14ac:dyDescent="0.2">
      <c r="A426" t="s">
        <v>13</v>
      </c>
      <c r="B426" s="1">
        <v>45387</v>
      </c>
      <c r="C426" t="s">
        <v>8</v>
      </c>
      <c r="D426" t="s">
        <v>10</v>
      </c>
      <c r="E426" s="8">
        <v>1849.12</v>
      </c>
      <c r="F426" s="8">
        <v>17948</v>
      </c>
      <c r="G426" s="8">
        <v>889</v>
      </c>
      <c r="H426" s="4">
        <v>4.9531981279251174E-2</v>
      </c>
      <c r="I426" s="8">
        <v>2.08</v>
      </c>
      <c r="J426" s="8">
        <v>45</v>
      </c>
      <c r="K426" s="8">
        <v>41.091555555555551</v>
      </c>
      <c r="L426" s="4">
        <v>5.0618672665916763E-2</v>
      </c>
      <c r="M426" s="8">
        <v>15</v>
      </c>
      <c r="N426" s="4">
        <v>0.33333333333333331</v>
      </c>
      <c r="O426" s="8">
        <v>14</v>
      </c>
      <c r="P426" s="8">
        <v>1</v>
      </c>
      <c r="Q426" s="8">
        <f>MIN(Sample_Data_xlsx[[#This Row],[  Type of Call (Offline)]], 100) * 2000</f>
        <v>2000</v>
      </c>
      <c r="R426" s="8">
        <f>MIN(Sample_Data_xlsx[[#This Row],[  Type of Call (Online)]], 100) * 1200</f>
        <v>16800</v>
      </c>
      <c r="S426" s="8">
        <f>SUM(Sample_Data_xlsx[[#This Row],[Offline Revenue]],Sample_Data_xlsx[[#This Row],[Online revenue]])</f>
        <v>18800</v>
      </c>
    </row>
    <row r="427" spans="1:19" x14ac:dyDescent="0.2">
      <c r="A427" t="s">
        <v>13</v>
      </c>
      <c r="B427" s="1">
        <v>45388</v>
      </c>
      <c r="C427" t="s">
        <v>8</v>
      </c>
      <c r="D427" t="s">
        <v>10</v>
      </c>
      <c r="E427" s="8">
        <v>1940.14</v>
      </c>
      <c r="F427" s="8">
        <v>17434</v>
      </c>
      <c r="G427" s="8">
        <v>861</v>
      </c>
      <c r="H427" s="4">
        <v>4.9386256739704024E-2</v>
      </c>
      <c r="I427" s="8">
        <v>2.2533565621370499</v>
      </c>
      <c r="J427" s="8">
        <v>47</v>
      </c>
      <c r="K427" s="8">
        <v>41.279574468085109</v>
      </c>
      <c r="L427" s="4">
        <v>5.45876887340302E-2</v>
      </c>
      <c r="M427" s="8">
        <v>17</v>
      </c>
      <c r="N427" s="4">
        <v>0.36170212765957449</v>
      </c>
      <c r="O427" s="8">
        <v>15</v>
      </c>
      <c r="P427" s="8">
        <v>2</v>
      </c>
      <c r="Q427" s="8">
        <f>MIN(Sample_Data_xlsx[[#This Row],[  Type of Call (Offline)]], 100) * 2000</f>
        <v>4000</v>
      </c>
      <c r="R427" s="8">
        <f>MIN(Sample_Data_xlsx[[#This Row],[  Type of Call (Online)]], 100) * 1200</f>
        <v>18000</v>
      </c>
      <c r="S427" s="8">
        <f>SUM(Sample_Data_xlsx[[#This Row],[Offline Revenue]],Sample_Data_xlsx[[#This Row],[Online revenue]])</f>
        <v>22000</v>
      </c>
    </row>
    <row r="428" spans="1:19" x14ac:dyDescent="0.2">
      <c r="A428" t="s">
        <v>13</v>
      </c>
      <c r="B428" s="1">
        <v>45389</v>
      </c>
      <c r="C428" t="s">
        <v>8</v>
      </c>
      <c r="D428" t="s">
        <v>10</v>
      </c>
      <c r="E428" s="8">
        <v>1603.47</v>
      </c>
      <c r="F428" s="8">
        <v>16441</v>
      </c>
      <c r="G428" s="8">
        <v>736</v>
      </c>
      <c r="H428" s="4">
        <v>4.476613344687063E-2</v>
      </c>
      <c r="I428" s="8">
        <v>2.1786277173913038</v>
      </c>
      <c r="J428" s="8">
        <v>53</v>
      </c>
      <c r="K428" s="8">
        <v>30.254150943396223</v>
      </c>
      <c r="L428" s="4">
        <v>7.2010869565217392E-2</v>
      </c>
      <c r="M428" s="8">
        <v>21</v>
      </c>
      <c r="N428" s="4">
        <v>0.3962264150943397</v>
      </c>
      <c r="O428" s="8">
        <v>11</v>
      </c>
      <c r="P428" s="8">
        <v>10</v>
      </c>
      <c r="Q428" s="8">
        <f>MIN(Sample_Data_xlsx[[#This Row],[  Type of Call (Offline)]], 100) * 2000</f>
        <v>20000</v>
      </c>
      <c r="R428" s="8">
        <f>MIN(Sample_Data_xlsx[[#This Row],[  Type of Call (Online)]], 100) * 1200</f>
        <v>13200</v>
      </c>
      <c r="S428" s="8">
        <f>SUM(Sample_Data_xlsx[[#This Row],[Offline Revenue]],Sample_Data_xlsx[[#This Row],[Online revenue]])</f>
        <v>33200</v>
      </c>
    </row>
    <row r="429" spans="1:19" x14ac:dyDescent="0.2">
      <c r="A429" t="s">
        <v>13</v>
      </c>
      <c r="B429" s="1">
        <v>45390</v>
      </c>
      <c r="C429" t="s">
        <v>8</v>
      </c>
      <c r="D429" t="s">
        <v>10</v>
      </c>
      <c r="E429" s="8">
        <v>1707.8</v>
      </c>
      <c r="F429" s="8">
        <v>16484</v>
      </c>
      <c r="G429" s="8">
        <v>779</v>
      </c>
      <c r="H429" s="4">
        <v>4.7257947100218391E-2</v>
      </c>
      <c r="I429" s="8">
        <v>2.1922978177150192</v>
      </c>
      <c r="J429" s="8">
        <v>52</v>
      </c>
      <c r="K429" s="8">
        <v>32.842307692307692</v>
      </c>
      <c r="L429" s="4">
        <v>6.6752246469833118E-2</v>
      </c>
      <c r="M429" s="8">
        <v>21</v>
      </c>
      <c r="N429" s="4">
        <v>0.40384615384615385</v>
      </c>
      <c r="O429" s="8">
        <v>11</v>
      </c>
      <c r="P429" s="8">
        <v>10</v>
      </c>
      <c r="Q429" s="8">
        <f>MIN(Sample_Data_xlsx[[#This Row],[  Type of Call (Offline)]], 100) * 2000</f>
        <v>20000</v>
      </c>
      <c r="R429" s="8">
        <f>MIN(Sample_Data_xlsx[[#This Row],[  Type of Call (Online)]], 100) * 1200</f>
        <v>13200</v>
      </c>
      <c r="S429" s="8">
        <f>SUM(Sample_Data_xlsx[[#This Row],[Offline Revenue]],Sample_Data_xlsx[[#This Row],[Online revenue]])</f>
        <v>33200</v>
      </c>
    </row>
    <row r="430" spans="1:19" x14ac:dyDescent="0.2">
      <c r="A430" t="s">
        <v>13</v>
      </c>
      <c r="B430" s="1">
        <v>45391</v>
      </c>
      <c r="C430" t="s">
        <v>8</v>
      </c>
      <c r="D430" t="s">
        <v>10</v>
      </c>
      <c r="E430" s="8">
        <v>1640.97</v>
      </c>
      <c r="F430" s="8">
        <v>15237</v>
      </c>
      <c r="G430" s="8">
        <v>754</v>
      </c>
      <c r="H430" s="4">
        <v>4.9484806720483034E-2</v>
      </c>
      <c r="I430" s="8">
        <v>2.1763527851458888</v>
      </c>
      <c r="J430" s="8">
        <v>46</v>
      </c>
      <c r="K430" s="8">
        <v>35.673260869565219</v>
      </c>
      <c r="L430" s="4">
        <v>6.1007957559681698E-2</v>
      </c>
      <c r="M430" s="8">
        <v>23</v>
      </c>
      <c r="N430" s="4">
        <v>0.5</v>
      </c>
      <c r="O430" s="8">
        <v>14</v>
      </c>
      <c r="P430" s="8">
        <v>9</v>
      </c>
      <c r="Q430" s="8">
        <f>MIN(Sample_Data_xlsx[[#This Row],[  Type of Call (Offline)]], 100) * 2000</f>
        <v>18000</v>
      </c>
      <c r="R430" s="8">
        <f>MIN(Sample_Data_xlsx[[#This Row],[  Type of Call (Online)]], 100) * 1200</f>
        <v>16800</v>
      </c>
      <c r="S430" s="8">
        <f>SUM(Sample_Data_xlsx[[#This Row],[Offline Revenue]],Sample_Data_xlsx[[#This Row],[Online revenue]])</f>
        <v>34800</v>
      </c>
    </row>
    <row r="431" spans="1:19" x14ac:dyDescent="0.2">
      <c r="A431" t="s">
        <v>13</v>
      </c>
      <c r="B431" s="1">
        <v>45392</v>
      </c>
      <c r="C431" t="s">
        <v>8</v>
      </c>
      <c r="D431" t="s">
        <v>10</v>
      </c>
      <c r="E431" s="8">
        <v>1609.87</v>
      </c>
      <c r="F431" s="8">
        <v>17817</v>
      </c>
      <c r="G431" s="8">
        <v>850</v>
      </c>
      <c r="H431" s="4">
        <v>4.7707245888757931E-2</v>
      </c>
      <c r="I431" s="8">
        <v>1.8939647058823528</v>
      </c>
      <c r="J431" s="8">
        <v>48</v>
      </c>
      <c r="K431" s="8">
        <v>33.538958333333333</v>
      </c>
      <c r="L431" s="4">
        <v>5.647058823529412E-2</v>
      </c>
      <c r="M431" s="8">
        <v>21</v>
      </c>
      <c r="N431" s="4">
        <v>0.4375</v>
      </c>
      <c r="O431" s="8">
        <v>15</v>
      </c>
      <c r="P431" s="8">
        <v>6</v>
      </c>
      <c r="Q431" s="8">
        <f>MIN(Sample_Data_xlsx[[#This Row],[  Type of Call (Offline)]], 100) * 2000</f>
        <v>12000</v>
      </c>
      <c r="R431" s="8">
        <f>MIN(Sample_Data_xlsx[[#This Row],[  Type of Call (Online)]], 100) * 1200</f>
        <v>18000</v>
      </c>
      <c r="S431" s="8">
        <f>SUM(Sample_Data_xlsx[[#This Row],[Offline Revenue]],Sample_Data_xlsx[[#This Row],[Online revenue]])</f>
        <v>30000</v>
      </c>
    </row>
    <row r="432" spans="1:19" x14ac:dyDescent="0.2">
      <c r="A432" t="s">
        <v>13</v>
      </c>
      <c r="B432" s="1">
        <v>45393</v>
      </c>
      <c r="C432" t="s">
        <v>8</v>
      </c>
      <c r="D432" t="s">
        <v>10</v>
      </c>
      <c r="E432" s="8">
        <v>1603.45</v>
      </c>
      <c r="F432" s="8">
        <v>17094</v>
      </c>
      <c r="G432" s="8">
        <v>760</v>
      </c>
      <c r="H432" s="4">
        <v>4.4460044460044458E-2</v>
      </c>
      <c r="I432" s="8">
        <v>2.1098026315789475</v>
      </c>
      <c r="J432" s="8">
        <v>46</v>
      </c>
      <c r="K432" s="8">
        <v>34.857608695652175</v>
      </c>
      <c r="L432" s="4">
        <v>6.0526315789473685E-2</v>
      </c>
      <c r="M432" s="8">
        <v>21</v>
      </c>
      <c r="N432" s="4">
        <v>0.4565217391304347</v>
      </c>
      <c r="O432" s="8">
        <v>18</v>
      </c>
      <c r="P432" s="8">
        <v>3</v>
      </c>
      <c r="Q432" s="8">
        <f>MIN(Sample_Data_xlsx[[#This Row],[  Type of Call (Offline)]], 100) * 2000</f>
        <v>6000</v>
      </c>
      <c r="R432" s="8">
        <f>MIN(Sample_Data_xlsx[[#This Row],[  Type of Call (Online)]], 100) * 1200</f>
        <v>21600</v>
      </c>
      <c r="S432" s="8">
        <f>SUM(Sample_Data_xlsx[[#This Row],[Offline Revenue]],Sample_Data_xlsx[[#This Row],[Online revenue]])</f>
        <v>27600</v>
      </c>
    </row>
    <row r="433" spans="1:19" x14ac:dyDescent="0.2">
      <c r="A433" t="s">
        <v>13</v>
      </c>
      <c r="B433" s="1">
        <v>45394</v>
      </c>
      <c r="C433" t="s">
        <v>8</v>
      </c>
      <c r="D433" t="s">
        <v>10</v>
      </c>
      <c r="E433" s="8">
        <v>1744.54</v>
      </c>
      <c r="F433" s="8">
        <v>15859</v>
      </c>
      <c r="G433" s="8">
        <v>725</v>
      </c>
      <c r="H433" s="4">
        <v>4.571536666876852E-2</v>
      </c>
      <c r="I433" s="8">
        <v>2.4062620689655172</v>
      </c>
      <c r="J433" s="8">
        <v>48</v>
      </c>
      <c r="K433" s="8">
        <v>36.344583333333333</v>
      </c>
      <c r="L433" s="4">
        <v>6.620689655172414E-2</v>
      </c>
      <c r="M433" s="8">
        <v>17</v>
      </c>
      <c r="N433" s="4">
        <v>0.35416666666666669</v>
      </c>
      <c r="O433" s="8">
        <v>12</v>
      </c>
      <c r="P433" s="8">
        <v>5</v>
      </c>
      <c r="Q433" s="8">
        <f>MIN(Sample_Data_xlsx[[#This Row],[  Type of Call (Offline)]], 100) * 2000</f>
        <v>10000</v>
      </c>
      <c r="R433" s="8">
        <f>MIN(Sample_Data_xlsx[[#This Row],[  Type of Call (Online)]], 100) * 1200</f>
        <v>14400</v>
      </c>
      <c r="S433" s="8">
        <f>SUM(Sample_Data_xlsx[[#This Row],[Offline Revenue]],Sample_Data_xlsx[[#This Row],[Online revenue]])</f>
        <v>24400</v>
      </c>
    </row>
    <row r="434" spans="1:19" x14ac:dyDescent="0.2">
      <c r="A434" t="s">
        <v>13</v>
      </c>
      <c r="B434" s="1">
        <v>45395</v>
      </c>
      <c r="C434" t="s">
        <v>8</v>
      </c>
      <c r="D434" t="s">
        <v>10</v>
      </c>
      <c r="E434" s="8">
        <v>1788.43</v>
      </c>
      <c r="F434" s="8">
        <v>15185</v>
      </c>
      <c r="G434" s="8">
        <v>861</v>
      </c>
      <c r="H434" s="4">
        <v>5.6700691471847219E-2</v>
      </c>
      <c r="I434" s="8">
        <v>2.077154471544715</v>
      </c>
      <c r="J434" s="8">
        <v>50</v>
      </c>
      <c r="K434" s="8">
        <v>35.768599999999999</v>
      </c>
      <c r="L434" s="4">
        <v>5.8072009291521488E-2</v>
      </c>
      <c r="M434" s="8">
        <v>16</v>
      </c>
      <c r="N434" s="4">
        <v>0.32</v>
      </c>
      <c r="O434" s="8">
        <v>13</v>
      </c>
      <c r="P434" s="8">
        <v>3</v>
      </c>
      <c r="Q434" s="8">
        <f>MIN(Sample_Data_xlsx[[#This Row],[  Type of Call (Offline)]], 100) * 2000</f>
        <v>6000</v>
      </c>
      <c r="R434" s="8">
        <f>MIN(Sample_Data_xlsx[[#This Row],[  Type of Call (Online)]], 100) * 1200</f>
        <v>15600</v>
      </c>
      <c r="S434" s="8">
        <f>SUM(Sample_Data_xlsx[[#This Row],[Offline Revenue]],Sample_Data_xlsx[[#This Row],[Online revenue]])</f>
        <v>21600</v>
      </c>
    </row>
    <row r="435" spans="1:19" x14ac:dyDescent="0.2">
      <c r="A435" t="s">
        <v>13</v>
      </c>
      <c r="B435" s="1">
        <v>45396</v>
      </c>
      <c r="C435" t="s">
        <v>8</v>
      </c>
      <c r="D435" t="s">
        <v>10</v>
      </c>
      <c r="E435" s="8">
        <v>1735.95</v>
      </c>
      <c r="F435" s="8">
        <v>15176</v>
      </c>
      <c r="G435" s="8">
        <v>847</v>
      </c>
      <c r="H435" s="4">
        <v>5.5811808118081181E-2</v>
      </c>
      <c r="I435" s="8">
        <v>2.0495277449822904</v>
      </c>
      <c r="J435" s="8">
        <v>45</v>
      </c>
      <c r="K435" s="8">
        <v>38.576666666666675</v>
      </c>
      <c r="L435" s="4">
        <v>5.3128689492325853E-2</v>
      </c>
      <c r="M435" s="8">
        <v>19</v>
      </c>
      <c r="N435" s="4">
        <v>0.42222222222222222</v>
      </c>
      <c r="O435" s="8">
        <v>17</v>
      </c>
      <c r="P435" s="8">
        <v>2</v>
      </c>
      <c r="Q435" s="8">
        <f>MIN(Sample_Data_xlsx[[#This Row],[  Type of Call (Offline)]], 100) * 2000</f>
        <v>4000</v>
      </c>
      <c r="R435" s="8">
        <f>MIN(Sample_Data_xlsx[[#This Row],[  Type of Call (Online)]], 100) * 1200</f>
        <v>20400</v>
      </c>
      <c r="S435" s="8">
        <f>SUM(Sample_Data_xlsx[[#This Row],[Offline Revenue]],Sample_Data_xlsx[[#This Row],[Online revenue]])</f>
        <v>24400</v>
      </c>
    </row>
    <row r="436" spans="1:19" x14ac:dyDescent="0.2">
      <c r="A436" t="s">
        <v>13</v>
      </c>
      <c r="B436" s="1">
        <v>45397</v>
      </c>
      <c r="C436" t="s">
        <v>8</v>
      </c>
      <c r="D436" t="s">
        <v>10</v>
      </c>
      <c r="E436" s="8">
        <v>1823.67</v>
      </c>
      <c r="F436" s="8">
        <v>17861</v>
      </c>
      <c r="G436" s="8">
        <v>725</v>
      </c>
      <c r="H436" s="4">
        <v>4.0591232293824525E-2</v>
      </c>
      <c r="I436" s="8">
        <v>2.5154068965517244</v>
      </c>
      <c r="J436" s="8">
        <v>46</v>
      </c>
      <c r="K436" s="8">
        <v>39.645000000000003</v>
      </c>
      <c r="L436" s="4">
        <v>6.344827586206897E-2</v>
      </c>
      <c r="M436" s="8">
        <v>20</v>
      </c>
      <c r="N436" s="4">
        <v>0.43478260869565216</v>
      </c>
      <c r="O436" s="8">
        <v>16</v>
      </c>
      <c r="P436" s="8">
        <v>4</v>
      </c>
      <c r="Q436" s="8">
        <f>MIN(Sample_Data_xlsx[[#This Row],[  Type of Call (Offline)]], 100) * 2000</f>
        <v>8000</v>
      </c>
      <c r="R436" s="8">
        <f>MIN(Sample_Data_xlsx[[#This Row],[  Type of Call (Online)]], 100) * 1200</f>
        <v>19200</v>
      </c>
      <c r="S436" s="8">
        <f>SUM(Sample_Data_xlsx[[#This Row],[Offline Revenue]],Sample_Data_xlsx[[#This Row],[Online revenue]])</f>
        <v>27200</v>
      </c>
    </row>
    <row r="437" spans="1:19" x14ac:dyDescent="0.2">
      <c r="A437" t="s">
        <v>13</v>
      </c>
      <c r="B437" s="1">
        <v>45398</v>
      </c>
      <c r="C437" t="s">
        <v>8</v>
      </c>
      <c r="D437" t="s">
        <v>10</v>
      </c>
      <c r="E437" s="8">
        <v>1823.51</v>
      </c>
      <c r="F437" s="8">
        <v>16589</v>
      </c>
      <c r="G437" s="8">
        <v>869</v>
      </c>
      <c r="H437" s="4">
        <v>5.2384109952378077E-2</v>
      </c>
      <c r="I437" s="8">
        <v>2.0984004602991946</v>
      </c>
      <c r="J437" s="8">
        <v>53</v>
      </c>
      <c r="K437" s="8">
        <v>34.40584905660377</v>
      </c>
      <c r="L437" s="4">
        <v>6.0989643268124283E-2</v>
      </c>
      <c r="M437" s="8">
        <v>16</v>
      </c>
      <c r="N437" s="4">
        <v>0.30188679245283018</v>
      </c>
      <c r="O437" s="8">
        <v>12</v>
      </c>
      <c r="P437" s="8">
        <v>4</v>
      </c>
      <c r="Q437" s="8">
        <f>MIN(Sample_Data_xlsx[[#This Row],[  Type of Call (Offline)]], 100) * 2000</f>
        <v>8000</v>
      </c>
      <c r="R437" s="8">
        <f>MIN(Sample_Data_xlsx[[#This Row],[  Type of Call (Online)]], 100) * 1200</f>
        <v>14400</v>
      </c>
      <c r="S437" s="8">
        <f>SUM(Sample_Data_xlsx[[#This Row],[Offline Revenue]],Sample_Data_xlsx[[#This Row],[Online revenue]])</f>
        <v>22400</v>
      </c>
    </row>
    <row r="438" spans="1:19" x14ac:dyDescent="0.2">
      <c r="A438" t="s">
        <v>13</v>
      </c>
      <c r="B438" s="1">
        <v>45399</v>
      </c>
      <c r="C438" t="s">
        <v>8</v>
      </c>
      <c r="D438" t="s">
        <v>10</v>
      </c>
      <c r="E438" s="8">
        <v>1629.52</v>
      </c>
      <c r="F438" s="8">
        <v>15705</v>
      </c>
      <c r="G438" s="8">
        <v>760</v>
      </c>
      <c r="H438" s="4">
        <v>4.8392231773320589E-2</v>
      </c>
      <c r="I438" s="8">
        <v>2.1441052631578947</v>
      </c>
      <c r="J438" s="8">
        <v>52</v>
      </c>
      <c r="K438" s="8">
        <v>31.336923076923082</v>
      </c>
      <c r="L438" s="4">
        <v>6.8421052631578952E-2</v>
      </c>
      <c r="M438" s="8">
        <v>17</v>
      </c>
      <c r="N438" s="4">
        <v>0.32692307692307693</v>
      </c>
      <c r="O438" s="8">
        <v>14</v>
      </c>
      <c r="P438" s="8">
        <v>3</v>
      </c>
      <c r="Q438" s="8">
        <f>MIN(Sample_Data_xlsx[[#This Row],[  Type of Call (Offline)]], 100) * 2000</f>
        <v>6000</v>
      </c>
      <c r="R438" s="8">
        <f>MIN(Sample_Data_xlsx[[#This Row],[  Type of Call (Online)]], 100) * 1200</f>
        <v>16800</v>
      </c>
      <c r="S438" s="8">
        <f>SUM(Sample_Data_xlsx[[#This Row],[Offline Revenue]],Sample_Data_xlsx[[#This Row],[Online revenue]])</f>
        <v>22800</v>
      </c>
    </row>
    <row r="439" spans="1:19" x14ac:dyDescent="0.2">
      <c r="A439" t="s">
        <v>13</v>
      </c>
      <c r="B439" s="1">
        <v>45400</v>
      </c>
      <c r="C439" t="s">
        <v>8</v>
      </c>
      <c r="D439" t="s">
        <v>10</v>
      </c>
      <c r="E439" s="8">
        <v>1642.52</v>
      </c>
      <c r="F439" s="8">
        <v>15440</v>
      </c>
      <c r="G439" s="8">
        <v>852</v>
      </c>
      <c r="H439" s="4">
        <v>5.5181347150259075E-2</v>
      </c>
      <c r="I439" s="8">
        <v>1.9278403755868545</v>
      </c>
      <c r="J439" s="8">
        <v>49</v>
      </c>
      <c r="K439" s="8">
        <v>33.520816326530614</v>
      </c>
      <c r="L439" s="4">
        <v>5.7511737089201875E-2</v>
      </c>
      <c r="M439" s="8">
        <v>23</v>
      </c>
      <c r="N439" s="4">
        <v>0.46938775510204078</v>
      </c>
      <c r="O439" s="8">
        <v>12</v>
      </c>
      <c r="P439" s="8">
        <v>11</v>
      </c>
      <c r="Q439" s="8">
        <f>MIN(Sample_Data_xlsx[[#This Row],[  Type of Call (Offline)]], 100) * 2000</f>
        <v>22000</v>
      </c>
      <c r="R439" s="8">
        <f>MIN(Sample_Data_xlsx[[#This Row],[  Type of Call (Online)]], 100) * 1200</f>
        <v>14400</v>
      </c>
      <c r="S439" s="8">
        <f>SUM(Sample_Data_xlsx[[#This Row],[Offline Revenue]],Sample_Data_xlsx[[#This Row],[Online revenue]])</f>
        <v>36400</v>
      </c>
    </row>
    <row r="440" spans="1:19" x14ac:dyDescent="0.2">
      <c r="A440" t="s">
        <v>13</v>
      </c>
      <c r="B440" s="1">
        <v>45401</v>
      </c>
      <c r="C440" t="s">
        <v>8</v>
      </c>
      <c r="D440" t="s">
        <v>10</v>
      </c>
      <c r="E440" s="8">
        <v>1885.75</v>
      </c>
      <c r="F440" s="8">
        <v>17758</v>
      </c>
      <c r="G440" s="8">
        <v>743</v>
      </c>
      <c r="H440" s="4">
        <v>4.1840297330780499E-2</v>
      </c>
      <c r="I440" s="8">
        <v>2.5380215343203232</v>
      </c>
      <c r="J440" s="8">
        <v>53</v>
      </c>
      <c r="K440" s="8">
        <v>35.580188679245282</v>
      </c>
      <c r="L440" s="4">
        <v>7.1332436069986543E-2</v>
      </c>
      <c r="M440" s="8">
        <v>24</v>
      </c>
      <c r="N440" s="4">
        <v>0.45283018867924529</v>
      </c>
      <c r="O440" s="8">
        <v>13</v>
      </c>
      <c r="P440" s="8">
        <v>11</v>
      </c>
      <c r="Q440" s="8">
        <f>MIN(Sample_Data_xlsx[[#This Row],[  Type of Call (Offline)]], 100) * 2000</f>
        <v>22000</v>
      </c>
      <c r="R440" s="8">
        <f>MIN(Sample_Data_xlsx[[#This Row],[  Type of Call (Online)]], 100) * 1200</f>
        <v>15600</v>
      </c>
      <c r="S440" s="8">
        <f>SUM(Sample_Data_xlsx[[#This Row],[Offline Revenue]],Sample_Data_xlsx[[#This Row],[Online revenue]])</f>
        <v>37600</v>
      </c>
    </row>
    <row r="441" spans="1:19" x14ac:dyDescent="0.2">
      <c r="A441" t="s">
        <v>13</v>
      </c>
      <c r="B441" s="1">
        <v>45402</v>
      </c>
      <c r="C441" t="s">
        <v>8</v>
      </c>
      <c r="D441" t="s">
        <v>10</v>
      </c>
      <c r="E441" s="8">
        <v>1763.8</v>
      </c>
      <c r="F441" s="8">
        <v>16299</v>
      </c>
      <c r="G441" s="8">
        <v>808</v>
      </c>
      <c r="H441" s="4">
        <v>4.9573593471992146E-2</v>
      </c>
      <c r="I441" s="8">
        <v>2.1829207920792082</v>
      </c>
      <c r="J441" s="8">
        <v>54</v>
      </c>
      <c r="K441" s="8">
        <v>32.662962962962965</v>
      </c>
      <c r="L441" s="4">
        <v>6.6831683168316836E-2</v>
      </c>
      <c r="M441" s="8">
        <v>17</v>
      </c>
      <c r="N441" s="4">
        <v>0.31481481481481483</v>
      </c>
      <c r="O441" s="8">
        <v>13</v>
      </c>
      <c r="P441" s="8">
        <v>4</v>
      </c>
      <c r="Q441" s="8">
        <f>MIN(Sample_Data_xlsx[[#This Row],[  Type of Call (Offline)]], 100) * 2000</f>
        <v>8000</v>
      </c>
      <c r="R441" s="8">
        <f>MIN(Sample_Data_xlsx[[#This Row],[  Type of Call (Online)]], 100) * 1200</f>
        <v>15600</v>
      </c>
      <c r="S441" s="8">
        <f>SUM(Sample_Data_xlsx[[#This Row],[Offline Revenue]],Sample_Data_xlsx[[#This Row],[Online revenue]])</f>
        <v>23600</v>
      </c>
    </row>
    <row r="442" spans="1:19" x14ac:dyDescent="0.2">
      <c r="A442" t="s">
        <v>13</v>
      </c>
      <c r="B442" s="1">
        <v>45403</v>
      </c>
      <c r="C442" t="s">
        <v>8</v>
      </c>
      <c r="D442" t="s">
        <v>10</v>
      </c>
      <c r="E442" s="8">
        <v>1859.31</v>
      </c>
      <c r="F442" s="8">
        <v>15389</v>
      </c>
      <c r="G442" s="8">
        <v>731</v>
      </c>
      <c r="H442" s="4">
        <v>4.7501462083306259E-2</v>
      </c>
      <c r="I442" s="8">
        <v>2.543515731874145</v>
      </c>
      <c r="J442" s="8">
        <v>48</v>
      </c>
      <c r="K442" s="8">
        <v>38.735624999999999</v>
      </c>
      <c r="L442" s="4">
        <v>6.5663474692202461E-2</v>
      </c>
      <c r="M442" s="8">
        <v>16</v>
      </c>
      <c r="N442" s="4">
        <v>0.33333333333333331</v>
      </c>
      <c r="O442" s="8">
        <v>14</v>
      </c>
      <c r="P442" s="8">
        <v>2</v>
      </c>
      <c r="Q442" s="8">
        <f>MIN(Sample_Data_xlsx[[#This Row],[  Type of Call (Offline)]], 100) * 2000</f>
        <v>4000</v>
      </c>
      <c r="R442" s="8">
        <f>MIN(Sample_Data_xlsx[[#This Row],[  Type of Call (Online)]], 100) * 1200</f>
        <v>16800</v>
      </c>
      <c r="S442" s="8">
        <f>SUM(Sample_Data_xlsx[[#This Row],[Offline Revenue]],Sample_Data_xlsx[[#This Row],[Online revenue]])</f>
        <v>20800</v>
      </c>
    </row>
    <row r="443" spans="1:19" x14ac:dyDescent="0.2">
      <c r="A443" t="s">
        <v>13</v>
      </c>
      <c r="B443" s="1">
        <v>45404</v>
      </c>
      <c r="C443" t="s">
        <v>8</v>
      </c>
      <c r="D443" t="s">
        <v>10</v>
      </c>
      <c r="E443" s="8">
        <v>1891.76</v>
      </c>
      <c r="F443" s="8">
        <v>15844</v>
      </c>
      <c r="G443" s="8">
        <v>728</v>
      </c>
      <c r="H443" s="4">
        <v>4.5947992931078013E-2</v>
      </c>
      <c r="I443" s="8">
        <v>2.5985714285714288</v>
      </c>
      <c r="J443" s="8">
        <v>54</v>
      </c>
      <c r="K443" s="8">
        <v>35.032592592592593</v>
      </c>
      <c r="L443" s="4">
        <v>7.4175824175824176E-2</v>
      </c>
      <c r="M443" s="8">
        <v>17</v>
      </c>
      <c r="N443" s="4">
        <v>0.31481481481481483</v>
      </c>
      <c r="O443" s="8">
        <v>14</v>
      </c>
      <c r="P443" s="8">
        <v>3</v>
      </c>
      <c r="Q443" s="8">
        <f>MIN(Sample_Data_xlsx[[#This Row],[  Type of Call (Offline)]], 100) * 2000</f>
        <v>6000</v>
      </c>
      <c r="R443" s="8">
        <f>MIN(Sample_Data_xlsx[[#This Row],[  Type of Call (Online)]], 100) * 1200</f>
        <v>16800</v>
      </c>
      <c r="S443" s="8">
        <f>SUM(Sample_Data_xlsx[[#This Row],[Offline Revenue]],Sample_Data_xlsx[[#This Row],[Online revenue]])</f>
        <v>22800</v>
      </c>
    </row>
    <row r="444" spans="1:19" x14ac:dyDescent="0.2">
      <c r="A444" t="s">
        <v>13</v>
      </c>
      <c r="B444" s="1">
        <v>45405</v>
      </c>
      <c r="C444" t="s">
        <v>8</v>
      </c>
      <c r="D444" t="s">
        <v>10</v>
      </c>
      <c r="E444" s="8">
        <v>1917.47</v>
      </c>
      <c r="F444" s="8">
        <v>14035</v>
      </c>
      <c r="G444" s="8">
        <v>703</v>
      </c>
      <c r="H444" s="4">
        <v>5.0089063056644102E-2</v>
      </c>
      <c r="I444" s="8">
        <v>2.7275533428165009</v>
      </c>
      <c r="J444" s="8">
        <v>46</v>
      </c>
      <c r="K444" s="8">
        <v>41.68413043478261</v>
      </c>
      <c r="L444" s="4">
        <v>6.5433854907539113E-2</v>
      </c>
      <c r="M444" s="8">
        <v>16</v>
      </c>
      <c r="N444" s="4">
        <v>0.34782608695652173</v>
      </c>
      <c r="O444" s="8">
        <v>12</v>
      </c>
      <c r="P444" s="8">
        <v>4</v>
      </c>
      <c r="Q444" s="8">
        <f>MIN(Sample_Data_xlsx[[#This Row],[  Type of Call (Offline)]], 100) * 2000</f>
        <v>8000</v>
      </c>
      <c r="R444" s="8">
        <f>MIN(Sample_Data_xlsx[[#This Row],[  Type of Call (Online)]], 100) * 1200</f>
        <v>14400</v>
      </c>
      <c r="S444" s="8">
        <f>SUM(Sample_Data_xlsx[[#This Row],[Offline Revenue]],Sample_Data_xlsx[[#This Row],[Online revenue]])</f>
        <v>22400</v>
      </c>
    </row>
    <row r="445" spans="1:19" x14ac:dyDescent="0.2">
      <c r="A445" t="s">
        <v>13</v>
      </c>
      <c r="B445" s="1">
        <v>45406</v>
      </c>
      <c r="C445" t="s">
        <v>8</v>
      </c>
      <c r="D445" t="s">
        <v>10</v>
      </c>
      <c r="E445" s="8">
        <v>1817.99</v>
      </c>
      <c r="F445" s="8">
        <v>17942</v>
      </c>
      <c r="G445" s="8">
        <v>787</v>
      </c>
      <c r="H445" s="4">
        <v>4.3863560361163741E-2</v>
      </c>
      <c r="I445" s="8">
        <v>2.3100254129606097</v>
      </c>
      <c r="J445" s="8">
        <v>51</v>
      </c>
      <c r="K445" s="8">
        <v>35.646862745098041</v>
      </c>
      <c r="L445" s="4">
        <v>6.480304955527319E-2</v>
      </c>
      <c r="M445" s="8">
        <v>16</v>
      </c>
      <c r="N445" s="4">
        <v>0.31372549019607843</v>
      </c>
      <c r="O445" s="8">
        <v>12</v>
      </c>
      <c r="P445" s="8">
        <v>4</v>
      </c>
      <c r="Q445" s="8">
        <f>MIN(Sample_Data_xlsx[[#This Row],[  Type of Call (Offline)]], 100) * 2000</f>
        <v>8000</v>
      </c>
      <c r="R445" s="8">
        <f>MIN(Sample_Data_xlsx[[#This Row],[  Type of Call (Online)]], 100) * 1200</f>
        <v>14400</v>
      </c>
      <c r="S445" s="8">
        <f>SUM(Sample_Data_xlsx[[#This Row],[Offline Revenue]],Sample_Data_xlsx[[#This Row],[Online revenue]])</f>
        <v>22400</v>
      </c>
    </row>
    <row r="446" spans="1:19" x14ac:dyDescent="0.2">
      <c r="A446" t="s">
        <v>13</v>
      </c>
      <c r="B446" s="1">
        <v>45407</v>
      </c>
      <c r="C446" t="s">
        <v>8</v>
      </c>
      <c r="D446" t="s">
        <v>10</v>
      </c>
      <c r="E446" s="8">
        <v>1949.82</v>
      </c>
      <c r="F446" s="8">
        <v>14909</v>
      </c>
      <c r="G446" s="8">
        <v>815</v>
      </c>
      <c r="H446" s="4">
        <v>5.466496746931384E-2</v>
      </c>
      <c r="I446" s="8">
        <v>2.3924171779141106</v>
      </c>
      <c r="J446" s="8">
        <v>52</v>
      </c>
      <c r="K446" s="8">
        <v>37.496538461538464</v>
      </c>
      <c r="L446" s="4">
        <v>6.3803680981595098E-2</v>
      </c>
      <c r="M446" s="8">
        <v>17</v>
      </c>
      <c r="N446" s="4">
        <v>0.32692307692307693</v>
      </c>
      <c r="O446" s="8">
        <v>12</v>
      </c>
      <c r="P446" s="8">
        <v>5</v>
      </c>
      <c r="Q446" s="8">
        <f>MIN(Sample_Data_xlsx[[#This Row],[  Type of Call (Offline)]], 100) * 2000</f>
        <v>10000</v>
      </c>
      <c r="R446" s="8">
        <f>MIN(Sample_Data_xlsx[[#This Row],[  Type of Call (Online)]], 100) * 1200</f>
        <v>14400</v>
      </c>
      <c r="S446" s="8">
        <f>SUM(Sample_Data_xlsx[[#This Row],[Offline Revenue]],Sample_Data_xlsx[[#This Row],[Online revenue]])</f>
        <v>24400</v>
      </c>
    </row>
    <row r="447" spans="1:19" x14ac:dyDescent="0.2">
      <c r="A447" t="s">
        <v>13</v>
      </c>
      <c r="B447" s="1">
        <v>45408</v>
      </c>
      <c r="C447" t="s">
        <v>8</v>
      </c>
      <c r="D447" t="s">
        <v>10</v>
      </c>
      <c r="E447" s="8">
        <v>1550.53</v>
      </c>
      <c r="F447" s="8">
        <v>17102</v>
      </c>
      <c r="G447" s="8">
        <v>710</v>
      </c>
      <c r="H447" s="4">
        <v>4.151561220909835E-2</v>
      </c>
      <c r="I447" s="8">
        <v>2.1838450704225352</v>
      </c>
      <c r="J447" s="8">
        <v>51</v>
      </c>
      <c r="K447" s="8">
        <v>30.402549019607843</v>
      </c>
      <c r="L447" s="4">
        <v>7.1830985915492959E-2</v>
      </c>
      <c r="M447" s="8">
        <v>20</v>
      </c>
      <c r="N447" s="4">
        <v>0.39215686274509798</v>
      </c>
      <c r="O447" s="8">
        <v>10</v>
      </c>
      <c r="P447" s="8">
        <v>10</v>
      </c>
      <c r="Q447" s="8">
        <f>MIN(Sample_Data_xlsx[[#This Row],[  Type of Call (Offline)]], 100) * 2000</f>
        <v>20000</v>
      </c>
      <c r="R447" s="8">
        <f>MIN(Sample_Data_xlsx[[#This Row],[  Type of Call (Online)]], 100) * 1200</f>
        <v>12000</v>
      </c>
      <c r="S447" s="8">
        <f>SUM(Sample_Data_xlsx[[#This Row],[Offline Revenue]],Sample_Data_xlsx[[#This Row],[Online revenue]])</f>
        <v>32000</v>
      </c>
    </row>
    <row r="448" spans="1:19" x14ac:dyDescent="0.2">
      <c r="A448" t="s">
        <v>13</v>
      </c>
      <c r="B448" s="1">
        <v>45409</v>
      </c>
      <c r="C448" t="s">
        <v>8</v>
      </c>
      <c r="D448" t="s">
        <v>10</v>
      </c>
      <c r="E448" s="8">
        <v>1753.94</v>
      </c>
      <c r="F448" s="8">
        <v>17981</v>
      </c>
      <c r="G448" s="8">
        <v>823</v>
      </c>
      <c r="H448" s="4">
        <v>4.5770535565318946E-2</v>
      </c>
      <c r="I448" s="8">
        <v>2.1311543134872419</v>
      </c>
      <c r="J448" s="8">
        <v>51</v>
      </c>
      <c r="K448" s="8">
        <v>34.390980392156862</v>
      </c>
      <c r="L448" s="4">
        <v>6.1968408262454429E-2</v>
      </c>
      <c r="M448" s="8">
        <v>20</v>
      </c>
      <c r="N448" s="4">
        <v>0.39215686274509798</v>
      </c>
      <c r="O448" s="8">
        <v>11</v>
      </c>
      <c r="P448" s="8">
        <v>9</v>
      </c>
      <c r="Q448" s="8">
        <f>MIN(Sample_Data_xlsx[[#This Row],[  Type of Call (Offline)]], 100) * 2000</f>
        <v>18000</v>
      </c>
      <c r="R448" s="8">
        <f>MIN(Sample_Data_xlsx[[#This Row],[  Type of Call (Online)]], 100) * 1200</f>
        <v>13200</v>
      </c>
      <c r="S448" s="8">
        <f>SUM(Sample_Data_xlsx[[#This Row],[Offline Revenue]],Sample_Data_xlsx[[#This Row],[Online revenue]])</f>
        <v>31200</v>
      </c>
    </row>
    <row r="449" spans="1:19" x14ac:dyDescent="0.2">
      <c r="A449" t="s">
        <v>13</v>
      </c>
      <c r="B449" s="1">
        <v>45410</v>
      </c>
      <c r="C449" t="s">
        <v>8</v>
      </c>
      <c r="D449" t="s">
        <v>10</v>
      </c>
      <c r="E449" s="8">
        <v>1536.16</v>
      </c>
      <c r="F449" s="8">
        <v>15409</v>
      </c>
      <c r="G449" s="8">
        <v>763</v>
      </c>
      <c r="H449" s="4">
        <v>4.9516516321630219E-2</v>
      </c>
      <c r="I449" s="8">
        <v>2.0133158584534732</v>
      </c>
      <c r="J449" s="8">
        <v>54</v>
      </c>
      <c r="K449" s="8">
        <v>28.447407407407407</v>
      </c>
      <c r="L449" s="4">
        <v>7.0773263433813891E-2</v>
      </c>
      <c r="M449" s="8">
        <v>21</v>
      </c>
      <c r="N449" s="4">
        <v>0.3888888888888889</v>
      </c>
      <c r="O449" s="8">
        <v>12</v>
      </c>
      <c r="P449" s="8">
        <v>9</v>
      </c>
      <c r="Q449" s="8">
        <f>MIN(Sample_Data_xlsx[[#This Row],[  Type of Call (Offline)]], 100) * 2000</f>
        <v>18000</v>
      </c>
      <c r="R449" s="8">
        <f>MIN(Sample_Data_xlsx[[#This Row],[  Type of Call (Online)]], 100) * 1200</f>
        <v>14400</v>
      </c>
      <c r="S449" s="8">
        <f>SUM(Sample_Data_xlsx[[#This Row],[Offline Revenue]],Sample_Data_xlsx[[#This Row],[Online revenue]])</f>
        <v>32400</v>
      </c>
    </row>
    <row r="450" spans="1:19" x14ac:dyDescent="0.2">
      <c r="A450" t="s">
        <v>13</v>
      </c>
      <c r="B450" s="1">
        <v>45411</v>
      </c>
      <c r="C450" t="s">
        <v>8</v>
      </c>
      <c r="D450" t="s">
        <v>10</v>
      </c>
      <c r="E450" s="8">
        <v>1919.7</v>
      </c>
      <c r="F450" s="8">
        <v>15868</v>
      </c>
      <c r="G450" s="8">
        <v>724</v>
      </c>
      <c r="H450" s="4">
        <v>4.5626417948071589E-2</v>
      </c>
      <c r="I450" s="8">
        <v>2.6515193370165746</v>
      </c>
      <c r="J450" s="8">
        <v>46</v>
      </c>
      <c r="K450" s="8">
        <v>41.732608695652175</v>
      </c>
      <c r="L450" s="4">
        <v>6.3535911602209949E-2</v>
      </c>
      <c r="M450" s="8">
        <v>19</v>
      </c>
      <c r="N450" s="4">
        <v>0.41304347826086962</v>
      </c>
      <c r="O450" s="8">
        <v>17</v>
      </c>
      <c r="P450" s="8">
        <v>2</v>
      </c>
      <c r="Q450" s="8">
        <f>MIN(Sample_Data_xlsx[[#This Row],[  Type of Call (Offline)]], 100) * 2000</f>
        <v>4000</v>
      </c>
      <c r="R450" s="8">
        <f>MIN(Sample_Data_xlsx[[#This Row],[  Type of Call (Online)]], 100) * 1200</f>
        <v>20400</v>
      </c>
      <c r="S450" s="8">
        <f>SUM(Sample_Data_xlsx[[#This Row],[Offline Revenue]],Sample_Data_xlsx[[#This Row],[Online revenue]])</f>
        <v>24400</v>
      </c>
    </row>
    <row r="451" spans="1:19" x14ac:dyDescent="0.2">
      <c r="A451" t="s">
        <v>13</v>
      </c>
      <c r="B451" s="1">
        <v>45412</v>
      </c>
      <c r="C451" t="s">
        <v>8</v>
      </c>
      <c r="D451" t="s">
        <v>10</v>
      </c>
      <c r="E451" s="8">
        <v>1973.63</v>
      </c>
      <c r="F451" s="8">
        <v>14249</v>
      </c>
      <c r="G451" s="8">
        <v>727</v>
      </c>
      <c r="H451" s="4">
        <v>5.1021124289423819E-2</v>
      </c>
      <c r="I451" s="8">
        <v>2.7147592847317745</v>
      </c>
      <c r="J451" s="8">
        <v>46</v>
      </c>
      <c r="K451" s="8">
        <v>42.905000000000001</v>
      </c>
      <c r="L451" s="4">
        <v>6.3273727647867956E-2</v>
      </c>
      <c r="M451" s="8">
        <v>16</v>
      </c>
      <c r="N451" s="4">
        <v>0.34782608695652173</v>
      </c>
      <c r="O451" s="8">
        <v>16</v>
      </c>
      <c r="P451" s="8">
        <v>0</v>
      </c>
      <c r="Q451" s="8">
        <f>MIN(Sample_Data_xlsx[[#This Row],[  Type of Call (Offline)]], 100) * 2000</f>
        <v>0</v>
      </c>
      <c r="R451" s="8">
        <f>MIN(Sample_Data_xlsx[[#This Row],[  Type of Call (Online)]], 100) * 1200</f>
        <v>19200</v>
      </c>
      <c r="S451" s="8">
        <f>SUM(Sample_Data_xlsx[[#This Row],[Offline Revenue]],Sample_Data_xlsx[[#This Row],[Online revenue]])</f>
        <v>19200</v>
      </c>
    </row>
  </sheetData>
  <conditionalFormatting sqref="H2:H181">
    <cfRule type="cellIs" dxfId="11" priority="2" operator="lessThan">
      <formula>0.08</formula>
    </cfRule>
  </conditionalFormatting>
  <conditionalFormatting sqref="H182:H451">
    <cfRule type="cellIs" dxfId="10" priority="1" operator="greaterThan">
      <formula>0.03</formula>
    </cfRule>
    <cfRule type="cellIs" dxfId="9" priority="15" operator="between">
      <formula>0.02</formula>
      <formula>0.03</formula>
    </cfRule>
  </conditionalFormatting>
  <conditionalFormatting sqref="L2:L181">
    <cfRule type="cellIs" dxfId="8" priority="7" operator="lessThan">
      <formula>0.07</formula>
    </cfRule>
    <cfRule type="cellIs" dxfId="7" priority="11" operator="between">
      <formula>0.07</formula>
      <formula>0.08</formula>
    </cfRule>
  </conditionalFormatting>
  <conditionalFormatting sqref="L180:L451">
    <cfRule type="cellIs" dxfId="6" priority="10" operator="between">
      <formula>0.12</formula>
      <formula>0.15</formula>
    </cfRule>
  </conditionalFormatting>
  <conditionalFormatting sqref="L182:L451">
    <cfRule type="cellIs" dxfId="5" priority="6" operator="lessThan">
      <formula>0.12</formula>
    </cfRule>
  </conditionalFormatting>
  <conditionalFormatting sqref="N2:N181">
    <cfRule type="cellIs" dxfId="4" priority="4" operator="greaterThan">
      <formula>0.3</formula>
    </cfRule>
    <cfRule type="cellIs" dxfId="3" priority="5" operator="lessThan">
      <formula>0.25</formula>
    </cfRule>
    <cfRule type="cellIs" dxfId="2" priority="9" operator="between">
      <formula>0.25</formula>
      <formula>0.3</formula>
    </cfRule>
  </conditionalFormatting>
  <conditionalFormatting sqref="N181:N451">
    <cfRule type="cellIs" dxfId="1" priority="8" operator="between">
      <formula>0.12</formula>
      <formula>0.15</formula>
    </cfRule>
  </conditionalFormatting>
  <conditionalFormatting sqref="N182:N451">
    <cfRule type="cellIs" dxfId="0" priority="3" operator="greaterThan">
      <formula>0.15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8 o S 6 W J M / D Q + m A A A A 9 g A A A B I A H A B D b 2 5 m a W c v U G F j a 2 F n Z S 5 4 b W w g o h g A K K A U A A A A A A A A A A A A A A A A A A A A A A A A A A A A h Y 9 B C s I w F E S v U r J v k k a E U n 7 T h S v B i i C I 2 x B j G 2 x / p U 1 N 7 + b C I 3 k F K 1 p 1 5 3 J m 3 s D M / X q D b K i r 4 G L a z j a Y k o h y E h j U z c F i k Z L e H c O Y Z B I 2 S p 9 U Y Y I R x i 4 Z O p u S 0 r l z w p j 3 n v o Z b d q C C c 4 j t s 9 X W 1 2 a W o U W O 6 d Q G / J p H f 6 3 i I T d a 4 w U N B I x F X N B O b D J h N z i F x D j 3 m f 6 Y 8 K i r 1 z f G m k w X K 6 B T R L Y + 4 N 8 A F B L A w Q U A A I A C A D y h L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o S 6 W J V 0 / y i i A Q A A / Q M A A B M A H A B G b 3 J t d W x h c y 9 T Z W N 0 a W 9 u M S 5 t I K I Y A C i g F A A A A A A A A A A A A A A A A A A A A A A A A A A A A H V S T U + D Q B C 9 N + l / m O A F E t L E q 8 Z D Q 2 s 0 a W r T 1 n g Q D y s M Q r r s k N 3 F 1 B j / u w u 7 F K y U y z I z b + d 9 g M J E F y R g Z 8 / r 2 + l k O l E 5 k 5 j C l b d j Z c U R F k w z O H J 1 9 O A O O O r p B M y z o 1 o m a D r L Y 4 J 8 9 k L y 8 E 5 0 8 O 8 L j r O I h E a h l e 9 F N / G z Q q n i 9 f I l X q A 6 a K r i O e c E O T K u 8 3 h A M m t J g h B E z X k I W t Y Y h J b t y p u n q R E V 1 U p T 2 Q j Z s 3 d D Z L o R 8 b o U v t U T g u c g I S B L c g f b S C p J 4 w O y 1 G j x X x u 2 t 6 B f v s W S P s 3 6 J 5 2 j B L t R 9 S w 7 5 C Y g 1 / b P t I T f 3 p q V 6 P X U P / 3 i 5 b F i Y k y 4 H b T v z s A l F U N L 3 5 5 R b q l M b K z 4 E N B x z 1 P z F f W p j E h p 8 B / X 2 6 C p H s t K o l L m E 9 t 9 v E g O C v y 9 Z F l W J C 0 k 2 m / b Y x P 1 1 1 Y m L 3 t h s + q 7 7 h Z o g g Z g 1 X A O 3 Q 3 Y E z S N F v t V I V D W 1 u A / C V 4 I D E Y G W W Y n P 4 1 H a 3 d 2 s m r L f 4 5 d / 9 y 4 Q / / x 7 5 r n M T j o W B p u 5 E J x 1 T A b 1 + s j 6 j C r f 5 i x w D p P L r f B t m F 8 3 Y J L K Y 7 P T 2 E G 0 0 k h L v 2 K t 7 9 Q S w E C L Q A U A A I A C A D y h L p Y k z 8 N D 6 Y A A A D 2 A A A A E g A A A A A A A A A A A A A A A A A A A A A A Q 2 9 u Z m l n L 1 B h Y 2 t h Z 2 U u e G 1 s U E s B A i 0 A F A A C A A g A 8 o S 6 W A / K 6 a u k A A A A 6 Q A A A B M A A A A A A A A A A A A A A A A A 8 g A A A F t D b 2 5 0 Z W 5 0 X 1 R 5 c G V z X S 5 4 b W x Q S w E C L Q A U A A I A C A D y h L p Y l X T / K K I B A A D 9 A w A A E w A A A A A A A A A A A A A A A A D j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F Q A A A A A A A D s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1 w b G U l M j B E Y X R h J T I w e G x z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Y j c 1 N j A 1 L T E 5 Y z k t N D Z k N i 0 5 N z c 5 L T N k M m I w M D l k M j E 5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t c G x l X 0 R h d G F f e G x z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E x O j A 5 O j M 2 L j E 2 M j Y 0 N T B a I i A v P j x F b n R y e S B U e X B l P S J G a W x s Q 2 9 s d W 1 u V H l w Z X M i I F Z h b H V l P S J z Q m d B Q U F B Q U F B Q U F B Q U F B Q U F B Q U F B Q T 0 9 I i A v P j x F b n R y e S B U e X B l P S J G a W x s Q 2 9 s d W 1 u T m F t Z X M i I F Z h b H V l P S J z W y Z x d W 9 0 O 0 5 h b W U m c X V v d D s s J n F 1 b 3 Q 7 Q 3 V z d G 9 t L k R h d G U m c X V v d D s s J n F 1 b 3 Q 7 Q 3 V z d G 9 t L k N h b X B h a W d u I E 5 h b W U m c X V v d D s s J n F 1 b 3 Q 7 Q 3 V z d G 9 t L k F k I F N l d C B O Y W 1 l J n F 1 b 3 Q 7 L C Z x d W 9 0 O 0 N 1 c 3 R v b S 5 D b 3 N 0 I C h J T l I p J n F 1 b 3 Q 7 L C Z x d W 9 0 O 0 N 1 c 3 R v b S 5 J b X B y Z X N z a W 9 u c y Z x d W 9 0 O y w m c X V v d D t D d X N 0 b 2 0 u Q 2 x p Y 2 t z I C h U c m F m Z m l j K S Z x d W 9 0 O y w m c X V v d D t D d X N 0 b 2 0 u Q 1 R S J n F 1 b 3 Q 7 L C Z x d W 9 0 O 0 N 1 c 3 R v b S 5 D U E M g K E l O U i k m c X V v d D s s J n F 1 b 3 Q 7 Q 3 V z d G 9 t L k x l Y W R z J n F 1 b 3 Q 7 L C Z x d W 9 0 O 0 N 1 c 3 R v b S 5 D U E w g K E l O U i k m c X V v d D s s J n F 1 b 3 Q 7 Q 3 V z d G 9 t L l R y Y W Z m a W M g d G 8 g T G V h Z C Z x d W 9 0 O y w m c X V v d D t D d X N 0 b 2 0 u Q 2 F s b C A m c X V v d D s s J n F 1 b 3 Q 7 Q 3 V z d G 9 t L k x l Y W Q g V G 8 g Q 2 F s b C Z x d W 9 0 O y w m c X V v d D t D d X N 0 b 2 0 u V H l w Z S B v Z i B D Y W x s I C h P b m x p b m U p J n F 1 b 3 Q 7 L C Z x d W 9 0 O 0 N 1 c 3 R v b S 5 U e X B l I G 9 m I E N h b G w g K E 9 m Z m x p b m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S B E Y X R h I H h s c 3 g v Q X V 0 b 1 J l b W 9 2 Z W R D b 2 x 1 b W 5 z M S 5 7 T m F t Z S w w f S Z x d W 9 0 O y w m c X V v d D t T Z W N 0 a W 9 u M S 9 T Y W 1 w b G U g R G F 0 Y S B 4 b H N 4 L 0 F 1 d G 9 S Z W 1 v d m V k Q 2 9 s d W 1 u c z E u e 0 N 1 c 3 R v b S 5 E Y X R l L D F 9 J n F 1 b 3 Q 7 L C Z x d W 9 0 O 1 N l Y 3 R p b 2 4 x L 1 N h b X B s Z S B E Y X R h I H h s c 3 g v Q X V 0 b 1 J l b W 9 2 Z W R D b 2 x 1 b W 5 z M S 5 7 Q 3 V z d G 9 t L k N h b X B h a W d u I E 5 h b W U s M n 0 m c X V v d D s s J n F 1 b 3 Q 7 U 2 V j d G l v b j E v U 2 F t c G x l I E R h d G E g e G x z e C 9 B d X R v U m V t b 3 Z l Z E N v b H V t b n M x L n t D d X N 0 b 2 0 u Q W Q g U 2 V 0 I E 5 h b W U s M 3 0 m c X V v d D s s J n F 1 b 3 Q 7 U 2 V j d G l v b j E v U 2 F t c G x l I E R h d G E g e G x z e C 9 B d X R v U m V t b 3 Z l Z E N v b H V t b n M x L n t D d X N 0 b 2 0 u Q 2 9 z d C A o S U 5 S K S w 0 f S Z x d W 9 0 O y w m c X V v d D t T Z W N 0 a W 9 u M S 9 T Y W 1 w b G U g R G F 0 Y S B 4 b H N 4 L 0 F 1 d G 9 S Z W 1 v d m V k Q 2 9 s d W 1 u c z E u e 0 N 1 c 3 R v b S 5 J b X B y Z X N z a W 9 u c y w 1 f S Z x d W 9 0 O y w m c X V v d D t T Z W N 0 a W 9 u M S 9 T Y W 1 w b G U g R G F 0 Y S B 4 b H N 4 L 0 F 1 d G 9 S Z W 1 v d m V k Q 2 9 s d W 1 u c z E u e 0 N 1 c 3 R v b S 5 D b G l j a 3 M g K F R y Y W Z m a W M p L D Z 9 J n F 1 b 3 Q 7 L C Z x d W 9 0 O 1 N l Y 3 R p b 2 4 x L 1 N h b X B s Z S B E Y X R h I H h s c 3 g v Q X V 0 b 1 J l b W 9 2 Z W R D b 2 x 1 b W 5 z M S 5 7 Q 3 V z d G 9 t L k N U U i w 3 f S Z x d W 9 0 O y w m c X V v d D t T Z W N 0 a W 9 u M S 9 T Y W 1 w b G U g R G F 0 Y S B 4 b H N 4 L 0 F 1 d G 9 S Z W 1 v d m V k Q 2 9 s d W 1 u c z E u e 0 N 1 c 3 R v b S 5 D U E M g K E l O U i k s O H 0 m c X V v d D s s J n F 1 b 3 Q 7 U 2 V j d G l v b j E v U 2 F t c G x l I E R h d G E g e G x z e C 9 B d X R v U m V t b 3 Z l Z E N v b H V t b n M x L n t D d X N 0 b 2 0 u T G V h Z H M s O X 0 m c X V v d D s s J n F 1 b 3 Q 7 U 2 V j d G l v b j E v U 2 F t c G x l I E R h d G E g e G x z e C 9 B d X R v U m V t b 3 Z l Z E N v b H V t b n M x L n t D d X N 0 b 2 0 u Q 1 B M I C h J T l I p L D E w f S Z x d W 9 0 O y w m c X V v d D t T Z W N 0 a W 9 u M S 9 T Y W 1 w b G U g R G F 0 Y S B 4 b H N 4 L 0 F 1 d G 9 S Z W 1 v d m V k Q 2 9 s d W 1 u c z E u e 0 N 1 c 3 R v b S 5 U c m F m Z m l j I H R v I E x l Y W Q s M T F 9 J n F 1 b 3 Q 7 L C Z x d W 9 0 O 1 N l Y 3 R p b 2 4 x L 1 N h b X B s Z S B E Y X R h I H h s c 3 g v Q X V 0 b 1 J l b W 9 2 Z W R D b 2 x 1 b W 5 z M S 5 7 Q 3 V z d G 9 t L k N h b G w g L D E y f S Z x d W 9 0 O y w m c X V v d D t T Z W N 0 a W 9 u M S 9 T Y W 1 w b G U g R G F 0 Y S B 4 b H N 4 L 0 F 1 d G 9 S Z W 1 v d m V k Q 2 9 s d W 1 u c z E u e 0 N 1 c 3 R v b S 5 M Z W F k I F R v I E N h b G w s M T N 9 J n F 1 b 3 Q 7 L C Z x d W 9 0 O 1 N l Y 3 R p b 2 4 x L 1 N h b X B s Z S B E Y X R h I H h s c 3 g v Q X V 0 b 1 J l b W 9 2 Z W R D b 2 x 1 b W 5 z M S 5 7 Q 3 V z d G 9 t L l R 5 c G U g b 2 Y g Q 2 F s b C A o T 2 5 s a W 5 l K S w x N H 0 m c X V v d D s s J n F 1 b 3 Q 7 U 2 V j d G l v b j E v U 2 F t c G x l I E R h d G E g e G x z e C 9 B d X R v U m V t b 3 Z l Z E N v b H V t b n M x L n t D d X N 0 b 2 0 u V H l w Z S B v Z i B D Y W x s I C h P Z m Z s a W 5 l K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h b X B s Z S B E Y X R h I H h s c 3 g v Q X V 0 b 1 J l b W 9 2 Z W R D b 2 x 1 b W 5 z M S 5 7 T m F t Z S w w f S Z x d W 9 0 O y w m c X V v d D t T Z W N 0 a W 9 u M S 9 T Y W 1 w b G U g R G F 0 Y S B 4 b H N 4 L 0 F 1 d G 9 S Z W 1 v d m V k Q 2 9 s d W 1 u c z E u e 0 N 1 c 3 R v b S 5 E Y X R l L D F 9 J n F 1 b 3 Q 7 L C Z x d W 9 0 O 1 N l Y 3 R p b 2 4 x L 1 N h b X B s Z S B E Y X R h I H h s c 3 g v Q X V 0 b 1 J l b W 9 2 Z W R D b 2 x 1 b W 5 z M S 5 7 Q 3 V z d G 9 t L k N h b X B h a W d u I E 5 h b W U s M n 0 m c X V v d D s s J n F 1 b 3 Q 7 U 2 V j d G l v b j E v U 2 F t c G x l I E R h d G E g e G x z e C 9 B d X R v U m V t b 3 Z l Z E N v b H V t b n M x L n t D d X N 0 b 2 0 u Q W Q g U 2 V 0 I E 5 h b W U s M 3 0 m c X V v d D s s J n F 1 b 3 Q 7 U 2 V j d G l v b j E v U 2 F t c G x l I E R h d G E g e G x z e C 9 B d X R v U m V t b 3 Z l Z E N v b H V t b n M x L n t D d X N 0 b 2 0 u Q 2 9 z d C A o S U 5 S K S w 0 f S Z x d W 9 0 O y w m c X V v d D t T Z W N 0 a W 9 u M S 9 T Y W 1 w b G U g R G F 0 Y S B 4 b H N 4 L 0 F 1 d G 9 S Z W 1 v d m V k Q 2 9 s d W 1 u c z E u e 0 N 1 c 3 R v b S 5 J b X B y Z X N z a W 9 u c y w 1 f S Z x d W 9 0 O y w m c X V v d D t T Z W N 0 a W 9 u M S 9 T Y W 1 w b G U g R G F 0 Y S B 4 b H N 4 L 0 F 1 d G 9 S Z W 1 v d m V k Q 2 9 s d W 1 u c z E u e 0 N 1 c 3 R v b S 5 D b G l j a 3 M g K F R y Y W Z m a W M p L D Z 9 J n F 1 b 3 Q 7 L C Z x d W 9 0 O 1 N l Y 3 R p b 2 4 x L 1 N h b X B s Z S B E Y X R h I H h s c 3 g v Q X V 0 b 1 J l b W 9 2 Z W R D b 2 x 1 b W 5 z M S 5 7 Q 3 V z d G 9 t L k N U U i w 3 f S Z x d W 9 0 O y w m c X V v d D t T Z W N 0 a W 9 u M S 9 T Y W 1 w b G U g R G F 0 Y S B 4 b H N 4 L 0 F 1 d G 9 S Z W 1 v d m V k Q 2 9 s d W 1 u c z E u e 0 N 1 c 3 R v b S 5 D U E M g K E l O U i k s O H 0 m c X V v d D s s J n F 1 b 3 Q 7 U 2 V j d G l v b j E v U 2 F t c G x l I E R h d G E g e G x z e C 9 B d X R v U m V t b 3 Z l Z E N v b H V t b n M x L n t D d X N 0 b 2 0 u T G V h Z H M s O X 0 m c X V v d D s s J n F 1 b 3 Q 7 U 2 V j d G l v b j E v U 2 F t c G x l I E R h d G E g e G x z e C 9 B d X R v U m V t b 3 Z l Z E N v b H V t b n M x L n t D d X N 0 b 2 0 u Q 1 B M I C h J T l I p L D E w f S Z x d W 9 0 O y w m c X V v d D t T Z W N 0 a W 9 u M S 9 T Y W 1 w b G U g R G F 0 Y S B 4 b H N 4 L 0 F 1 d G 9 S Z W 1 v d m V k Q 2 9 s d W 1 u c z E u e 0 N 1 c 3 R v b S 5 U c m F m Z m l j I H R v I E x l Y W Q s M T F 9 J n F 1 b 3 Q 7 L C Z x d W 9 0 O 1 N l Y 3 R p b 2 4 x L 1 N h b X B s Z S B E Y X R h I H h s c 3 g v Q X V 0 b 1 J l b W 9 2 Z W R D b 2 x 1 b W 5 z M S 5 7 Q 3 V z d G 9 t L k N h b G w g L D E y f S Z x d W 9 0 O y w m c X V v d D t T Z W N 0 a W 9 u M S 9 T Y W 1 w b G U g R G F 0 Y S B 4 b H N 4 L 0 F 1 d G 9 S Z W 1 v d m V k Q 2 9 s d W 1 u c z E u e 0 N 1 c 3 R v b S 5 M Z W F k I F R v I E N h b G w s M T N 9 J n F 1 b 3 Q 7 L C Z x d W 9 0 O 1 N l Y 3 R p b 2 4 x L 1 N h b X B s Z S B E Y X R h I H h s c 3 g v Q X V 0 b 1 J l b W 9 2 Z W R D b 2 x 1 b W 5 z M S 5 7 Q 3 V z d G 9 t L l R 5 c G U g b 2 Y g Q 2 F s b C A o T 2 5 s a W 5 l K S w x N H 0 m c X V v d D s s J n F 1 b 3 Q 7 U 2 V j d G l v b j E v U 2 F t c G x l I E R h d G E g e G x z e C 9 B d X R v U m V t b 3 Z l Z E N v b H V t b n M x L n t D d X N 0 b 2 0 u V H l w Z S B v Z i B D Y W x s I C h P Z m Z s a W 5 l K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S U y M E R h d G E l M j B 4 b H N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R h d G E l M j B 4 b H N 4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G F 0 Y S U y M H h s c 3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R h d G E l M j B 4 b H N 4 L 0 V 4 c G F u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7 F v I F Q C j F D i y o / Q J t D G O c A A A A A A g A A A A A A E G Y A A A A B A A A g A A A A / P c 2 c y q C z T 6 6 d U o K K f O W k / F J A q B 8 E F c 4 M J 9 b g I 4 p W O 4 A A A A A D o A A A A A C A A A g A A A A G R a 2 n R M d 8 w + n 6 X W d A S D v N R D y o P 9 5 1 1 h W 3 o / + D 7 H O j Y F Q A A A A 1 c 8 q w S E 4 j m P w T 1 T i 9 z o G w r j 6 p q x 6 S + j Z h t y C F x M d 0 p j O U o P 3 s M 2 X B Z I 7 p E L W 6 J 6 H 3 N m w H o t M I h 3 c s 5 n N b W w z E n 0 F v q l 9 5 V b D R 3 w r B Z o P k K J A A A A A 3 p L S 8 s 4 S g p k C o y B j F A S 8 N d j 7 S F J 2 e 7 s 7 P Y W u 0 u H o 1 v a B J T G 1 b 4 c S T D k l Z i Q g P U t f c + c Y 0 l Y h 2 l x i r A b Z A B 1 D N w = = < / D a t a M a s h u p > 
</file>

<file path=customXml/itemProps1.xml><?xml version="1.0" encoding="utf-8"?>
<ds:datastoreItem xmlns:ds="http://schemas.openxmlformats.org/officeDocument/2006/customXml" ds:itemID="{3D7B4243-7FE9-430E-AC95-953B34ED4F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Sheet5</vt:lpstr>
      <vt:lpstr>Sheet6</vt:lpstr>
      <vt:lpstr>cleaned and 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Prasun Mondal</cp:lastModifiedBy>
  <dcterms:modified xsi:type="dcterms:W3CDTF">2024-05-27T00:43:10Z</dcterms:modified>
</cp:coreProperties>
</file>