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esktop\FNP\"/>
    </mc:Choice>
  </mc:AlternateContent>
  <xr:revisionPtr revIDLastSave="0" documentId="13_ncr:1_{E98A9BC7-EF8B-4172-892E-B2F9A7968188}" xr6:coauthVersionLast="47" xr6:coauthVersionMax="47" xr10:uidLastSave="{00000000-0000-0000-0000-000000000000}"/>
  <bookViews>
    <workbookView xWindow="-120" yWindow="-120" windowWidth="20730" windowHeight="11160" firstSheet="1" activeTab="1" xr2:uid="{D9C372B5-7B30-45CD-8557-E6A430BB243A}"/>
  </bookViews>
  <sheets>
    <sheet name="fnp files" sheetId="2" state="hidden" r:id="rId1"/>
    <sheet name="customers" sheetId="3" r:id="rId2"/>
    <sheet name="orders" sheetId="4" r:id="rId3"/>
    <sheet name="products" sheetId="5" r:id="rId4"/>
    <sheet name="pivot" sheetId="1" r:id="rId5"/>
    <sheet name="Dashboard" sheetId="6" r:id="rId6"/>
  </sheets>
  <definedNames>
    <definedName name="_xlcn.WorksheetConnection_Book1customers1" hidden="1">customers[]</definedName>
    <definedName name="_xlcn.WorksheetConnection_Book1orders1" hidden="1">orders[]</definedName>
    <definedName name="ExternalData_1" localSheetId="0" hidden="1">'fnp files'!$A$1:$F$4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files_cf290157-73f8-486c-affc-a48b26f9b536" name="fnp files" connection="Query - fnp files"/>
          <x15:modelTable id="customers_25a446f3-a50a-40ae-9426-3ecaa917b3b6" name="customers" connection="Query - customers"/>
          <x15:modelTable id="orders_864bdeea-1c57-46c2-a35e-3d531a23234e" name="orders" connection="Query - orders"/>
          <x15:modelTable id="products_d5b89852-ca5c-4c38-b827-389cdc05dce9"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1" fromColumn="Customer_ID" toTable="customers 1"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0655B-602B-462A-8DAC-FE49E6EC5677}" keepAlive="1" name="ModelConnection_ExternalData_1" description="Data Model" type="5" refreshedVersion="8" minRefreshableVersion="5" saveData="1">
    <dbPr connection="Data Model Connection" command="fnp files" commandType="3"/>
    <extLst>
      <ext xmlns:x15="http://schemas.microsoft.com/office/spreadsheetml/2010/11/main" uri="{DE250136-89BD-433C-8126-D09CA5730AF9}">
        <x15:connection id="" model="1"/>
      </ext>
    </extLst>
  </connection>
  <connection id="2" xr16:uid="{FA94A7EC-D57A-4293-BAF1-38D5347CD10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58B1A6F-06D5-47E8-8B63-973878F74EB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F25C049-A11A-4FE2-8B4E-9B2AAF0C313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3E99BBF-891F-45A6-9CFB-970F9C0BB6C9}" name="Query - customers" description="Connection to the 'customers' query in the workbook." type="100" refreshedVersion="8" minRefreshableVersion="5">
    <extLst>
      <ext xmlns:x15="http://schemas.microsoft.com/office/spreadsheetml/2010/11/main" uri="{DE250136-89BD-433C-8126-D09CA5730AF9}">
        <x15:connection id="06349024-3447-4218-876b-7cfbed3070f5"/>
      </ext>
    </extLst>
  </connection>
  <connection id="6" xr16:uid="{4078C066-507D-4B3D-8E4E-039641B8F626}" name="Query - fnp files" description="Connection to the 'fnp files' query in the workbook." type="100" refreshedVersion="8" minRefreshableVersion="5">
    <extLst>
      <ext xmlns:x15="http://schemas.microsoft.com/office/spreadsheetml/2010/11/main" uri="{DE250136-89BD-433C-8126-D09CA5730AF9}">
        <x15:connection id="37412f5a-a233-4d9b-9fb4-c93a451b9a94"/>
      </ext>
    </extLst>
  </connection>
  <connection id="7" xr16:uid="{ECF8871F-785B-4B59-96AB-4EA1CB385D62}" name="Query - orders" description="Connection to the 'orders' query in the workbook." type="100" refreshedVersion="8" minRefreshableVersion="5">
    <extLst>
      <ext xmlns:x15="http://schemas.microsoft.com/office/spreadsheetml/2010/11/main" uri="{DE250136-89BD-433C-8126-D09CA5730AF9}">
        <x15:connection id="7079fd2c-3ffb-43b8-b507-67fac00d47e5"/>
      </ext>
    </extLst>
  </connection>
  <connection id="8" xr16:uid="{351F90F4-4C0E-4C6A-A66B-9780587161C2}" name="Query - products" description="Connection to the 'products' query in the workbook." type="100" refreshedVersion="8" minRefreshableVersion="5">
    <extLst>
      <ext xmlns:x15="http://schemas.microsoft.com/office/spreadsheetml/2010/11/main" uri="{DE250136-89BD-433C-8126-D09CA5730AF9}">
        <x15:connection id="63041e69-32fb-4a76-b7d7-28e972883849"/>
      </ext>
    </extLst>
  </connection>
  <connection id="9" xr16:uid="{8F0CC803-22F3-42E6-B69A-671AD7D54D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3B1B91C-1CE9-4B9C-B3D9-F0C36D5FFF02}"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FB93CB43-E45A-4961-AB98-291F2140F855}"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<sst xmlns="http://schemas.openxmlformats.org/spreadsheetml/2006/main" count="6030" uniqueCount="950">
  <si>
    <t>Name</t>
  </si>
  <si>
    <t>Extension</t>
  </si>
  <si>
    <t>Date accessed</t>
  </si>
  <si>
    <t>Date modified</t>
  </si>
  <si>
    <t>Date created</t>
  </si>
  <si>
    <t>Folder Path</t>
  </si>
  <si>
    <t>customers.csv</t>
  </si>
  <si>
    <t>.csv</t>
  </si>
  <si>
    <t>C:\Users\Hp\Desktop\FNP\fnp files\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</si>
  <si>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</si>
  <si>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</si>
  <si>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</si>
  <si>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</si>
  <si>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</si>
  <si>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</si>
  <si>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</si>
  <si>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</si>
  <si>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</si>
  <si>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</si>
  <si>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</si>
  <si>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</si>
  <si>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</si>
  <si>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</si>
  <si>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</si>
  <si>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</si>
  <si>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</si>
  <si>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</si>
  <si>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</si>
  <si>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</si>
  <si>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</si>
  <si>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</si>
  <si>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</si>
  <si>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</si>
  <si>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</si>
  <si>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</si>
  <si>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</si>
  <si>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</si>
  <si>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</si>
  <si>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</si>
  <si>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</si>
  <si>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</si>
  <si>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</si>
  <si>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</si>
  <si>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</si>
  <si>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</si>
  <si>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</si>
  <si>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</si>
  <si>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</si>
  <si>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</si>
  <si>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</si>
  <si>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</si>
  <si>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</si>
  <si>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</si>
  <si>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</si>
  <si>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</si>
  <si>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</si>
  <si>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</si>
  <si>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</si>
  <si>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</si>
  <si>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</si>
  <si>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</si>
  <si>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</si>
  <si>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</si>
  <si>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</si>
  <si>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</si>
  <si>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</si>
  <si>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</si>
  <si>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</si>
  <si>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</si>
  <si>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</si>
  <si>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</si>
  <si>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</si>
  <si>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</si>
  <si>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</si>
  <si>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</si>
  <si>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</si>
  <si>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</si>
  <si>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</si>
  <si>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</si>
  <si>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</si>
  <si>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</si>
  <si>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</si>
  <si>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</si>
  <si>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</si>
  <si>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</si>
  <si>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</si>
  <si>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</si>
  <si>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</si>
  <si>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</si>
  <si>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</si>
  <si>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</si>
  <si>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</si>
  <si>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</si>
  <si>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</si>
  <si>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</si>
  <si>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</si>
  <si>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</si>
  <si>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</si>
  <si>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</si>
  <si>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</si>
  <si>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</si>
  <si>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</si>
  <si>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</si>
  <si>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</si>
  <si>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</si>
  <si>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</si>
  <si>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</si>
  <si>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</si>
  <si>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</si>
  <si>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</si>
  <si>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</si>
  <si>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</si>
  <si>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</si>
  <si>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</si>
  <si>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</si>
  <si>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</si>
  <si>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</si>
  <si>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</si>
  <si>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</si>
  <si>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</si>
  <si>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</si>
  <si>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</si>
  <si>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</si>
  <si>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</si>
  <si>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</si>
  <si>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</si>
  <si>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</si>
  <si>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</si>
  <si>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</si>
  <si>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</si>
  <si>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</si>
  <si>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</si>
  <si>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</si>
  <si>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</si>
  <si>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</si>
  <si>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</si>
  <si>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</si>
  <si>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</si>
  <si>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</si>
  <si>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</si>
  <si>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</si>
  <si>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</si>
  <si>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</si>
  <si>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</si>
  <si>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</si>
  <si>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</si>
  <si>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</si>
  <si>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</si>
  <si>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</si>
  <si>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</si>
  <si>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</si>
  <si>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</si>
  <si>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</si>
  <si>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</si>
  <si>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</si>
  <si>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</si>
  <si>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</si>
  <si>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</si>
  <si>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</si>
  <si>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</si>
  <si>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</si>
  <si>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</si>
  <si>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</si>
  <si>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</si>
  <si>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</si>
  <si>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</si>
  <si>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</si>
  <si>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</si>
  <si>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</si>
  <si>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</si>
  <si>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</si>
  <si>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</si>
  <si>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</si>
  <si>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</si>
  <si>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</si>
  <si>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</si>
  <si>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</si>
  <si>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</si>
  <si>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</si>
  <si>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</si>
  <si>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</si>
  <si>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</si>
  <si>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</si>
  <si>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</si>
  <si>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</si>
  <si>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</si>
  <si>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</si>
  <si>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</si>
  <si>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</si>
  <si>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</si>
  <si>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</si>
  <si>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</si>
  <si>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</si>
  <si>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</si>
  <si>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</si>
  <si>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</si>
  <si>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</si>
  <si>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</si>
  <si>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</si>
  <si>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</si>
  <si>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</si>
  <si>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</si>
  <si>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</si>
  <si>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</si>
  <si>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</si>
  <si>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</si>
  <si>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</si>
  <si>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</si>
  <si>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</si>
  <si>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</si>
  <si>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</si>
  <si>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</si>
  <si>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</si>
  <si>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</si>
  <si>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</si>
  <si>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</si>
  <si>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</si>
  <si>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</si>
  <si>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</si>
  <si>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</si>
  <si>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</si>
  <si>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</si>
  <si>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</si>
  <si>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</si>
  <si>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</si>
  <si>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</si>
  <si>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</si>
  <si>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</si>
  <si>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</si>
  <si>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</si>
  <si>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</si>
  <si>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</si>
  <si>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</si>
  <si>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</si>
  <si>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</si>
  <si>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</si>
  <si>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</si>
  <si>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</si>
  <si>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</si>
  <si>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</si>
  <si>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</si>
  <si>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</si>
  <si>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</si>
  <si>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</si>
  <si>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</si>
  <si>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</si>
  <si>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</si>
  <si>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</si>
  <si>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</si>
  <si>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</si>
  <si>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</si>
  <si>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</si>
  <si>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</si>
  <si>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</si>
  <si>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</si>
  <si>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</si>
  <si>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</si>
  <si>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</si>
  <si>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</si>
  <si>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</si>
  <si>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</si>
  <si>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</si>
  <si>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</si>
  <si>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</si>
  <si>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</si>
  <si>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</si>
  <si>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</si>
  <si>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</si>
  <si>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</si>
  <si>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</si>
  <si>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</si>
  <si>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</si>
  <si>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</si>
  <si>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</si>
  <si>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</si>
  <si>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</si>
  <si>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</si>
  <si>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</si>
  <si>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</si>
  <si>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</si>
  <si>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</si>
  <si>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</si>
  <si>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</si>
  <si>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</si>
  <si>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</si>
  <si>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</si>
  <si>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</si>
  <si>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</si>
  <si>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</si>
  <si>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</si>
  <si>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</si>
  <si>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</si>
  <si>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</si>
  <si>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</si>
  <si>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</si>
  <si>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</si>
  <si>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</si>
  <si>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</si>
  <si>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</si>
  <si>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</si>
  <si>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</si>
  <si>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</si>
  <si>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</si>
  <si>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</si>
  <si>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</si>
  <si>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</si>
  <si>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</si>
  <si>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</si>
  <si>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</si>
  <si>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</si>
  <si>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</si>
  <si>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</si>
  <si>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</si>
  <si>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</si>
  <si>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</si>
  <si>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</si>
  <si>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</si>
  <si>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</si>
  <si>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</si>
  <si>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</si>
  <si>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</si>
  <si>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</si>
  <si>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</si>
  <si>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</si>
  <si>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</si>
  <si>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</si>
  <si>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</si>
  <si>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</si>
  <si>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</si>
  <si>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</si>
  <si>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</si>
  <si>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</si>
  <si>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</si>
  <si>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</si>
  <si>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</si>
  <si>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</si>
  <si>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</si>
  <si>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</si>
  <si>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</si>
  <si>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</si>
  <si>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</si>
  <si>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</si>
  <si>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</si>
  <si>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</si>
  <si>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</si>
  <si>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</si>
  <si>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</si>
  <si>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</si>
  <si>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</si>
  <si>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</si>
  <si>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</si>
  <si>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</si>
  <si>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</si>
  <si>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</si>
  <si>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</si>
  <si>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</si>
  <si>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</si>
  <si>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</si>
  <si>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</si>
  <si>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</si>
  <si>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</si>
  <si>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</si>
  <si>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</si>
  <si>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</si>
  <si>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</si>
  <si>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</si>
  <si>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</si>
  <si>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</si>
  <si>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</si>
  <si>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</si>
  <si>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</si>
  <si>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</si>
  <si>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</si>
  <si>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</si>
  <si>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</si>
  <si>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</si>
  <si>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</si>
  <si>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</si>
  <si>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</si>
  <si>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</si>
  <si>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</si>
  <si>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</si>
  <si>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</si>
  <si>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</si>
  <si>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</si>
  <si>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</si>
  <si>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</si>
  <si>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</si>
  <si>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</si>
  <si>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</si>
  <si>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</si>
  <si>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</si>
  <si>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</si>
  <si>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</si>
  <si>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</si>
  <si>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</si>
  <si>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</si>
  <si>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</si>
  <si>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</si>
  <si>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</si>
  <si>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</si>
  <si>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</si>
  <si>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</si>
  <si>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</si>
  <si>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</si>
  <si>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</si>
  <si>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</si>
  <si>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</si>
  <si>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</si>
  <si>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</si>
  <si>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</si>
  <si>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</si>
  <si>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</si>
  <si>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</si>
  <si>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</si>
  <si>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</si>
  <si>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</si>
  <si>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</si>
  <si>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</si>
  <si>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</si>
  <si>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</si>
  <si>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</si>
  <si>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</si>
  <si>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</si>
  <si>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</si>
  <si>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</si>
  <si>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</si>
  <si>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</si>
  <si>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</si>
  <si>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</si>
  <si>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</si>
  <si>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</si>
  <si>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</si>
  <si>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</si>
  <si>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</si>
  <si>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</si>
  <si>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</si>
  <si>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</si>
  <si>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</si>
  <si>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</si>
  <si>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</si>
  <si>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</si>
  <si>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</si>
  <si>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</si>
  <si>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</si>
  <si>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</si>
  <si>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</si>
  <si>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</si>
  <si>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</si>
  <si>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</si>
  <si>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</si>
  <si>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</si>
  <si>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</si>
  <si>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</si>
  <si>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</si>
  <si>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</si>
  <si>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</si>
  <si>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</si>
  <si>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</si>
  <si>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</si>
  <si>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</si>
  <si>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</si>
  <si>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</si>
  <si>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</si>
  <si>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</si>
  <si>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</si>
  <si>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</si>
  <si>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</si>
  <si>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</si>
  <si>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</si>
  <si>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</si>
  <si>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</si>
  <si>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</si>
  <si>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</si>
  <si>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</si>
  <si>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</si>
  <si>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</si>
  <si>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</si>
  <si>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</si>
  <si>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</si>
  <si>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</si>
  <si>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</si>
  <si>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</si>
  <si>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</si>
  <si>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</si>
  <si>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</si>
  <si>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</si>
  <si>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</si>
  <si>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</si>
  <si>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</si>
  <si>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</si>
  <si>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</si>
  <si>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</si>
  <si>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</si>
  <si>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</si>
  <si>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</si>
  <si>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</si>
  <si>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</si>
  <si>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</si>
  <si>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</si>
  <si>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</si>
  <si>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</si>
  <si>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</si>
  <si>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</si>
  <si>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</si>
  <si>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</si>
  <si>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</si>
  <si>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</si>
  <si>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</si>
  <si>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</si>
  <si>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</si>
  <si>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</si>
  <si>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</si>
  <si>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</si>
  <si>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</si>
  <si>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</si>
  <si>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</si>
  <si>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</si>
  <si>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</si>
  <si>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</si>
  <si>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</si>
  <si>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</si>
  <si>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</si>
  <si>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</si>
  <si>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</si>
  <si>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</si>
  <si>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</si>
  <si>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</si>
  <si>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</si>
  <si>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</si>
  <si>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</si>
  <si>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</si>
  <si>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</si>
  <si>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</si>
  <si>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</si>
  <si>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</si>
  <si>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</si>
  <si>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</si>
  <si>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</si>
  <si>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</si>
  <si>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</si>
  <si>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</si>
  <si>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</si>
  <si>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</si>
  <si>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</si>
  <si>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</si>
  <si>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</si>
  <si>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</si>
  <si>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</si>
  <si>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</si>
  <si>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</si>
  <si>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</si>
  <si>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</si>
  <si>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</si>
  <si>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</si>
  <si>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</si>
  <si>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</si>
  <si>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</si>
  <si>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</si>
  <si>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</si>
  <si>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</si>
  <si>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</si>
  <si>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</si>
  <si>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</si>
  <si>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</si>
  <si>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</si>
  <si>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</si>
  <si>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</si>
  <si>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</si>
  <si>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</si>
  <si>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</si>
  <si>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</si>
  <si>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</si>
  <si>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</si>
  <si>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</si>
  <si>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</si>
  <si>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</si>
  <si>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</si>
  <si>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</si>
  <si>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</si>
  <si>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</si>
  <si>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</si>
  <si>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</si>
  <si>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</si>
  <si>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</si>
  <si>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</si>
  <si>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</si>
  <si>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</si>
  <si>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</si>
  <si>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</si>
  <si>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</si>
  <si>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</si>
  <si>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</si>
  <si>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</si>
  <si>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</si>
  <si>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</si>
  <si>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</si>
  <si>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</si>
  <si>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</si>
  <si>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</si>
  <si>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</si>
  <si>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</si>
  <si>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</si>
  <si>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</si>
  <si>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</si>
  <si>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</si>
  <si>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</si>
  <si>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</si>
  <si>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</si>
  <si>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</si>
  <si>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</si>
  <si>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</si>
  <si>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</si>
  <si>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</si>
  <si>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</si>
  <si>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</si>
  <si>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</si>
  <si>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</si>
  <si>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</si>
  <si>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</si>
  <si>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</si>
  <si>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</si>
  <si>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</si>
  <si>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</si>
  <si>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</si>
  <si>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</si>
  <si>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</si>
  <si>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</si>
  <si>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</si>
  <si>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</si>
  <si>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</si>
  <si>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</si>
  <si>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</si>
  <si>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</si>
  <si>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</si>
  <si>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</si>
  <si>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</si>
  <si>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</si>
  <si>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</si>
  <si>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</si>
  <si>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</si>
  <si>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</si>
  <si>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</si>
  <si>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</si>
  <si>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</si>
  <si>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</si>
  <si>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</si>
  <si>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</si>
  <si>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</si>
  <si>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</si>
  <si>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</si>
  <si>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</si>
  <si>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</si>
  <si>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</si>
  <si>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</si>
  <si>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</si>
  <si>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</si>
  <si>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</si>
  <si>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</si>
  <si>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</si>
  <si>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</si>
  <si>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</si>
  <si>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</si>
  <si>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</si>
  <si>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</si>
  <si>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</si>
  <si>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</si>
  <si>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</si>
  <si>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</si>
  <si>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</si>
  <si>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</si>
  <si>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</si>
  <si>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</si>
  <si>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</si>
  <si>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</si>
  <si>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</si>
  <si>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</si>
  <si>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</si>
  <si>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</si>
  <si>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</si>
  <si>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</si>
  <si>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</si>
  <si>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</si>
  <si>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</si>
  <si>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</si>
  <si>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</si>
  <si>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</si>
  <si>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</si>
  <si>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</si>
  <si>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</si>
  <si>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</si>
  <si>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</si>
  <si>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</si>
  <si>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</si>
  <si>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</si>
  <si>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</si>
  <si>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</si>
  <si>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</si>
  <si>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</si>
  <si>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</si>
  <si>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</si>
  <si>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</si>
  <si>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</si>
  <si>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</si>
  <si>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</si>
  <si>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</si>
  <si>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</si>
  <si>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</si>
  <si>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</si>
  <si>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</si>
  <si>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</si>
  <si>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</si>
  <si>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</si>
  <si>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</si>
  <si>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</si>
  <si>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</si>
  <si>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</si>
  <si>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</si>
  <si>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</si>
  <si>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</si>
  <si>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</si>
  <si>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</si>
  <si>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</si>
  <si>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</si>
  <si>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</si>
  <si>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</si>
  <si>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</si>
  <si>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</si>
  <si>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</si>
  <si>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</si>
  <si>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</si>
  <si>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</si>
  <si>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</si>
  <si>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</si>
  <si>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</si>
  <si>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</si>
  <si>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</si>
  <si>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</si>
  <si>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</si>
  <si>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</si>
  <si>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</si>
  <si>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</si>
  <si>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</si>
  <si>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</si>
  <si>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</si>
  <si>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</si>
  <si>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</si>
  <si>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</si>
  <si>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</si>
  <si>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</si>
  <si>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</si>
  <si>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</si>
  <si>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</si>
  <si>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</si>
  <si>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</si>
  <si>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</si>
  <si>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</si>
  <si>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</si>
  <si>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</si>
  <si>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</si>
  <si>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</si>
  <si>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</si>
  <si>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</si>
  <si>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</si>
  <si>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</si>
  <si>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</si>
  <si>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</si>
  <si>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</si>
  <si>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</si>
  <si>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</si>
  <si>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</si>
  <si>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</si>
  <si>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</si>
  <si>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</si>
  <si>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</si>
  <si>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</si>
  <si>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</si>
  <si>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</si>
  <si>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</si>
  <si>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</si>
  <si>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</si>
  <si>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</si>
  <si>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</si>
  <si>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</si>
  <si>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</si>
  <si>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</si>
  <si>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</si>
  <si>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</si>
  <si>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</si>
  <si>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</si>
  <si>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</si>
  <si>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</si>
  <si>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</si>
  <si>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</si>
  <si>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</si>
  <si>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</si>
  <si>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</si>
  <si>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</si>
  <si>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</si>
  <si>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</si>
  <si>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</si>
  <si>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</si>
  <si>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</si>
  <si>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</si>
  <si>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</si>
  <si>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</si>
  <si>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</si>
  <si>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</si>
  <si>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</si>
  <si>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</si>
  <si>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</si>
  <si>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</si>
  <si>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</si>
  <si>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</si>
  <si>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</si>
  <si>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</si>
  <si>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</si>
  <si>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</si>
  <si>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</si>
  <si>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</si>
  <si>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</si>
  <si>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</si>
  <si>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</si>
  <si>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</si>
  <si>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</si>
  <si>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</si>
  <si>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</si>
  <si>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</si>
  <si>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</si>
  <si>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</si>
  <si>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</si>
  <si>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</si>
  <si>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</si>
  <si>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</si>
  <si>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</si>
  <si>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</si>
  <si>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</si>
  <si>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</si>
  <si>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</si>
  <si>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</si>
  <si>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</si>
  <si>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</si>
  <si>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</si>
  <si>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</si>
  <si>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</si>
  <si>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</si>
  <si>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</si>
  <si>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</si>
  <si>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</si>
  <si>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</si>
  <si>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</si>
  <si>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</si>
  <si>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</si>
  <si>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</si>
  <si>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</si>
  <si>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</si>
  <si>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</si>
  <si>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</si>
  <si>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</si>
  <si>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</si>
  <si>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</si>
  <si>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</si>
  <si>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</si>
  <si>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</si>
  <si>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</si>
  <si>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</si>
  <si>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</si>
  <si>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</si>
  <si>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</si>
  <si>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</si>
  <si>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</si>
  <si>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</si>
  <si>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</si>
  <si>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</si>
  <si>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</si>
  <si>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</si>
  <si>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</si>
  <si>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</si>
  <si>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</si>
  <si>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</si>
  <si>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</si>
  <si>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</si>
  <si>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</si>
  <si>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</si>
  <si>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</si>
  <si>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</si>
  <si>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</si>
  <si>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</si>
  <si>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</si>
  <si>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</si>
  <si>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</si>
  <si>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</si>
  <si>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</si>
  <si>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</si>
  <si>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</si>
  <si>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</si>
  <si>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</si>
  <si>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</si>
  <si>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</si>
  <si>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</si>
  <si>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</si>
  <si>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</si>
  <si>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</si>
  <si>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</si>
  <si>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</si>
  <si>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</si>
  <si>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</si>
  <si>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</si>
  <si>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</si>
  <si>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</si>
  <si>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</si>
  <si>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</si>
  <si>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</si>
  <si>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</si>
  <si>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</si>
  <si>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</si>
  <si>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</si>
  <si>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</si>
  <si>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</si>
  <si>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</si>
  <si>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</si>
  <si>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</si>
  <si>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</si>
  <si>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</si>
  <si>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</si>
  <si>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</si>
  <si>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</si>
  <si>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</si>
  <si>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</si>
  <si>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</si>
  <si>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</si>
  <si>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</si>
  <si>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</si>
  <si>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</si>
  <si>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</si>
  <si>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</si>
  <si>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</si>
  <si>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</si>
  <si>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</si>
  <si>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</si>
  <si>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</si>
  <si>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</si>
  <si>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</si>
  <si>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</si>
  <si>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</si>
  <si>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customers spending</t>
  </si>
  <si>
    <t>Count of Order_ID</t>
  </si>
  <si>
    <t>strongly negative = -1</t>
  </si>
  <si>
    <t>strongly positive = +1</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</si>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</sst>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cellXfs>
  <cellStyles count="1">
    <cellStyle name="Normal" xfId="0" builtinId="0"/>
  </cellStyles>
  <dxfs count="42">
    <dxf>
      <numFmt numFmtId="165" formatCode="&quot;₹&quot;\ #,##0.00"/>
    </dxf>
    <dxf>
      <numFmt numFmtId="165" formatCode="&quot;₹&quot;\ #,##0.00"/>
    </dxf>
    <dxf>
      <numFmt numFmtId="165" formatCode="&quot;₹&quot;\ #,##0.00"/>
    </dxf>
    <dxf>
      <numFmt numFmtId="165" formatCode="&quot;₹&quot;\ #,##0.00"/>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ill>
        <patternFill>
          <bgColor theme="9" tint="0.59996337778862885"/>
        </patternFill>
      </fill>
    </dxf>
  </dxfs>
  <tableStyles count="2" defaultTableStyle="TableStyleMedium2" defaultPivotStyle="PivotStyleLight16">
    <tableStyle name="Slicer Style 1" pivot="0" table="0" count="1" xr9:uid="{A92C69AE-A051-4541-92CC-B796C7571EB3}">
      <tableStyleElement type="wholeTable" dxfId="41"/>
    </tableStyle>
    <tableStyle name="Slicer Style 2" pivot="0" table="0" count="1" xr9:uid="{DE0C2F3C-B64E-4D3D-B9FA-91E3875D041D}"/>
  </tableStyles>
  <colors>
    <mruColors>
      <color rgb="FFF1D39D"/>
      <color rgb="FFE91F84"/>
      <color rgb="FF461CF8"/>
      <color rgb="FFE424BF"/>
    </mruColors>
  </colors>
  <extLst>
    <ext xmlns:x14="http://schemas.microsoft.com/office/spreadsheetml/2009/9/main" uri="{46F421CA-312F-682f-3DD2-61675219B42D}">
      <x14:dxfs count="1">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3.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analysis.xlsx]pivot!PivotTable8</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Category wise Revenue</a:t>
            </a:r>
          </a:p>
        </c:rich>
      </c:tx>
      <c:layout>
        <c:manualLayout>
          <c:xMode val="edge"/>
          <c:yMode val="edge"/>
          <c:x val="0.31835411198600178"/>
          <c:y val="3.138670166229221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D39D"/>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pivot!$C$20</c:f>
              <c:strCache>
                <c:ptCount val="1"/>
                <c:pt idx="0">
                  <c:v>Total</c:v>
                </c:pt>
              </c:strCache>
            </c:strRef>
          </c:tx>
          <c:spPr>
            <a:solidFill>
              <a:srgbClr val="F1D39D"/>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pivot!$B$21:$B$28</c:f>
              <c:strCache>
                <c:ptCount val="7"/>
                <c:pt idx="0">
                  <c:v>Cake</c:v>
                </c:pt>
                <c:pt idx="1">
                  <c:v>Colors</c:v>
                </c:pt>
                <c:pt idx="2">
                  <c:v>Mugs</c:v>
                </c:pt>
                <c:pt idx="3">
                  <c:v>Plants</c:v>
                </c:pt>
                <c:pt idx="4">
                  <c:v>Raksha Bandhan</c:v>
                </c:pt>
                <c:pt idx="5">
                  <c:v>Soft Toys</c:v>
                </c:pt>
                <c:pt idx="6">
                  <c:v>Sweets</c:v>
                </c:pt>
              </c:strCache>
            </c:strRef>
          </c:cat>
          <c:val>
            <c:numRef>
              <c:f>pivot!$C$21:$C$28</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770-4248-A810-450410CA8A29}"/>
            </c:ext>
          </c:extLst>
        </c:ser>
        <c:dLbls>
          <c:dLblPos val="outEnd"/>
          <c:showLegendKey val="0"/>
          <c:showVal val="1"/>
          <c:showCatName val="0"/>
          <c:showSerName val="0"/>
          <c:showPercent val="0"/>
          <c:showBubbleSize val="0"/>
        </c:dLbls>
        <c:gapWidth val="182"/>
        <c:axId val="538839760"/>
        <c:axId val="538845520"/>
      </c:barChart>
      <c:catAx>
        <c:axId val="53883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38845520"/>
        <c:crosses val="autoZero"/>
        <c:auto val="1"/>
        <c:lblAlgn val="ctr"/>
        <c:lblOffset val="100"/>
        <c:noMultiLvlLbl val="0"/>
      </c:catAx>
      <c:valAx>
        <c:axId val="538845520"/>
        <c:scaling>
          <c:orientation val="minMax"/>
        </c:scaling>
        <c:delete val="1"/>
        <c:axPos val="b"/>
        <c:numFmt formatCode="&quot;₹&quot;\ #,##0.00" sourceLinked="1"/>
        <c:majorTickMark val="none"/>
        <c:minorTickMark val="none"/>
        <c:tickLblPos val="nextTo"/>
        <c:crossAx val="538839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pivot!$C$5:$C$17</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430-4F6F-AE21-5662E32917B7}"/>
            </c:ext>
          </c:extLst>
        </c:ser>
        <c:dLbls>
          <c:showLegendKey val="0"/>
          <c:showVal val="0"/>
          <c:showCatName val="0"/>
          <c:showSerName val="0"/>
          <c:showPercent val="0"/>
          <c:showBubbleSize val="0"/>
        </c:dLbls>
        <c:marker val="1"/>
        <c:smooth val="0"/>
        <c:axId val="538852720"/>
        <c:axId val="538853680"/>
      </c:lineChart>
      <c:catAx>
        <c:axId val="53885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53680"/>
        <c:crosses val="autoZero"/>
        <c:auto val="1"/>
        <c:lblAlgn val="ctr"/>
        <c:lblOffset val="100"/>
        <c:noMultiLvlLbl val="0"/>
      </c:catAx>
      <c:valAx>
        <c:axId val="5388536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5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analysis.xlsx]pivot!PivotTable5</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D39D"/>
          </a:solidFill>
          <a:ln>
            <a:noFill/>
          </a:ln>
          <a:effectLst/>
        </c:spPr>
        <c:marker>
          <c:symbol val="none"/>
        </c:marke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1D39D"/>
          </a:solidFill>
          <a:ln>
            <a:noFill/>
          </a:ln>
          <a:effectLst/>
        </c:spPr>
      </c:pivotFmt>
      <c:pivotFmt>
        <c:idx val="4"/>
        <c:spPr>
          <a:solidFill>
            <a:srgbClr val="F1D39D"/>
          </a:solidFill>
          <a:ln>
            <a:noFill/>
          </a:ln>
          <a:effectLst/>
        </c:spPr>
      </c:pivotFmt>
      <c:pivotFmt>
        <c:idx val="5"/>
        <c:spPr>
          <a:solidFill>
            <a:srgbClr val="F1D39D"/>
          </a:solidFill>
          <a:ln>
            <a:noFill/>
          </a:ln>
          <a:effectLst/>
        </c:spPr>
      </c:pivotFmt>
      <c:pivotFmt>
        <c:idx val="6"/>
        <c:spPr>
          <a:solidFill>
            <a:srgbClr val="F1D39D"/>
          </a:solidFill>
          <a:ln>
            <a:noFill/>
          </a:ln>
          <a:effectLst/>
        </c:spPr>
      </c:pivotFmt>
      <c:pivotFmt>
        <c:idx val="7"/>
        <c:spPr>
          <a:solidFill>
            <a:srgbClr val="F1D39D"/>
          </a:solidFill>
          <a:ln>
            <a:noFill/>
          </a:ln>
          <a:effectLst/>
        </c:spP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600812968501297"/>
                  <c:h val="6.2150059904851243E-2"/>
                </c:manualLayout>
              </c15:layout>
            </c:ext>
          </c:extLst>
        </c:dLbl>
      </c:pivotFmt>
    </c:pivotFmts>
    <c:plotArea>
      <c:layout/>
      <c:barChart>
        <c:barDir val="col"/>
        <c:grouping val="clustered"/>
        <c:varyColors val="0"/>
        <c:ser>
          <c:idx val="0"/>
          <c:order val="0"/>
          <c:tx>
            <c:strRef>
              <c:f>pivot!$F$7</c:f>
              <c:strCache>
                <c:ptCount val="1"/>
                <c:pt idx="0">
                  <c:v>Total</c:v>
                </c:pt>
              </c:strCache>
            </c:strRef>
          </c:tx>
          <c:spPr>
            <a:solidFill>
              <a:srgbClr val="F1D39D"/>
            </a:solidFill>
            <a:ln>
              <a:noFill/>
            </a:ln>
            <a:effectLst/>
          </c:spPr>
          <c:invertIfNegative val="0"/>
          <c:dPt>
            <c:idx val="4"/>
            <c:invertIfNegative val="0"/>
            <c:bubble3D val="0"/>
            <c:spPr>
              <a:solidFill>
                <a:srgbClr val="F1D39D"/>
              </a:solidFill>
              <a:ln>
                <a:noFill/>
              </a:ln>
              <a:effectLst/>
            </c:spPr>
            <c:extLst>
              <c:ext xmlns:c16="http://schemas.microsoft.com/office/drawing/2014/chart" uri="{C3380CC4-5D6E-409C-BE32-E72D297353CC}">
                <c16:uniqueId val="{00000004-0D00-44E7-B243-7820D72AFBAD}"/>
              </c:ext>
            </c:extLst>
          </c:dPt>
          <c:dLbls>
            <c:dLbl>
              <c:idx val="4"/>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600812968501297"/>
                      <c:h val="6.2150059904851243E-2"/>
                    </c:manualLayout>
                  </c15:layout>
                </c:ext>
                <c:ext xmlns:c16="http://schemas.microsoft.com/office/drawing/2014/chart" uri="{C3380CC4-5D6E-409C-BE32-E72D297353CC}">
                  <c16:uniqueId val="{00000004-0D00-44E7-B243-7820D72AFBAD}"/>
                </c:ext>
              </c:extLst>
            </c:dLbl>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pivot!$E$8:$E$13</c:f>
              <c:strCache>
                <c:ptCount val="5"/>
                <c:pt idx="0">
                  <c:v>Magnam Set</c:v>
                </c:pt>
                <c:pt idx="1">
                  <c:v>Quia Gift</c:v>
                </c:pt>
                <c:pt idx="2">
                  <c:v>Dolores Gift</c:v>
                </c:pt>
                <c:pt idx="3">
                  <c:v>Harum Pack</c:v>
                </c:pt>
                <c:pt idx="4">
                  <c:v>Deserunt Box</c:v>
                </c:pt>
              </c:strCache>
            </c:strRef>
          </c:cat>
          <c:val>
            <c:numRef>
              <c:f>pivot!$F$8:$F$13</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CBF4-4C0C-B3C6-943777813C1D}"/>
            </c:ext>
          </c:extLst>
        </c:ser>
        <c:dLbls>
          <c:dLblPos val="outEnd"/>
          <c:showLegendKey val="0"/>
          <c:showVal val="1"/>
          <c:showCatName val="0"/>
          <c:showSerName val="0"/>
          <c:showPercent val="0"/>
          <c:showBubbleSize val="0"/>
        </c:dLbls>
        <c:gapWidth val="219"/>
        <c:overlap val="-25"/>
        <c:axId val="297548048"/>
        <c:axId val="297547568"/>
      </c:barChart>
      <c:catAx>
        <c:axId val="2975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97547568"/>
        <c:crosses val="autoZero"/>
        <c:auto val="1"/>
        <c:lblAlgn val="ctr"/>
        <c:lblOffset val="100"/>
        <c:noMultiLvlLbl val="0"/>
      </c:catAx>
      <c:valAx>
        <c:axId val="297547568"/>
        <c:scaling>
          <c:orientation val="minMax"/>
        </c:scaling>
        <c:delete val="1"/>
        <c:axPos val="l"/>
        <c:numFmt formatCode="&quot;₹&quot;\ #,##0.00" sourceLinked="1"/>
        <c:majorTickMark val="none"/>
        <c:minorTickMark val="none"/>
        <c:tickLblPos val="nextTo"/>
        <c:crossAx val="297548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Top 10 City</a:t>
            </a:r>
            <a:r>
              <a:rPr lang="en-US" sz="1100" baseline="0"/>
              <a:t> by Order</a:t>
            </a:r>
            <a:endParaRPr lang="en-US" sz="1100"/>
          </a:p>
        </c:rich>
      </c:tx>
      <c:layout>
        <c:manualLayout>
          <c:xMode val="edge"/>
          <c:yMode val="edge"/>
          <c:x val="0.34805373212236801"/>
          <c:y val="4.0188456071036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91F84"/>
          </a:solidFill>
          <a:ln>
            <a:noFill/>
          </a:ln>
          <a:effectLst/>
        </c:spPr>
        <c:marker>
          <c:symbol val="none"/>
        </c:marke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0" rIns="360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pivot!$F$20</c:f>
              <c:strCache>
                <c:ptCount val="1"/>
                <c:pt idx="0">
                  <c:v>Total</c:v>
                </c:pt>
              </c:strCache>
            </c:strRef>
          </c:tx>
          <c:spPr>
            <a:solidFill>
              <a:srgbClr val="E91F84"/>
            </a:solidFill>
            <a:ln>
              <a:noFill/>
            </a:ln>
            <a:effectLst/>
          </c:spPr>
          <c:invertIfNegative val="0"/>
          <c:dLbls>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0" rIns="360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pivot!$E$21:$E$31</c:f>
              <c:strCache>
                <c:ptCount val="10"/>
                <c:pt idx="0">
                  <c:v>Kavali</c:v>
                </c:pt>
                <c:pt idx="1">
                  <c:v>Bhatpara</c:v>
                </c:pt>
                <c:pt idx="2">
                  <c:v>Bidhannagar</c:v>
                </c:pt>
                <c:pt idx="3">
                  <c:v>Bilaspur</c:v>
                </c:pt>
                <c:pt idx="4">
                  <c:v>Dhanbad</c:v>
                </c:pt>
                <c:pt idx="5">
                  <c:v>Dibrugarh</c:v>
                </c:pt>
                <c:pt idx="6">
                  <c:v>Guntakal</c:v>
                </c:pt>
                <c:pt idx="7">
                  <c:v>Haridwar</c:v>
                </c:pt>
                <c:pt idx="8">
                  <c:v>Imphal</c:v>
                </c:pt>
                <c:pt idx="9">
                  <c:v>North Dumdum</c:v>
                </c:pt>
              </c:strCache>
            </c:strRef>
          </c:cat>
          <c:val>
            <c:numRef>
              <c:f>pivot!$F$21:$F$31</c:f>
              <c:numCache>
                <c:formatCode>"₹"\ #,##0.00</c:formatCode>
                <c:ptCount val="10"/>
                <c:pt idx="0">
                  <c:v>27</c:v>
                </c:pt>
                <c:pt idx="1">
                  <c:v>18</c:v>
                </c:pt>
                <c:pt idx="2">
                  <c:v>21</c:v>
                </c:pt>
                <c:pt idx="3">
                  <c:v>18</c:v>
                </c:pt>
                <c:pt idx="4">
                  <c:v>28</c:v>
                </c:pt>
                <c:pt idx="5">
                  <c:v>21</c:v>
                </c:pt>
                <c:pt idx="6">
                  <c:v>20</c:v>
                </c:pt>
                <c:pt idx="7">
                  <c:v>24</c:v>
                </c:pt>
                <c:pt idx="8">
                  <c:v>29</c:v>
                </c:pt>
                <c:pt idx="9">
                  <c:v>19</c:v>
                </c:pt>
              </c:numCache>
            </c:numRef>
          </c:val>
          <c:extLst>
            <c:ext xmlns:c16="http://schemas.microsoft.com/office/drawing/2014/chart" uri="{C3380CC4-5D6E-409C-BE32-E72D297353CC}">
              <c16:uniqueId val="{00000000-7353-48A8-96C3-D314C76DA20F}"/>
            </c:ext>
          </c:extLst>
        </c:ser>
        <c:dLbls>
          <c:showLegendKey val="0"/>
          <c:showVal val="0"/>
          <c:showCatName val="0"/>
          <c:showSerName val="0"/>
          <c:showPercent val="0"/>
          <c:showBubbleSize val="0"/>
        </c:dLbls>
        <c:gapWidth val="219"/>
        <c:overlap val="-27"/>
        <c:axId val="297546128"/>
        <c:axId val="297535568"/>
      </c:barChart>
      <c:catAx>
        <c:axId val="29754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35568"/>
        <c:crosses val="autoZero"/>
        <c:auto val="1"/>
        <c:lblAlgn val="ctr"/>
        <c:lblOffset val="100"/>
        <c:noMultiLvlLbl val="0"/>
      </c:catAx>
      <c:valAx>
        <c:axId val="297535568"/>
        <c:scaling>
          <c:orientation val="minMax"/>
        </c:scaling>
        <c:delete val="1"/>
        <c:axPos val="l"/>
        <c:numFmt formatCode="0" sourceLinked="0"/>
        <c:majorTickMark val="none"/>
        <c:minorTickMark val="none"/>
        <c:tickLblPos val="nextTo"/>
        <c:crossAx val="297546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61C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pivot!$F$34</c:f>
              <c:strCache>
                <c:ptCount val="1"/>
                <c:pt idx="0">
                  <c:v>Total</c:v>
                </c:pt>
              </c:strCache>
            </c:strRef>
          </c:tx>
          <c:spPr>
            <a:ln w="28575" cap="rnd">
              <a:solidFill>
                <a:srgbClr val="461CF8"/>
              </a:solidFill>
              <a:round/>
            </a:ln>
            <a:effectLst/>
          </c:spPr>
          <c:marker>
            <c:symbol val="none"/>
          </c:marker>
          <c:cat>
            <c:strRef>
              <c:f>pivot!$E$35:$E$59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pivot!$F$35:$F$59</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0697-4957-972B-CA71F130CC4D}"/>
            </c:ext>
          </c:extLst>
        </c:ser>
        <c:dLbls>
          <c:showLegendKey val="0"/>
          <c:showVal val="0"/>
          <c:showCatName val="0"/>
          <c:showSerName val="0"/>
          <c:showPercent val="0"/>
          <c:showBubbleSize val="0"/>
        </c:dLbls>
        <c:smooth val="0"/>
        <c:axId val="538834480"/>
        <c:axId val="538837840"/>
      </c:lineChart>
      <c:catAx>
        <c:axId val="5388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37840"/>
        <c:crosses val="autoZero"/>
        <c:auto val="1"/>
        <c:lblAlgn val="ctr"/>
        <c:lblOffset val="100"/>
        <c:tickLblSkip val="2"/>
        <c:noMultiLvlLbl val="0"/>
      </c:catAx>
      <c:valAx>
        <c:axId val="53883784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34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Occasion wise Revene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91F84"/>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7843394575678E-2"/>
          <c:y val="0.15476851851851853"/>
          <c:w val="0.93888888888888888"/>
          <c:h val="0.68697543015456397"/>
        </c:manualLayout>
      </c:layout>
      <c:barChart>
        <c:barDir val="col"/>
        <c:grouping val="clustered"/>
        <c:varyColors val="0"/>
        <c:ser>
          <c:idx val="0"/>
          <c:order val="0"/>
          <c:tx>
            <c:strRef>
              <c:f>pivot!$J$20</c:f>
              <c:strCache>
                <c:ptCount val="1"/>
                <c:pt idx="0">
                  <c:v>Total</c:v>
                </c:pt>
              </c:strCache>
            </c:strRef>
          </c:tx>
          <c:spPr>
            <a:solidFill>
              <a:srgbClr val="E91F8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pivot!$I$21:$I$28</c:f>
              <c:strCache>
                <c:ptCount val="7"/>
                <c:pt idx="0">
                  <c:v>All Occasions</c:v>
                </c:pt>
                <c:pt idx="1">
                  <c:v>Anniversary</c:v>
                </c:pt>
                <c:pt idx="2">
                  <c:v>Birthday</c:v>
                </c:pt>
                <c:pt idx="3">
                  <c:v>Diwali</c:v>
                </c:pt>
                <c:pt idx="4">
                  <c:v>Holi</c:v>
                </c:pt>
                <c:pt idx="5">
                  <c:v>Raksha Bandhan</c:v>
                </c:pt>
                <c:pt idx="6">
                  <c:v>Valentine's Day</c:v>
                </c:pt>
              </c:strCache>
            </c:strRef>
          </c:cat>
          <c:val>
            <c:numRef>
              <c:f>pivot!$J$21:$J$28</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054-4D3F-9EBD-078BDE853849}"/>
            </c:ext>
          </c:extLst>
        </c:ser>
        <c:dLbls>
          <c:dLblPos val="outEnd"/>
          <c:showLegendKey val="0"/>
          <c:showVal val="1"/>
          <c:showCatName val="0"/>
          <c:showSerName val="0"/>
          <c:showPercent val="0"/>
          <c:showBubbleSize val="0"/>
        </c:dLbls>
        <c:gapWidth val="219"/>
        <c:overlap val="-27"/>
        <c:axId val="1482300032"/>
        <c:axId val="1482320192"/>
      </c:barChart>
      <c:catAx>
        <c:axId val="148230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20192"/>
        <c:crosses val="autoZero"/>
        <c:auto val="1"/>
        <c:lblAlgn val="ctr"/>
        <c:lblOffset val="100"/>
        <c:noMultiLvlLbl val="0"/>
      </c:catAx>
      <c:valAx>
        <c:axId val="1482320192"/>
        <c:scaling>
          <c:orientation val="minMax"/>
        </c:scaling>
        <c:delete val="1"/>
        <c:axPos val="l"/>
        <c:numFmt formatCode="&quot;₹&quot;\ #,##0.00" sourceLinked="1"/>
        <c:majorTickMark val="none"/>
        <c:minorTickMark val="none"/>
        <c:tickLblPos val="nextTo"/>
        <c:crossAx val="1482300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488156</xdr:colOff>
      <xdr:row>6</xdr:row>
      <xdr:rowOff>25134</xdr:rowOff>
    </xdr:from>
    <xdr:to>
      <xdr:col>14</xdr:col>
      <xdr:colOff>273843</xdr:colOff>
      <xdr:row>19</xdr:row>
      <xdr:rowOff>3968</xdr:rowOff>
    </xdr:to>
    <xdr:graphicFrame macro="">
      <xdr:nvGraphicFramePr>
        <xdr:cNvPr id="3" name="Chart 2">
          <a:extLst>
            <a:ext uri="{FF2B5EF4-FFF2-40B4-BE49-F238E27FC236}">
              <a16:creationId xmlns:a16="http://schemas.microsoft.com/office/drawing/2014/main" id="{5486C492-D5D8-4ECB-B4FE-0FBF6152D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112446</xdr:colOff>
      <xdr:row>19</xdr:row>
      <xdr:rowOff>93924</xdr:rowOff>
    </xdr:from>
    <xdr:to>
      <xdr:col>7</xdr:col>
      <xdr:colOff>416718</xdr:colOff>
      <xdr:row>32</xdr:row>
      <xdr:rowOff>178592</xdr:rowOff>
    </xdr:to>
    <xdr:graphicFrame macro="">
      <xdr:nvGraphicFramePr>
        <xdr:cNvPr id="4" name="Chart 3">
          <a:extLst>
            <a:ext uri="{FF2B5EF4-FFF2-40B4-BE49-F238E27FC236}">
              <a16:creationId xmlns:a16="http://schemas.microsoft.com/office/drawing/2014/main" id="{BF16E11D-364D-4086-8FD8-34A01CA0C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511970</xdr:colOff>
      <xdr:row>19</xdr:row>
      <xdr:rowOff>67733</xdr:rowOff>
    </xdr:from>
    <xdr:to>
      <xdr:col>14</xdr:col>
      <xdr:colOff>261937</xdr:colOff>
      <xdr:row>33</xdr:row>
      <xdr:rowOff>23812</xdr:rowOff>
    </xdr:to>
    <xdr:graphicFrame macro="">
      <xdr:nvGraphicFramePr>
        <xdr:cNvPr id="5" name="Chart 4">
          <a:extLst>
            <a:ext uri="{FF2B5EF4-FFF2-40B4-BE49-F238E27FC236}">
              <a16:creationId xmlns:a16="http://schemas.microsoft.com/office/drawing/2014/main" id="{C11DC0DF-F4DE-4021-88DF-9DE0C19D7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367771</xdr:colOff>
      <xdr:row>19</xdr:row>
      <xdr:rowOff>63499</xdr:rowOff>
    </xdr:from>
    <xdr:to>
      <xdr:col>20</xdr:col>
      <xdr:colOff>511969</xdr:colOff>
      <xdr:row>33</xdr:row>
      <xdr:rowOff>10583</xdr:rowOff>
    </xdr:to>
    <xdr:graphicFrame macro="">
      <xdr:nvGraphicFramePr>
        <xdr:cNvPr id="6" name="Chart 5">
          <a:extLst>
            <a:ext uri="{FF2B5EF4-FFF2-40B4-BE49-F238E27FC236}">
              <a16:creationId xmlns:a16="http://schemas.microsoft.com/office/drawing/2014/main" id="{FCF4A3C7-EA01-49B3-AF0E-6224B3EA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357185</xdr:colOff>
      <xdr:row>6</xdr:row>
      <xdr:rowOff>39689</xdr:rowOff>
    </xdr:from>
    <xdr:to>
      <xdr:col>20</xdr:col>
      <xdr:colOff>559594</xdr:colOff>
      <xdr:row>18</xdr:row>
      <xdr:rowOff>166687</xdr:rowOff>
    </xdr:to>
    <xdr:graphicFrame macro="">
      <xdr:nvGraphicFramePr>
        <xdr:cNvPr id="7" name="Chart 6">
          <a:extLst>
            <a:ext uri="{FF2B5EF4-FFF2-40B4-BE49-F238E27FC236}">
              <a16:creationId xmlns:a16="http://schemas.microsoft.com/office/drawing/2014/main" id="{37F05296-761C-42E4-A09D-F2E57A9C6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238124</xdr:colOff>
      <xdr:row>0</xdr:row>
      <xdr:rowOff>107157</xdr:rowOff>
    </xdr:from>
    <xdr:to>
      <xdr:col>7</xdr:col>
      <xdr:colOff>392905</xdr:colOff>
      <xdr:row>4</xdr:row>
      <xdr:rowOff>136261</xdr:rowOff>
    </xdr:to>
    <xdr:sp macro="" textlink="pivot!E2">
      <xdr:nvSpPr>
        <xdr:cNvPr id="9" name="Rectangle: Rounded Corners 8">
          <a:extLst>
            <a:ext uri="{FF2B5EF4-FFF2-40B4-BE49-F238E27FC236}">
              <a16:creationId xmlns:a16="http://schemas.microsoft.com/office/drawing/2014/main" id="{ADC44D76-701D-470F-402C-99485F6AA66C}"/>
            </a:ext>
          </a:extLst>
        </xdr:cNvPr>
        <xdr:cNvSpPr/>
      </xdr:nvSpPr>
      <xdr:spPr>
        <a:xfrm>
          <a:off x="2666999" y="107157"/>
          <a:ext cx="1976437" cy="7911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AC4A74-F176-44A2-B97D-9187A93882CB}" type="TxLink">
            <a:rPr lang="en-US" sz="1400" b="0" i="0" u="none" strike="noStrike">
              <a:solidFill>
                <a:schemeClr val="bg1"/>
              </a:solidFill>
              <a:latin typeface="Calibri"/>
              <a:cs typeface="Calibri"/>
            </a:rPr>
            <a:pPr algn="ctr"/>
            <a:t>1000</a:t>
          </a:fld>
          <a:r>
            <a:rPr lang="en-US" sz="1400" b="0" i="0" u="none" strike="noStrike">
              <a:solidFill>
                <a:schemeClr val="bg1"/>
              </a:solidFill>
              <a:latin typeface="Calibri"/>
              <a:cs typeface="Calibri"/>
            </a:rPr>
            <a:t> </a:t>
          </a:r>
        </a:p>
        <a:p>
          <a:pPr algn="ctr"/>
          <a:r>
            <a:rPr lang="en-US" sz="1400" b="0" i="0" u="none" strike="noStrike">
              <a:solidFill>
                <a:schemeClr val="bg1"/>
              </a:solidFill>
              <a:latin typeface="Calibri"/>
              <a:cs typeface="Calibri"/>
            </a:rPr>
            <a:t>Total</a:t>
          </a:r>
          <a:r>
            <a:rPr lang="en-US" sz="1400" b="0" i="0" u="none" strike="noStrike" baseline="0">
              <a:solidFill>
                <a:schemeClr val="bg1"/>
              </a:solidFill>
              <a:latin typeface="Calibri"/>
              <a:cs typeface="Calibri"/>
            </a:rPr>
            <a:t> Orders</a:t>
          </a:r>
        </a:p>
        <a:p>
          <a:pPr algn="ctr"/>
          <a:endParaRPr lang="en-US" sz="2400">
            <a:solidFill>
              <a:schemeClr val="bg1"/>
            </a:solidFill>
          </a:endParaRPr>
        </a:p>
      </xdr:txBody>
    </xdr:sp>
    <xdr:clientData/>
  </xdr:twoCellAnchor>
  <xdr:twoCellAnchor>
    <xdr:from>
      <xdr:col>8</xdr:col>
      <xdr:colOff>41539</xdr:colOff>
      <xdr:row>0</xdr:row>
      <xdr:rowOff>119063</xdr:rowOff>
    </xdr:from>
    <xdr:to>
      <xdr:col>11</xdr:col>
      <xdr:colOff>333375</xdr:colOff>
      <xdr:row>4</xdr:row>
      <xdr:rowOff>107687</xdr:rowOff>
    </xdr:to>
    <xdr:sp macro="" textlink="pivot!E5">
      <xdr:nvSpPr>
        <xdr:cNvPr id="11" name="Rectangle: Rounded Corners 10">
          <a:extLst>
            <a:ext uri="{FF2B5EF4-FFF2-40B4-BE49-F238E27FC236}">
              <a16:creationId xmlns:a16="http://schemas.microsoft.com/office/drawing/2014/main" id="{1B47FDB2-80D8-46DE-A2C4-79A70B1A7C60}"/>
            </a:ext>
          </a:extLst>
        </xdr:cNvPr>
        <xdr:cNvSpPr/>
      </xdr:nvSpPr>
      <xdr:spPr>
        <a:xfrm>
          <a:off x="4899289" y="119063"/>
          <a:ext cx="2113492" cy="7506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53D4675-8CA3-4FA1-A4B2-E636D54BD2C0}" type="TxLink">
            <a:rPr lang="en-US" sz="1400" b="0" i="0" u="none" strike="noStrike">
              <a:solidFill>
                <a:schemeClr val="bg1"/>
              </a:solidFill>
              <a:latin typeface="Calibri"/>
              <a:ea typeface="+mn-ea"/>
              <a:cs typeface="Calibri"/>
            </a:rPr>
            <a:pPr marL="0" indent="0" algn="ctr"/>
            <a:t>3520984</a:t>
          </a:fld>
          <a:endParaRPr lang="en-US" sz="1400" b="0" i="0" u="none" strike="noStrike">
            <a:solidFill>
              <a:schemeClr val="bg1"/>
            </a:solidFill>
            <a:latin typeface="Calibri"/>
            <a:ea typeface="+mn-ea"/>
            <a:cs typeface="Calibri"/>
          </a:endParaRPr>
        </a:p>
        <a:p>
          <a:pPr marL="0" indent="0" algn="ctr"/>
          <a:r>
            <a:rPr lang="en-US" sz="1400" b="0" i="0" u="none" strike="noStrike">
              <a:solidFill>
                <a:schemeClr val="bg1"/>
              </a:solidFill>
              <a:latin typeface="Calibri"/>
              <a:ea typeface="+mn-ea"/>
              <a:cs typeface="Calibri"/>
            </a:rPr>
            <a:t>Total Revenue</a:t>
          </a:r>
        </a:p>
        <a:p>
          <a:pPr marL="0" indent="0" algn="ctr"/>
          <a:endParaRPr lang="en-US" sz="1400" b="0" i="0" u="none" strike="noStrike">
            <a:solidFill>
              <a:schemeClr val="bg1"/>
            </a:solidFill>
            <a:latin typeface="Calibri"/>
            <a:ea typeface="+mn-ea"/>
            <a:cs typeface="Calibri"/>
          </a:endParaRPr>
        </a:p>
      </xdr:txBody>
    </xdr:sp>
    <xdr:clientData/>
  </xdr:twoCellAnchor>
  <xdr:twoCellAnchor>
    <xdr:from>
      <xdr:col>12</xdr:col>
      <xdr:colOff>62970</xdr:colOff>
      <xdr:row>0</xdr:row>
      <xdr:rowOff>130969</xdr:rowOff>
    </xdr:from>
    <xdr:to>
      <xdr:col>15</xdr:col>
      <xdr:colOff>523875</xdr:colOff>
      <xdr:row>4</xdr:row>
      <xdr:rowOff>101335</xdr:rowOff>
    </xdr:to>
    <xdr:sp macro="" textlink="pivot!G5">
      <xdr:nvSpPr>
        <xdr:cNvPr id="12" name="Rectangle: Rounded Corners 11">
          <a:extLst>
            <a:ext uri="{FF2B5EF4-FFF2-40B4-BE49-F238E27FC236}">
              <a16:creationId xmlns:a16="http://schemas.microsoft.com/office/drawing/2014/main" id="{1597B436-4165-4EF4-9531-5E04F91564BB}"/>
            </a:ext>
          </a:extLst>
        </xdr:cNvPr>
        <xdr:cNvSpPr/>
      </xdr:nvSpPr>
      <xdr:spPr>
        <a:xfrm>
          <a:off x="7349595" y="130969"/>
          <a:ext cx="2282561" cy="7323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EC8B0DA-548D-43AD-A493-F096B9898AAB}" type="TxLink">
            <a:rPr lang="en-US" sz="1100" b="0" i="0" u="none" strike="noStrike">
              <a:solidFill>
                <a:schemeClr val="bg1"/>
              </a:solidFill>
              <a:latin typeface="Calibri"/>
              <a:ea typeface="+mn-ea"/>
              <a:cs typeface="Calibri"/>
            </a:rPr>
            <a:pPr marL="0" indent="0" algn="ctr"/>
            <a:t>5.53</a:t>
          </a:fld>
          <a:endParaRPr lang="en-US" sz="1100" b="0" i="0" u="none" strike="noStrike">
            <a:solidFill>
              <a:schemeClr val="bg1"/>
            </a:solidFill>
            <a:latin typeface="Calibri"/>
            <a:ea typeface="+mn-ea"/>
            <a:cs typeface="Calibri"/>
          </a:endParaRPr>
        </a:p>
        <a:p>
          <a:pPr marL="0" indent="0" algn="ctr"/>
          <a:r>
            <a:rPr lang="en-US" sz="1100" b="0" i="0" u="none" strike="noStrike">
              <a:solidFill>
                <a:schemeClr val="bg1"/>
              </a:solidFill>
              <a:latin typeface="Calibri"/>
              <a:ea typeface="+mn-ea"/>
              <a:cs typeface="Calibri"/>
            </a:rPr>
            <a:t>Average Order </a:t>
          </a:r>
        </a:p>
        <a:p>
          <a:pPr marL="0" indent="0" algn="ctr"/>
          <a:r>
            <a:rPr lang="en-US" sz="1100" b="0" i="0" u="none" strike="noStrike">
              <a:solidFill>
                <a:schemeClr val="bg1"/>
              </a:solidFill>
              <a:latin typeface="Calibri"/>
              <a:ea typeface="+mn-ea"/>
              <a:cs typeface="Calibri"/>
            </a:rPr>
            <a:t>Delivery</a:t>
          </a:r>
        </a:p>
        <a:p>
          <a:pPr marL="0" indent="0" algn="ctr"/>
          <a:endParaRPr lang="en-US" sz="1100" b="0" i="0" u="none" strike="noStrike">
            <a:solidFill>
              <a:schemeClr val="bg1"/>
            </a:solidFill>
            <a:latin typeface="Calibri"/>
            <a:ea typeface="+mn-ea"/>
            <a:cs typeface="Calibri"/>
          </a:endParaRPr>
        </a:p>
      </xdr:txBody>
    </xdr:sp>
    <xdr:clientData/>
  </xdr:twoCellAnchor>
  <xdr:twoCellAnchor>
    <xdr:from>
      <xdr:col>16</xdr:col>
      <xdr:colOff>374119</xdr:colOff>
      <xdr:row>0</xdr:row>
      <xdr:rowOff>112182</xdr:rowOff>
    </xdr:from>
    <xdr:to>
      <xdr:col>20</xdr:col>
      <xdr:colOff>119061</xdr:colOff>
      <xdr:row>4</xdr:row>
      <xdr:rowOff>142874</xdr:rowOff>
    </xdr:to>
    <xdr:sp macro="" textlink="pivot!I5">
      <xdr:nvSpPr>
        <xdr:cNvPr id="13" name="Rectangle: Rounded Corners 12">
          <a:extLst>
            <a:ext uri="{FF2B5EF4-FFF2-40B4-BE49-F238E27FC236}">
              <a16:creationId xmlns:a16="http://schemas.microsoft.com/office/drawing/2014/main" id="{20CAEACD-BE65-4ECB-BAEE-3E9C90BC888B}"/>
            </a:ext>
          </a:extLst>
        </xdr:cNvPr>
        <xdr:cNvSpPr/>
      </xdr:nvSpPr>
      <xdr:spPr>
        <a:xfrm>
          <a:off x="10089619" y="112182"/>
          <a:ext cx="2173817" cy="7926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1EE882D-281A-4C01-8594-4986E41693E9}" type="TxLink">
            <a:rPr lang="en-US" sz="1100" b="0" i="0" u="none" strike="noStrike">
              <a:solidFill>
                <a:schemeClr val="bg1"/>
              </a:solidFill>
              <a:latin typeface="Calibri"/>
              <a:ea typeface="+mn-ea"/>
              <a:cs typeface="Calibri"/>
            </a:rPr>
            <a:pPr marL="0" indent="0" algn="ctr"/>
            <a:t>3520.984</a:t>
          </a:fld>
          <a:endParaRPr lang="en-US" sz="1100" b="0" i="0" u="none" strike="noStrike">
            <a:solidFill>
              <a:schemeClr val="bg1"/>
            </a:solidFill>
            <a:latin typeface="Calibri"/>
            <a:ea typeface="+mn-ea"/>
            <a:cs typeface="Calibri"/>
          </a:endParaRPr>
        </a:p>
        <a:p>
          <a:pPr marL="0" indent="0" algn="ctr"/>
          <a:r>
            <a:rPr lang="en-US" sz="1100" b="0" i="0" u="none" strike="noStrike">
              <a:solidFill>
                <a:schemeClr val="bg1"/>
              </a:solidFill>
              <a:latin typeface="Calibri"/>
              <a:ea typeface="+mn-ea"/>
              <a:cs typeface="Calibri"/>
            </a:rPr>
            <a:t>Average Customer Spending</a:t>
          </a:r>
        </a:p>
      </xdr:txBody>
    </xdr:sp>
    <xdr:clientData/>
  </xdr:twoCellAnchor>
  <xdr:twoCellAnchor editAs="oneCell">
    <xdr:from>
      <xdr:col>21</xdr:col>
      <xdr:colOff>156186</xdr:colOff>
      <xdr:row>0</xdr:row>
      <xdr:rowOff>162937</xdr:rowOff>
    </xdr:from>
    <xdr:to>
      <xdr:col>24</xdr:col>
      <xdr:colOff>476249</xdr:colOff>
      <xdr:row>13</xdr:row>
      <xdr:rowOff>11907</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2849B0C2-DB03-4347-AF71-4A71879E123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907780" y="162937"/>
              <a:ext cx="2141719" cy="2325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99221</xdr:colOff>
      <xdr:row>24</xdr:row>
      <xdr:rowOff>61116</xdr:rowOff>
    </xdr:from>
    <xdr:to>
      <xdr:col>24</xdr:col>
      <xdr:colOff>559595</xdr:colOff>
      <xdr:row>32</xdr:row>
      <xdr:rowOff>142875</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CB1E3E70-624D-4A83-0079-05CB74504FC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850815" y="4633116"/>
              <a:ext cx="2282030" cy="16057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127264</xdr:colOff>
      <xdr:row>14</xdr:row>
      <xdr:rowOff>29368</xdr:rowOff>
    </xdr:from>
    <xdr:to>
      <xdr:col>24</xdr:col>
      <xdr:colOff>511969</xdr:colOff>
      <xdr:row>22</xdr:row>
      <xdr:rowOff>166687</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66BCD4E1-94BE-6DD8-7410-3BB174F6653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878858" y="2696368"/>
              <a:ext cx="2206361" cy="16613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107156</xdr:colOff>
      <xdr:row>6</xdr:row>
      <xdr:rowOff>42334</xdr:rowOff>
    </xdr:from>
    <xdr:to>
      <xdr:col>7</xdr:col>
      <xdr:colOff>375708</xdr:colOff>
      <xdr:row>19</xdr:row>
      <xdr:rowOff>0</xdr:rowOff>
    </xdr:to>
    <xdr:graphicFrame macro="">
      <xdr:nvGraphicFramePr>
        <xdr:cNvPr id="8" name="Chart 7">
          <a:extLst>
            <a:ext uri="{FF2B5EF4-FFF2-40B4-BE49-F238E27FC236}">
              <a16:creationId xmlns:a16="http://schemas.microsoft.com/office/drawing/2014/main" id="{936D1AC4-A123-41D5-ACD8-CB71CA6E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357188</xdr:colOff>
      <xdr:row>0</xdr:row>
      <xdr:rowOff>71437</xdr:rowOff>
    </xdr:from>
    <xdr:to>
      <xdr:col>3</xdr:col>
      <xdr:colOff>404813</xdr:colOff>
      <xdr:row>5</xdr:row>
      <xdr:rowOff>53578</xdr:rowOff>
    </xdr:to>
    <xdr:pic>
      <xdr:nvPicPr>
        <xdr:cNvPr id="10" name="Picture 9">
          <a:extLst>
            <a:ext uri="{FF2B5EF4-FFF2-40B4-BE49-F238E27FC236}">
              <a16:creationId xmlns:a16="http://schemas.microsoft.com/office/drawing/2014/main" id="{46DE9F72-9051-1D34-78EF-4621BD86E95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7188" y="71437"/>
          <a:ext cx="1869281" cy="93464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234606479" backgroundQuery="1" createdVersion="8" refreshedVersion="8" minRefreshableVersion="3" recordCount="0" supportSubquery="1" supportAdvancedDrill="1" xr:uid="{EB1C6C87-6F41-4FF3-BD72-1A1C21597340}">
  <cacheSource type="external" connectionId="9"/>
  <cacheFields count="3">
    <cacheField name="[orders 1].[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6" level="1">
      <sharedItems count="5">
        <s v="Deserunt Box"/>
        <s v="Dolores Gift"/>
        <s v="Harum Pack"/>
        <s v="Magnam Set"/>
        <s v="Quia Gift"/>
      </sharedItems>
    </cacheField>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1550927" backgroundQuery="1" createdVersion="8" refreshedVersion="8" minRefreshableVersion="3" recordCount="0" supportSubquery="1" supportAdvancedDrill="1" xr:uid="{19EE8F07-9C66-4B2D-B329-58BE991D8CC2}">
  <cacheSource type="external" connectionId="9"/>
  <cacheFields count="1">
    <cacheField name="[Measures].[Average of Revenue]" caption="Average of Revenue" numFmtId="0" hierarchy="65" level="32767"/>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2129627" backgroundQuery="1" createdVersion="8" refreshedVersion="8" minRefreshableVersion="3" recordCount="0" supportSubquery="1" supportAdvancedDrill="1" xr:uid="{6B59A950-8BB7-4BB1-8A64-8B25F3FAB45D}">
  <cacheSource type="external" connectionId="9"/>
  <cacheFields count="3">
    <cacheField name="[orders 1].[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Category].[Category]" caption="Category" numFmtId="0" hierarchy="57" level="1">
      <sharedItems count="7">
        <s v="Cake"/>
        <s v="Colors"/>
        <s v="Mugs"/>
        <s v="Plants"/>
        <s v="Raksha Bandhan"/>
        <s v="Soft Toys"/>
        <s v="Sweets"/>
      </sharedItems>
    </cacheField>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3.808074305554" backgroundQuery="1" createdVersion="3" refreshedVersion="8" minRefreshableVersion="3" recordCount="0" supportSubquery="1" supportAdvancedDrill="1" xr:uid="{BA752352-9E64-457B-9325-3FCA0A02C17C}">
  <cacheSource type="external" connectionId="9">
    <extLst>
      <ext xmlns:x14="http://schemas.microsoft.com/office/spreadsheetml/2009/9/main" uri="{F057638F-6D5F-4e77-A914-E7F072B9BCA8}">
        <x14:sourceConnection name="ThisWorkbookDataModel"/>
      </ext>
    </extLst>
  </cacheSource>
  <cacheFields count="0"/>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4648959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3.808062615739" backgroundQuery="1" createdVersion="3" refreshedVersion="8" minRefreshableVersion="3" recordCount="0" supportSubquery="1" supportAdvancedDrill="1" xr:uid="{E3243D75-3744-4302-9152-D526B2EB8283}">
  <cacheSource type="external" connectionId="9">
    <extLst>
      <ext xmlns:x14="http://schemas.microsoft.com/office/spreadsheetml/2009/9/main" uri="{F057638F-6D5F-4e77-A914-E7F072B9BCA8}">
        <x14:sourceConnection name="ThisWorkbookDataModel"/>
      </ext>
    </extLst>
  </cacheSource>
  <cacheFields count="0"/>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916029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3.808077893518" backgroundQuery="1" createdVersion="3" refreshedVersion="8" minRefreshableVersion="3" recordCount="0" supportSubquery="1" supportAdvancedDrill="1" xr:uid="{2250E4CA-8919-4468-B46F-801ED2CA0918}">
  <cacheSource type="external" connectionId="9">
    <extLst>
      <ext xmlns:x14="http://schemas.microsoft.com/office/spreadsheetml/2009/9/main" uri="{F057638F-6D5F-4e77-A914-E7F072B9BCA8}">
        <x14:sourceConnection name="ThisWorkbookDataModel"/>
      </ext>
    </extLst>
  </cacheSource>
  <cacheFields count="0"/>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387770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89699072" backgroundQuery="1" createdVersion="8" refreshedVersion="8" minRefreshableVersion="3" recordCount="0" supportSubquery="1" supportAdvancedDrill="1" xr:uid="{0301643A-ADF5-4CE0-A1FA-6E988CB7AF3F}">
  <cacheSource type="external" connectionId="9"/>
  <cacheFields count="3">
    <cacheField name="[orders 1].[Month Name].[Month Name]" caption="Month Name" numFmtId="0" hierarchy="48" level="1">
      <sharedItems count="12">
        <s v="April"/>
        <s v="August"/>
        <s v="December"/>
        <s v="February"/>
        <s v="January"/>
        <s v="July"/>
        <s v="June"/>
        <s v="March"/>
        <s v="May"/>
        <s v="November"/>
        <s v="October"/>
        <s v="September"/>
      </sharedItems>
    </cacheField>
    <cacheField name="[customers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68" level="32767"/>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1"/>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oneField="1">
      <fieldsUsage count="1">
        <fieldUsage x="2"/>
      </fieldsUsage>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89930557" backgroundQuery="1" createdVersion="8" refreshedVersion="8" minRefreshableVersion="3" recordCount="0" supportSubquery="1" supportAdvancedDrill="1" xr:uid="{090B1964-7EB6-48C7-8038-C0D719BBD772}">
  <cacheSource type="external" connectionId="9"/>
  <cacheFields count="1">
    <cacheField name="[Measures].[Sum of Revenue]" caption="Sum of Revenue" numFmtId="0" hierarchy="62" level="32767"/>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027778" backgroundQuery="1" createdVersion="8" refreshedVersion="8" minRefreshableVersion="3" recordCount="0" supportSubquery="1" supportAdvancedDrill="1" xr:uid="{1F636F71-2DB9-4EE1-B618-B90B0CDB2EC7}">
  <cacheSource type="external" connectionId="9"/>
  <cacheFields count="3">
    <cacheField name="[orders 1].[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Occasion].[Occasion]" caption="Occasion" numFmtId="0" hierarchy="59" level="1">
      <sharedItems count="7">
        <s v="All Occasions"/>
        <s v="Anniversary"/>
        <s v="Birthday"/>
        <s v="Diwali"/>
        <s v="Holi"/>
        <s v="Raksha Bandhan"/>
        <s v="Valentine's Day"/>
      </sharedItems>
    </cacheField>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0625003" backgroundQuery="1" createdVersion="8" refreshedVersion="8" minRefreshableVersion="3" recordCount="0" supportSubquery="1" supportAdvancedDrill="1" xr:uid="{63FAF5B4-3446-4436-B427-8DAE8CD9F8C8}">
  <cacheSource type="external" connectionId="9"/>
  <cacheFields count="3">
    <cacheField name="[orders 1].[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 1].[Day Name (Order date)].[Day Name (Order date)]" caption="Day Name (Order date)" numFmtId="0" hierarchy="54" level="1">
      <sharedItems count="7">
        <s v="Friday"/>
        <s v="Monday"/>
        <s v="Saturday"/>
        <s v="Sunday"/>
        <s v="Thursday"/>
        <s v="Tuesday"/>
        <s v="Wednesday"/>
      </sharedItems>
    </cacheField>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0972219" backgroundQuery="1" createdVersion="8" refreshedVersion="8" minRefreshableVersion="3" recordCount="0" supportSubquery="1" supportAdvancedDrill="1" xr:uid="{47761176-16C3-4866-B565-C8390A417D46}">
  <cacheSource type="external" connectionId="9"/>
  <cacheFields count="4">
    <cacheField name="[orders 1].[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 1].[Hour(delivery)].[Hour(delivery)]" caption="Hour(delivery)" numFmtId="0" hierarchy="5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delivery)].&amp;[0]"/>
            <x15:cachedUniqueName index="1" name="[orders 1].[Hour(delivery)].&amp;[1]"/>
            <x15:cachedUniqueName index="2" name="[orders 1].[Hour(delivery)].&amp;[2]"/>
            <x15:cachedUniqueName index="3" name="[orders 1].[Hour(delivery)].&amp;[3]"/>
            <x15:cachedUniqueName index="4" name="[orders 1].[Hour(delivery)].&amp;[4]"/>
            <x15:cachedUniqueName index="5" name="[orders 1].[Hour(delivery)].&amp;[5]"/>
            <x15:cachedUniqueName index="6" name="[orders 1].[Hour(delivery)].&amp;[6]"/>
            <x15:cachedUniqueName index="7" name="[orders 1].[Hour(delivery)].&amp;[7]"/>
            <x15:cachedUniqueName index="8" name="[orders 1].[Hour(delivery)].&amp;[8]"/>
            <x15:cachedUniqueName index="9" name="[orders 1].[Hour(delivery)].&amp;[9]"/>
            <x15:cachedUniqueName index="10" name="[orders 1].[Hour(delivery)].&amp;[10]"/>
            <x15:cachedUniqueName index="11" name="[orders 1].[Hour(delivery)].&amp;[11]"/>
            <x15:cachedUniqueName index="12" name="[orders 1].[Hour(delivery)].&amp;[12]"/>
            <x15:cachedUniqueName index="13" name="[orders 1].[Hour(delivery)].&amp;[13]"/>
            <x15:cachedUniqueName index="14" name="[orders 1].[Hour(delivery)].&amp;[14]"/>
            <x15:cachedUniqueName index="15" name="[orders 1].[Hour(delivery)].&amp;[15]"/>
            <x15:cachedUniqueName index="16" name="[orders 1].[Hour(delivery)].&amp;[16]"/>
            <x15:cachedUniqueName index="17" name="[orders 1].[Hour(delivery)].&amp;[17]"/>
            <x15:cachedUniqueName index="18" name="[orders 1].[Hour(delivery)].&amp;[18]"/>
            <x15:cachedUniqueName index="19" name="[orders 1].[Hour(delivery)].&amp;[19]"/>
            <x15:cachedUniqueName index="20" name="[orders 1].[Hour(delivery)].&amp;[20]"/>
            <x15:cachedUniqueName index="21" name="[orders 1].[Hour(delivery)].&amp;[21]"/>
            <x15:cachedUniqueName index="22" name="[orders 1].[Hour(delivery)].&amp;[22]"/>
            <x15:cachedUniqueName index="23" name="[orders 1].[Hour(delivery)].&amp;[23]"/>
          </x15:cachedUniqueNames>
        </ext>
      </extLst>
    </cacheField>
    <cacheField name="[orders 1].[Hour(Order)].[Hour(Order)]" caption="Hour(Order)" numFmtId="0" hierarchy="4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Order)].&amp;[0]"/>
            <x15:cachedUniqueName index="1" name="[orders 1].[Hour(Order)].&amp;[1]"/>
            <x15:cachedUniqueName index="2" name="[orders 1].[Hour(Order)].&amp;[2]"/>
            <x15:cachedUniqueName index="3" name="[orders 1].[Hour(Order)].&amp;[3]"/>
            <x15:cachedUniqueName index="4" name="[orders 1].[Hour(Order)].&amp;[4]"/>
            <x15:cachedUniqueName index="5" name="[orders 1].[Hour(Order)].&amp;[5]"/>
            <x15:cachedUniqueName index="6" name="[orders 1].[Hour(Order)].&amp;[6]"/>
            <x15:cachedUniqueName index="7" name="[orders 1].[Hour(Order)].&amp;[7]"/>
            <x15:cachedUniqueName index="8" name="[orders 1].[Hour(Order)].&amp;[8]"/>
            <x15:cachedUniqueName index="9" name="[orders 1].[Hour(Order)].&amp;[9]"/>
            <x15:cachedUniqueName index="10" name="[orders 1].[Hour(Order)].&amp;[10]"/>
            <x15:cachedUniqueName index="11" name="[orders 1].[Hour(Order)].&amp;[11]"/>
            <x15:cachedUniqueName index="12" name="[orders 1].[Hour(Order)].&amp;[12]"/>
            <x15:cachedUniqueName index="13" name="[orders 1].[Hour(Order)].&amp;[13]"/>
            <x15:cachedUniqueName index="14" name="[orders 1].[Hour(Order)].&amp;[14]"/>
            <x15:cachedUniqueName index="15" name="[orders 1].[Hour(Order)].&amp;[15]"/>
            <x15:cachedUniqueName index="16" name="[orders 1].[Hour(Order)].&amp;[16]"/>
            <x15:cachedUniqueName index="17" name="[orders 1].[Hour(Order)].&amp;[17]"/>
            <x15:cachedUniqueName index="18" name="[orders 1].[Hour(Order)].&amp;[18]"/>
            <x15:cachedUniqueName index="19" name="[orders 1].[Hour(Order)].&amp;[19]"/>
            <x15:cachedUniqueName index="20" name="[orders 1].[Hour(Order)].&amp;[20]"/>
            <x15:cachedUniqueName index="21" name="[orders 1].[Hour(Order)].&amp;[21]"/>
            <x15:cachedUniqueName index="22" name="[orders 1].[Hour(Order)].&amp;[22]"/>
            <x15:cachedUniqueName index="23" name="[orders 1].[Hour(Order)].&amp;[23]"/>
          </x15:cachedUniqueNames>
        </ext>
      </extLst>
    </cacheField>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2" memberValueDatatype="20" unbalanced="0">
      <fieldsUsage count="2">
        <fieldUsage x="-1"/>
        <fieldUsage x="3"/>
      </fieldsUsage>
    </cacheHierarchy>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2" memberValueDatatype="20" unbalanced="0">
      <fieldsUsage count="2">
        <fieldUsage x="-1"/>
        <fieldUsage x="2"/>
      </fieldsUsage>
    </cacheHierarchy>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1319442" backgroundQuery="1" createdVersion="8" refreshedVersion="8" minRefreshableVersion="3" recordCount="0" supportSubquery="1" supportAdvancedDrill="1" xr:uid="{EC999B10-AEFB-4460-A349-DF64E9973F85}">
  <cacheSource type="external" connectionId="9"/>
  <cacheFields count="2">
    <cacheField name="[orders 1].[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62" level="32767"/>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1319442" backgroundQuery="1" createdVersion="8" refreshedVersion="8" minRefreshableVersion="3" recordCount="0" supportSubquery="1" supportAdvancedDrill="1" xr:uid="{6EF627C3-A758-4FEC-87FC-17F2DF285C13}">
  <cacheSource type="external" connectionId="9"/>
  <cacheFields count="1">
    <cacheField name="[Measures].[Count of Order_ID]" caption="Count of Order_ID" numFmtId="0" hierarchy="68" level="32767"/>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oneField="1">
      <fieldsUsage count="1">
        <fieldUsage x="0"/>
      </fieldsUsage>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95491550927" backgroundQuery="1" createdVersion="8" refreshedVersion="8" minRefreshableVersion="3" recordCount="0" supportSubquery="1" supportAdvancedDrill="1" xr:uid="{68E12B09-FB8A-41AF-93D1-F781BBB43298}">
  <cacheSource type="external" connectionId="9"/>
  <cacheFields count="1">
    <cacheField name="[Measures].[Average of diff_order_delivery]" caption="Average of diff_order_delivery" numFmtId="0" hierarchy="64" level="32767"/>
  </cacheFields>
  <cacheHierarchies count="8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files].[Content]" caption="Content" attribute="1" defaultMemberUniqueName="[fnp files].[Content].[All]" allUniqueName="[fnp files].[Content].[All]" dimensionUniqueName="[fnp files]" displayFolder="" count="0" memberValueDatatype="130" unbalanced="0"/>
    <cacheHierarchy uniqueName="[fnp files].[Name]" caption="Name" attribute="1" defaultMemberUniqueName="[fnp files].[Name].[All]" allUniqueName="[fnp files].[Name].[All]" dimensionUniqueName="[fnp files]" displayFolder="" count="0" memberValueDatatype="130" unbalanced="0"/>
    <cacheHierarchy uniqueName="[fnp files].[Extension]" caption="Extension" attribute="1" defaultMemberUniqueName="[fnp files].[Extension].[All]" allUniqueName="[fnp files].[Extension].[All]" dimensionUniqueName="[fnp files]" displayFolder="" count="0" memberValueDatatype="130" unbalanced="0"/>
    <cacheHierarchy uniqueName="[fnp files].[Date accessed]" caption="Date accessed" attribute="1" time="1" defaultMemberUniqueName="[fnp files].[Date accessed].[All]" allUniqueName="[fnp files].[Date accessed].[All]" dimensionUniqueName="[fnp files]" displayFolder="" count="0" memberValueDatatype="7" unbalanced="0"/>
    <cacheHierarchy uniqueName="[fnp files].[Date modified]" caption="Date modified" attribute="1" time="1" defaultMemberUniqueName="[fnp files].[Date modified].[All]" allUniqueName="[fnp files].[Date modified].[All]" dimensionUniqueName="[fnp files]" displayFolder="" count="0" memberValueDatatype="7" unbalanced="0"/>
    <cacheHierarchy uniqueName="[fnp files].[Date created]" caption="Date created" attribute="1" time="1" defaultMemberUniqueName="[fnp files].[Date created].[All]" allUniqueName="[fnp files].[Date created].[All]" dimensionUniqueName="[fnp files]" displayFolder="" count="0" memberValueDatatype="7" unbalanced="0"/>
    <cacheHierarchy uniqueName="[fnp files].[Folder Path]" caption="Folder Path" attribute="1" defaultMemberUniqueName="[fnp files].[Folder Path].[All]" allUniqueName="[fnp files].[Folder Path].[All]" dimensionUniqueName="[fnp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53"/>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oneField="1">
      <fieldsUsage count="1">
        <fieldUsage x="0"/>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Sum of Quantity]" caption="Sum of Quantity"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1" count="0">
      <extLst>
        <ext xmlns:x15="http://schemas.microsoft.com/office/spreadsheetml/2010/11/main" uri="{B97F6D7D-B522-45F9-BDA1-12C45D357490}">
          <x15:cacheHierarchy aggregatedColumn="51"/>
        </ext>
      </extLst>
    </cacheHierarchy>
    <cacheHierarchy uniqueName="[Measures].[Total Orders]" caption="Total Orders" measure="1" displayFolder="" measureGroup="orders" count="0"/>
    <cacheHierarchy uniqueName="[Measures].[__XL_Count fnp files]" caption="__XL_Count fnp files" measure="1" displayFolder="" measureGroup="fnp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files" uniqueName="[fnp files]" caption="fnp fi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files" caption="fnp fi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D808B-1F01-466B-981F-093DB069A401}" name="PivotTable7" cacheId="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I4:I5" firstHeaderRow="1" firstDataRow="1" firstDataCol="0"/>
  <pivotFields count="1">
    <pivotField dataField="1" subtotalTop="0" showAll="0" defaultSubtotal="0"/>
  </pivotFields>
  <rowItems count="1">
    <i/>
  </rowItems>
  <colItems count="1">
    <i/>
  </colItems>
  <dataFields count="1">
    <dataField name="Average of customers spending" fld="0" subtotal="average"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customers spending"/>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4EC2B5-15A9-46D0-9B68-A2C6D83DB063}" name="PivotTable13" cacheId="5" applyNumberFormats="0" applyBorderFormats="0" applyFontFormats="0" applyPatternFormats="0" applyAlignmentFormats="0" applyWidthHeightFormats="1" dataCaption="Values" tag="4e221d2b-77cb-4081-a478-5c72e6f3c65f" updatedVersion="8" minRefreshableVersion="5" useAutoFormatting="1" subtotalHiddenItems="1" itemPrintTitles="1" createdVersion="8" indent="0" outline="1" outlineData="1" multipleFieldFilters="0" chartFormat="20">
  <location ref="E34:F5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formats count="2">
    <format dxfId="12">
      <pivotArea outline="0" collapsedLevelsAreSubtotals="1" fieldPosition="0"/>
    </format>
    <format dxfId="11">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87149F-ABC6-46A2-A45B-C408A308FAA6}" name="PivotTable11" cacheId="3" applyNumberFormats="0" applyBorderFormats="0" applyFontFormats="0" applyPatternFormats="0" applyAlignmentFormats="0" applyWidthHeightFormats="1" dataCaption="Values" tag="491430a2-f8c0-446f-98e1-f392ff488890" updatedVersion="8" minRefreshableVersion="5" useAutoFormatting="1" subtotalHiddenItems="1" itemPrintTitles="1" createdVersion="8" indent="0" outline="1" outlineData="1" multipleFieldFilters="0" chartFormat="10">
  <location ref="I20:J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2">
    <format dxfId="14">
      <pivotArea outline="0" collapsedLevelsAreSubtotals="1" fieldPosition="0"/>
    </format>
    <format dxfId="13">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04DD6-1EF3-4F1F-A0E2-C35FE1C2F1AC}" name="PivotTable9" cacheId="1" applyNumberFormats="0" applyBorderFormats="0" applyFontFormats="0" applyPatternFormats="0" applyAlignmentFormats="0" applyWidthHeightFormats="1" dataCaption="Values" tag="868e2876-06ba-4983-bdc2-35df4563cc5a" updatedVersion="8" minRefreshableVersion="5" useAutoFormatting="1" subtotalHiddenItems="1" itemPrintTitles="1" createdVersion="8" indent="0" outline="1" outlineData="1" multipleFieldFilters="0" chartFormat="3">
  <location ref="E20:F3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10">
        <item x="8"/>
        <item x="0"/>
        <item x="1"/>
        <item x="2"/>
        <item x="3"/>
        <item x="4"/>
        <item x="5"/>
        <item x="6"/>
        <item x="7"/>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93017-196E-4A4D-ADE4-312422F1B3DF}" name="PivotTable2" cacheId="6" applyNumberFormats="0" applyBorderFormats="0" applyFontFormats="0" applyPatternFormats="0" applyAlignmentFormats="0" applyWidthHeightFormats="1" dataCaption="Values" tag="544e1d3e-5770-4aa3-8cdd-f2291ed0cdb7" updatedVersion="8" minRefreshableVersion="5" useAutoFormatting="1" subtotalHiddenItems="1" itemPrintTitles="1" createdVersion="8" indent="0" outline="1" outlineData="1" multipleFieldFilters="0" chartFormat="6">
  <location ref="B4:C17"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2">
    <format dxfId="3">
      <pivotArea outline="0" collapsedLevelsAreSubtotals="1" fieldPosition="0"/>
    </format>
    <format dxfId="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F3AB15-2CAB-4D74-88E1-E9EE7FFCDB47}" name="PivotTable1" cacheId="2" applyNumberFormats="0" applyBorderFormats="0" applyFontFormats="0" applyPatternFormats="0" applyAlignmentFormats="0" applyWidthHeightFormats="1" dataCaption="Values" tag="17cd581d-05c5-483d-a8a6-a3dc2d7ce50d" updatedVersion="8" minRefreshableVersion="5" useAutoFormatting="1" subtotalHiddenItems="1" itemPrintTitles="1" createdVersion="8" indent="0" outline="1" outlineData="1" multipleFieldFilters="0">
  <location ref="E4:E5"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4">
      <pivotArea outline="0" collapsedLevelsAreSubtotals="1"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EE6180-49E0-42BC-8192-CB82E53CAA43}" name="PivotTable12"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32:C4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2">
    <format dxfId="6">
      <pivotArea outline="0" collapsedLevelsAreSubtotals="1" fieldPosition="0"/>
    </format>
    <format dxfId="5">
      <pivotArea dataOnly="0" labelOnly="1" outline="0" axis="axisValues"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5998D8-1294-42A4-8DB4-915EE4AFB76F}" name="PivotTable5" cacheId="0" applyNumberFormats="0" applyBorderFormats="0" applyFontFormats="0" applyPatternFormats="0" applyAlignmentFormats="0" applyWidthHeightFormats="1" dataCaption="Values" tag="9367f39a-e2ca-4e10-a4c5-e24a84be727e" updatedVersion="8" minRefreshableVersion="5" useAutoFormatting="1" subtotalHiddenItems="1" itemPrintTitles="1" createdVersion="8" indent="0" outline="1" outlineData="1" multipleFieldFilters="0" chartFormat="3">
  <location ref="E7:F1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1" baseField="0" baseItem="0"/>
  </dataFields>
  <formats count="2">
    <format dxfId="8">
      <pivotArea outline="0" collapsedLevelsAreSubtotals="1" fieldPosition="0"/>
    </format>
    <format dxfId="7">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4"/>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2">
          <reference field="4294967294" count="1" selected="0">
            <x v="0"/>
          </reference>
          <reference field="2" count="1" selected="0">
            <x v="2"/>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62">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3C229F-C174-4037-82D3-9DF1E924D311}" name="PivotTable4" cacheId="8" applyNumberFormats="0" applyBorderFormats="0" applyFontFormats="0" applyPatternFormats="0" applyAlignmentFormats="0" applyWidthHeightFormats="1" dataCaption="Values" tag="e4466c1b-0192-4551-bef4-39c2809bb4e8" updatedVersion="8" minRefreshableVersion="5" useAutoFormatting="1" subtotalHiddenItems="1" itemPrintTitles="1" createdVersion="8" indent="0" outline="1" outlineData="1" multipleFieldFilters="0">
  <location ref="G4:G5"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6DFAA2-24E9-4C40-A0A0-0E9D3AB71422}" name="PivotTable8" cacheId="10" applyNumberFormats="0" applyBorderFormats="0" applyFontFormats="0" applyPatternFormats="0" applyAlignmentFormats="0" applyWidthHeightFormats="1" dataCaption="Values" tag="bfe763e2-6ce0-4859-b470-e4f9aad34ba4" updatedVersion="8" minRefreshableVersion="5" useAutoFormatting="1" subtotalHiddenItems="1" itemPrintTitles="1" createdVersion="8" indent="0" outline="1" outlineData="1" multipleFieldFilters="0" chartFormat="5">
  <location ref="B20:C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2">
    <format dxfId="10">
      <pivotArea outline="0" collapsedLevelsAreSubtotals="1" fieldPosition="0"/>
    </format>
    <format dxfId="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00E647-5A50-49A5-90C0-AA3D9358B899}" name="PivotTable3" cacheId="7" applyNumberFormats="0" applyBorderFormats="0" applyFontFormats="0" applyPatternFormats="0" applyAlignmentFormats="0" applyWidthHeightFormats="1" dataCaption="Values" tag="d4cbba09-4aba-4939-ab75-85ac44ccc665"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09C6CD-3589-45DD-9F51-40A9436E6BE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fi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1D2EA01-EBBC-4E45-907D-B7583BB1930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414CB7F-8193-45E7-8AA1-3A883B215E7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F207EA3-6106-481D-9F72-462793BB824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779917E-B4FE-4E1A-B6C6-C824203BD015}" sourceName="[products].[Occasion]">
  <pivotTables>
    <pivotTable tabId="1" name="PivotTable5"/>
    <pivotTable tabId="1" name="PivotTable1"/>
    <pivotTable tabId="1" name="PivotTable12"/>
    <pivotTable tabId="1" name="PivotTable13"/>
    <pivotTable tabId="1" name="PivotTable2"/>
    <pivotTable tabId="1" name="PivotTable3"/>
    <pivotTable tabId="1" name="PivotTable4"/>
    <pivotTable tabId="1" name="PivotTable7"/>
    <pivotTable tabId="1" name="PivotTable8"/>
    <pivotTable tabId="1" name="PivotTable9"/>
  </pivotTables>
  <data>
    <olap pivotCacheId="104648959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33DD7D5-A7AA-423E-BE2F-BF995D15CF7A}" cache="Slicer_Occasion" caption="Occasion" level="1" style="SlicerStyleLight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800079-510B-4847-8AC9-E989CE56A6A9}" name="fnp_files" displayName="fnp_files" ref="A1:F4" tableType="queryTable" totalsRowShown="0">
  <autoFilter ref="A1:F4" xr:uid="{88800079-510B-4847-8AC9-E989CE56A6A9}"/>
  <tableColumns count="6">
    <tableColumn id="1" xr3:uid="{0DD90A1E-02C3-495E-93C6-C5383EA343BF}" uniqueName="1" name="Name" queryTableFieldId="1" dataDxfId="40"/>
    <tableColumn id="2" xr3:uid="{0974104B-315A-4B8C-9C42-60571402B334}" uniqueName="2" name="Extension" queryTableFieldId="2" dataDxfId="39"/>
    <tableColumn id="3" xr3:uid="{2F7E5D8D-D978-448E-A3BF-C2CDB7E069C4}" uniqueName="3" name="Date accessed" queryTableFieldId="3" dataDxfId="38"/>
    <tableColumn id="4" xr3:uid="{38105F02-A78D-43C1-B1BD-5F794F74657E}" uniqueName="4" name="Date modified" queryTableFieldId="4" dataDxfId="37"/>
    <tableColumn id="5" xr3:uid="{9717B76A-22A3-40D2-9923-80461B15B3C8}" uniqueName="5" name="Date created" queryTableFieldId="5" dataDxfId="36"/>
    <tableColumn id="6" xr3:uid="{3A6B618E-F146-4C81-9555-3D63542065E0}" uniqueName="6" name="Folder Path" queryTableFieldId="6"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4B27FC-0446-4EB8-A34D-1E27BAB69F77}" name="customers" displayName="customers" ref="A1:G101" tableType="queryTable" totalsRowShown="0">
  <autoFilter ref="A1:G101" xr:uid="{9F4B27FC-0446-4EB8-A34D-1E27BAB69F77}"/>
  <tableColumns count="7">
    <tableColumn id="1" xr3:uid="{679D77F2-A679-418B-A579-A45556BEBC4F}" uniqueName="1" name="Customer_ID" queryTableFieldId="1" dataDxfId="34"/>
    <tableColumn id="2" xr3:uid="{FA27554E-7D14-478C-9FFD-BDEB139419DE}" uniqueName="2" name="Name" queryTableFieldId="2" dataDxfId="33"/>
    <tableColumn id="3" xr3:uid="{D9DA8734-A3BF-4AFA-885F-21DEE49FAE3A}" uniqueName="3" name="City" queryTableFieldId="3" dataDxfId="32"/>
    <tableColumn id="4" xr3:uid="{6B856567-5629-4C45-8F5F-624E743FF91A}" uniqueName="4" name="Contact_Number" queryTableFieldId="4" dataDxfId="31"/>
    <tableColumn id="5" xr3:uid="{95EC14FA-FA22-473E-A700-4AA0DE5FEDCA}" uniqueName="5" name="Email" queryTableFieldId="5" dataDxfId="30"/>
    <tableColumn id="6" xr3:uid="{FB859D51-E140-4BA4-917F-43DB2951359A}" uniqueName="6" name="Gender" queryTableFieldId="6" dataDxfId="29"/>
    <tableColumn id="7" xr3:uid="{3B9289DC-3B69-4E8B-BC7A-3A410B173E13}" uniqueName="7" name="Address" queryTableFieldId="7"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DD6DCB-36BB-4C18-B4D2-B9B3D685641E}" name="orders" displayName="orders" ref="A1:Q1001" tableType="queryTable" totalsRowShown="0">
  <autoFilter ref="A1:Q1001" xr:uid="{1DDD6DCB-36BB-4C18-B4D2-B9B3D685641E}"/>
  <tableColumns count="17">
    <tableColumn id="1" xr3:uid="{01A03804-0FAA-41FF-9F35-2055080C5478}" uniqueName="1" name="Order_ID" queryTableFieldId="1"/>
    <tableColumn id="2" xr3:uid="{1822EF56-4214-46CB-9EDC-6B8363C21D41}" uniqueName="2" name="Customer_ID" queryTableFieldId="2" dataDxfId="27"/>
    <tableColumn id="3" xr3:uid="{8551882D-6E7D-4809-8269-EE1961675167}" uniqueName="3" name="Product_ID" queryTableFieldId="3"/>
    <tableColumn id="4" xr3:uid="{BC15730B-9045-4CAE-931B-62C9E890FA4A}" uniqueName="4" name="Quantity" queryTableFieldId="4"/>
    <tableColumn id="5" xr3:uid="{45B67E2D-9328-48C9-A271-8A38716E7239}" uniqueName="5" name="Order_Date" queryTableFieldId="5" dataDxfId="26"/>
    <tableColumn id="6" xr3:uid="{6357FD4C-AC8B-4110-9BB8-183AC34DDED8}" uniqueName="6" name="Order_Time" queryTableFieldId="6" dataDxfId="25"/>
    <tableColumn id="7" xr3:uid="{4949B1D9-62D0-4538-B32B-B8A3CFFB978A}" uniqueName="7" name="Delivery_Date" queryTableFieldId="7" dataDxfId="24"/>
    <tableColumn id="8" xr3:uid="{B83D5C6F-8832-4D0E-9DA2-9EBAFD333899}" uniqueName="8" name="Delivery_Time" queryTableFieldId="8" dataDxfId="23"/>
    <tableColumn id="9" xr3:uid="{1F9854EF-61BB-4646-A7D7-1C39EE720B6D}" uniqueName="9" name="Location" queryTableFieldId="9" dataDxfId="22"/>
    <tableColumn id="10" xr3:uid="{B018FAE5-D445-4659-8AB3-B486B07D4409}" uniqueName="10" name="Occasion" queryTableFieldId="10" dataDxfId="21"/>
    <tableColumn id="11" xr3:uid="{EFBEC75F-45AD-4620-BCF0-0094C6035AAA}" uniqueName="11" name="Month Name" queryTableFieldId="11" dataDxfId="20"/>
    <tableColumn id="12" xr3:uid="{7D81E432-9055-4CA3-8B19-514983BE5298}" uniqueName="12" name="Hour(Order)" queryTableFieldId="12"/>
    <tableColumn id="13" xr3:uid="{FC931EB2-E205-4219-9EAA-6175473BDC00}" uniqueName="13" name="diff_order_delivery" queryTableFieldId="13"/>
    <tableColumn id="14" xr3:uid="{C2C466C4-52B4-40E7-8E39-87E829446FAF}" uniqueName="14" name="Hour(delivery)" queryTableFieldId="14"/>
    <tableColumn id="15" xr3:uid="{6C373275-F5CC-4F60-BE6C-1134CD0936AD}" uniqueName="15" name="Price (INR)" queryTableFieldId="15"/>
    <tableColumn id="16" xr3:uid="{043501A5-A163-462D-871A-2ACE02A315A6}" uniqueName="16" name="Revenue" queryTableFieldId="16" dataDxfId="19"/>
    <tableColumn id="17" xr3:uid="{6F857CEE-B6AC-4752-B9E0-C371522AEC8E}" uniqueName="17" name="Day Name (Order date)" queryTableFieldId="17"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ED3B98-E3DE-45EF-BCEC-D82A29EA9337}" name="products" displayName="products" ref="A1:E71" tableType="queryTable" totalsRowShown="0">
  <autoFilter ref="A1:E71" xr:uid="{34ED3B98-E3DE-45EF-BCEC-D82A29EA9337}"/>
  <tableColumns count="5">
    <tableColumn id="1" xr3:uid="{38711934-0457-4360-B98C-F1BEDC40951E}" uniqueName="1" name="Product_ID" queryTableFieldId="1"/>
    <tableColumn id="2" xr3:uid="{3C9F035E-2172-4C0D-BF1B-FD2B5E77CA51}" uniqueName="2" name="Product_Name" queryTableFieldId="2" dataDxfId="17"/>
    <tableColumn id="3" xr3:uid="{CE169CD1-5BE1-4D06-808B-EC0CDABA81E5}" uniqueName="3" name="Category" queryTableFieldId="3" dataDxfId="16"/>
    <tableColumn id="4" xr3:uid="{51B1C203-E6D0-41CC-B57E-29C9AF2A9D10}" uniqueName="4" name="Price (INR)" queryTableFieldId="4"/>
    <tableColumn id="5" xr3:uid="{83A3596C-61D3-43B7-AA74-F6974BF834E8}" uniqueName="5" name="Occasion" queryTableFieldId="5"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31ED631-E7F6-4A5B-AB8A-5831DBAEDE34}" sourceName="[orders 1].[Delivery_Date]">
  <pivotTables>
    <pivotTable tabId="1" name="PivotTable9"/>
    <pivotTable tabId="1" name="PivotTable1"/>
    <pivotTable tabId="1" name="PivotTable11"/>
    <pivotTable tabId="1" name="PivotTable12"/>
    <pivotTable tabId="1" name="PivotTable13"/>
    <pivotTable tabId="1" name="PivotTable2"/>
    <pivotTable tabId="1" name="PivotTable3"/>
    <pivotTable tabId="1" name="PivotTable4"/>
    <pivotTable tabId="1" name="PivotTable7"/>
    <pivotTable tabId="1" name="PivotTable8"/>
  </pivotTables>
  <state minimalRefreshVersion="6" lastRefreshVersion="6" pivotCacheId="189160293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80FC97C-DD2F-49ED-B472-69F2E85934B3}" sourceName="[orders 1].[Order_Date]">
  <pivotTables>
    <pivotTable tabId="1" name="PivotTable8"/>
    <pivotTable tabId="1" name="PivotTable1"/>
    <pivotTable tabId="1" name="PivotTable11"/>
    <pivotTable tabId="1" name="PivotTable12"/>
    <pivotTable tabId="1" name="PivotTable13"/>
    <pivotTable tabId="1" name="PivotTable2"/>
    <pivotTable tabId="1" name="PivotTable3"/>
    <pivotTable tabId="1" name="PivotTable4"/>
    <pivotTable tabId="1" name="PivotTable5"/>
    <pivotTable tabId="1" name="PivotTable7"/>
    <pivotTable tabId="1" name="PivotTable9"/>
  </pivotTables>
  <state minimalRefreshVersion="6" lastRefreshVersion="6" pivotCacheId="103877700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55CB090-A23E-4A6A-8FE6-6B9979F3E4F1}" cache="Timeline_Delivery_Date" caption="Delivery_Date" level="2" selectionLevel="2" scrollPosition="2023-09-01T00:00:00"/>
  <timeline name="Order_Date" xr10:uid="{BE728BBA-7DE4-4110-A20B-A4CC427EDDE5}"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BF80-905D-44BB-A61C-8DCBCFA378ED}">
  <dimension ref="A1:F4"/>
  <sheetViews>
    <sheetView workbookViewId="0">
      <selection activeCell="B15" sqref="B15"/>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34.140625" bestFit="1" customWidth="1"/>
  </cols>
  <sheetData>
    <row r="1" spans="1:6" x14ac:dyDescent="0.25">
      <c r="A1" t="s">
        <v>0</v>
      </c>
      <c r="B1" t="s">
        <v>1</v>
      </c>
      <c r="C1" t="s">
        <v>2</v>
      </c>
      <c r="D1" t="s">
        <v>3</v>
      </c>
      <c r="E1" t="s">
        <v>4</v>
      </c>
      <c r="F1" t="s">
        <v>5</v>
      </c>
    </row>
    <row r="2" spans="1:6" x14ac:dyDescent="0.25">
      <c r="A2" t="s">
        <v>6</v>
      </c>
      <c r="B2" t="s">
        <v>7</v>
      </c>
      <c r="C2" s="1">
        <v>45872.670017245371</v>
      </c>
      <c r="D2" s="1">
        <v>45871.506811921296</v>
      </c>
      <c r="E2" s="1">
        <v>45871.506806597223</v>
      </c>
      <c r="F2" t="s">
        <v>8</v>
      </c>
    </row>
    <row r="3" spans="1:6" x14ac:dyDescent="0.25">
      <c r="A3" t="s">
        <v>9</v>
      </c>
      <c r="B3" t="s">
        <v>7</v>
      </c>
      <c r="C3" s="1">
        <v>45872.67000131173</v>
      </c>
      <c r="D3" s="1">
        <v>45871.679596334878</v>
      </c>
      <c r="E3" s="1">
        <v>45871.506857870372</v>
      </c>
      <c r="F3" t="s">
        <v>8</v>
      </c>
    </row>
    <row r="4" spans="1:6" x14ac:dyDescent="0.25">
      <c r="A4" t="s">
        <v>10</v>
      </c>
      <c r="B4" t="s">
        <v>7</v>
      </c>
      <c r="C4" s="1">
        <v>45872.669992978394</v>
      </c>
      <c r="D4" s="1">
        <v>45871.506904668211</v>
      </c>
      <c r="E4" s="1">
        <v>45871.50690266204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9FBC-F1AA-4749-BDCA-6A2F626D7F3C}">
  <dimension ref="A1:G101"/>
  <sheetViews>
    <sheetView tabSelected="1"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1E58D-E83F-413C-B203-412E366F74E2}">
  <dimension ref="A1:Q1001"/>
  <sheetViews>
    <sheetView workbookViewId="0"/>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140625" bestFit="1" customWidth="1"/>
    <col min="13" max="13" width="20.85546875" bestFit="1" customWidth="1"/>
    <col min="14" max="14" width="16.42578125" bestFit="1" customWidth="1"/>
    <col min="15" max="15" width="12.7109375" bestFit="1" customWidth="1"/>
    <col min="16" max="16" width="11.140625" style="7" bestFit="1" customWidth="1"/>
    <col min="17" max="17" width="24.140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s="7" t="s">
        <v>934</v>
      </c>
      <c r="Q1" t="s">
        <v>935</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59D6-F9D6-4B2C-AEFC-86C59C305F07}">
  <dimension ref="A1:E71"/>
  <sheetViews>
    <sheetView workbookViewId="0">
      <selection activeCell="I8" sqref="I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F448-9E8D-4FFF-8BF5-D03101912543}">
  <dimension ref="A1:J59"/>
  <sheetViews>
    <sheetView zoomScale="80" zoomScaleNormal="80" workbookViewId="0">
      <selection activeCell="G21" sqref="G21"/>
    </sheetView>
  </sheetViews>
  <sheetFormatPr defaultRowHeight="15" x14ac:dyDescent="0.25"/>
  <cols>
    <col min="1" max="1" width="5" customWidth="1"/>
    <col min="2" max="2" width="17.85546875" bestFit="1" customWidth="1"/>
    <col min="3" max="3" width="15.85546875" bestFit="1" customWidth="1"/>
    <col min="4" max="4" width="12.140625" bestFit="1" customWidth="1"/>
    <col min="5" max="5" width="17.28515625" bestFit="1" customWidth="1"/>
    <col min="6" max="6" width="15.85546875" bestFit="1" customWidth="1"/>
    <col min="7" max="7" width="29.140625" bestFit="1" customWidth="1"/>
    <col min="8" max="8" width="5.5703125" customWidth="1"/>
    <col min="9" max="9" width="29.5703125" bestFit="1" customWidth="1"/>
    <col min="10" max="10" width="15.85546875" bestFit="1" customWidth="1"/>
  </cols>
  <sheetData>
    <row r="1" spans="1:10" x14ac:dyDescent="0.25">
      <c r="E1" t="s">
        <v>946</v>
      </c>
    </row>
    <row r="2" spans="1:10" x14ac:dyDescent="0.25">
      <c r="E2">
        <v>1000</v>
      </c>
    </row>
    <row r="4" spans="1:10" x14ac:dyDescent="0.25">
      <c r="A4">
        <v>3</v>
      </c>
      <c r="B4" s="4" t="s">
        <v>932</v>
      </c>
      <c r="C4" s="6" t="s">
        <v>943</v>
      </c>
      <c r="E4" t="s">
        <v>943</v>
      </c>
      <c r="F4">
        <v>2</v>
      </c>
      <c r="G4" t="s">
        <v>944</v>
      </c>
      <c r="H4">
        <v>5</v>
      </c>
      <c r="I4" t="s">
        <v>945</v>
      </c>
    </row>
    <row r="5" spans="1:10" x14ac:dyDescent="0.25">
      <c r="B5" s="5" t="s">
        <v>842</v>
      </c>
      <c r="C5" s="6">
        <v>95468</v>
      </c>
      <c r="E5">
        <v>3520984</v>
      </c>
      <c r="G5">
        <v>5.53</v>
      </c>
      <c r="I5">
        <v>3520.9839999999999</v>
      </c>
    </row>
    <row r="6" spans="1:10" x14ac:dyDescent="0.25">
      <c r="B6" s="5" t="s">
        <v>621</v>
      </c>
      <c r="C6" s="6">
        <v>704509</v>
      </c>
    </row>
    <row r="7" spans="1:10" x14ac:dyDescent="0.25">
      <c r="B7" s="5" t="s">
        <v>747</v>
      </c>
      <c r="C7" s="6">
        <v>511823</v>
      </c>
      <c r="E7" s="4" t="s">
        <v>932</v>
      </c>
      <c r="F7" s="6" t="s">
        <v>943</v>
      </c>
    </row>
    <row r="8" spans="1:10" x14ac:dyDescent="0.25">
      <c r="B8" s="5" t="s">
        <v>837</v>
      </c>
      <c r="C8" s="6">
        <v>140393</v>
      </c>
      <c r="E8" s="5" t="s">
        <v>858</v>
      </c>
      <c r="F8" s="6">
        <v>121905</v>
      </c>
    </row>
    <row r="9" spans="1:10" x14ac:dyDescent="0.25">
      <c r="B9" s="5" t="s">
        <v>840</v>
      </c>
      <c r="C9" s="6">
        <v>150346</v>
      </c>
      <c r="E9" s="5" t="s">
        <v>884</v>
      </c>
      <c r="F9" s="6">
        <v>114476</v>
      </c>
      <c r="H9">
        <v>8</v>
      </c>
      <c r="I9">
        <f>CORREL(orders[[#All],[Quantity]],orders[[#All],[diff_order_delivery]])</f>
        <v>3.4781737193018245E-3</v>
      </c>
      <c r="J9" t="s">
        <v>947</v>
      </c>
    </row>
    <row r="10" spans="1:10" x14ac:dyDescent="0.25">
      <c r="B10" s="5" t="s">
        <v>841</v>
      </c>
      <c r="C10" s="6">
        <v>157913</v>
      </c>
      <c r="E10" s="5" t="s">
        <v>918</v>
      </c>
      <c r="F10" s="6">
        <v>106624</v>
      </c>
      <c r="J10" t="s">
        <v>948</v>
      </c>
    </row>
    <row r="11" spans="1:10" x14ac:dyDescent="0.25">
      <c r="B11" s="5" t="s">
        <v>839</v>
      </c>
      <c r="C11" s="6">
        <v>135826</v>
      </c>
      <c r="E11" s="5" t="s">
        <v>910</v>
      </c>
      <c r="F11" s="6">
        <v>101556</v>
      </c>
      <c r="J11" t="s">
        <v>949</v>
      </c>
    </row>
    <row r="12" spans="1:10" x14ac:dyDescent="0.25">
      <c r="B12" s="5" t="s">
        <v>795</v>
      </c>
      <c r="C12" s="6">
        <v>737389</v>
      </c>
      <c r="E12" s="5" t="s">
        <v>877</v>
      </c>
      <c r="F12" s="6">
        <v>97665</v>
      </c>
    </row>
    <row r="13" spans="1:10" x14ac:dyDescent="0.25">
      <c r="B13" s="5" t="s">
        <v>843</v>
      </c>
      <c r="C13" s="6">
        <v>136938</v>
      </c>
      <c r="E13" s="5" t="s">
        <v>933</v>
      </c>
      <c r="F13" s="6">
        <v>542226</v>
      </c>
    </row>
    <row r="14" spans="1:10" x14ac:dyDescent="0.25">
      <c r="B14" s="5" t="s">
        <v>845</v>
      </c>
      <c r="C14" s="6">
        <v>151619</v>
      </c>
    </row>
    <row r="15" spans="1:10" x14ac:dyDescent="0.25">
      <c r="B15" s="5" t="s">
        <v>822</v>
      </c>
      <c r="C15" s="6">
        <v>449169</v>
      </c>
    </row>
    <row r="16" spans="1:10" x14ac:dyDescent="0.25">
      <c r="B16" s="5" t="s">
        <v>836</v>
      </c>
      <c r="C16" s="6">
        <v>149591</v>
      </c>
    </row>
    <row r="17" spans="1:10" x14ac:dyDescent="0.25">
      <c r="B17" s="5" t="s">
        <v>933</v>
      </c>
      <c r="C17" s="6">
        <v>3520984</v>
      </c>
    </row>
    <row r="20" spans="1:10" x14ac:dyDescent="0.25">
      <c r="A20">
        <v>6</v>
      </c>
      <c r="B20" s="4" t="s">
        <v>932</v>
      </c>
      <c r="C20" s="6" t="s">
        <v>943</v>
      </c>
      <c r="D20">
        <v>7</v>
      </c>
      <c r="E20" s="4" t="s">
        <v>932</v>
      </c>
      <c r="F20" s="6" t="s">
        <v>946</v>
      </c>
      <c r="H20">
        <v>9</v>
      </c>
      <c r="I20" s="4" t="s">
        <v>932</v>
      </c>
      <c r="J20" s="6" t="s">
        <v>943</v>
      </c>
    </row>
    <row r="21" spans="1:10" x14ac:dyDescent="0.25">
      <c r="B21" s="5" t="s">
        <v>868</v>
      </c>
      <c r="C21" s="6">
        <v>329862</v>
      </c>
      <c r="E21" s="5" t="s">
        <v>158</v>
      </c>
      <c r="F21" s="6">
        <v>27</v>
      </c>
      <c r="I21" s="5" t="s">
        <v>699</v>
      </c>
      <c r="J21" s="6">
        <v>586176</v>
      </c>
    </row>
    <row r="22" spans="1:10" x14ac:dyDescent="0.25">
      <c r="B22" s="5" t="s">
        <v>863</v>
      </c>
      <c r="C22" s="6">
        <v>1005645</v>
      </c>
      <c r="E22" s="5" t="s">
        <v>218</v>
      </c>
      <c r="F22" s="6">
        <v>18</v>
      </c>
      <c r="I22" s="5" t="s">
        <v>698</v>
      </c>
      <c r="J22" s="6">
        <v>674634</v>
      </c>
    </row>
    <row r="23" spans="1:10" x14ac:dyDescent="0.25">
      <c r="B23" s="5" t="s">
        <v>874</v>
      </c>
      <c r="C23" s="6">
        <v>201151</v>
      </c>
      <c r="E23" s="5" t="s">
        <v>152</v>
      </c>
      <c r="F23" s="6">
        <v>21</v>
      </c>
      <c r="I23" s="5" t="s">
        <v>707</v>
      </c>
      <c r="J23" s="6">
        <v>408194</v>
      </c>
    </row>
    <row r="24" spans="1:10" x14ac:dyDescent="0.25">
      <c r="B24" s="5" t="s">
        <v>861</v>
      </c>
      <c r="C24" s="6">
        <v>212281</v>
      </c>
      <c r="E24" s="5" t="s">
        <v>32</v>
      </c>
      <c r="F24" s="6">
        <v>18</v>
      </c>
      <c r="I24" s="5" t="s">
        <v>829</v>
      </c>
      <c r="J24" s="6">
        <v>313783</v>
      </c>
    </row>
    <row r="25" spans="1:10" x14ac:dyDescent="0.25">
      <c r="B25" s="5" t="s">
        <v>794</v>
      </c>
      <c r="C25" s="6">
        <v>297372</v>
      </c>
      <c r="E25" s="5" t="s">
        <v>324</v>
      </c>
      <c r="F25" s="6">
        <v>28</v>
      </c>
      <c r="I25" s="5" t="s">
        <v>701</v>
      </c>
      <c r="J25" s="6">
        <v>574682</v>
      </c>
    </row>
    <row r="26" spans="1:10" x14ac:dyDescent="0.25">
      <c r="B26" s="5" t="s">
        <v>859</v>
      </c>
      <c r="C26" s="6">
        <v>740831</v>
      </c>
      <c r="E26" s="5" t="s">
        <v>230</v>
      </c>
      <c r="F26" s="6">
        <v>21</v>
      </c>
      <c r="I26" s="5" t="s">
        <v>794</v>
      </c>
      <c r="J26" s="6">
        <v>631585</v>
      </c>
    </row>
    <row r="27" spans="1:10" x14ac:dyDescent="0.25">
      <c r="B27" s="5" t="s">
        <v>865</v>
      </c>
      <c r="C27" s="6">
        <v>733842</v>
      </c>
      <c r="E27" s="5" t="s">
        <v>301</v>
      </c>
      <c r="F27" s="6">
        <v>20</v>
      </c>
      <c r="I27" s="5" t="s">
        <v>620</v>
      </c>
      <c r="J27" s="6">
        <v>331930</v>
      </c>
    </row>
    <row r="28" spans="1:10" x14ac:dyDescent="0.25">
      <c r="B28" s="5" t="s">
        <v>933</v>
      </c>
      <c r="C28" s="6">
        <v>3520984</v>
      </c>
      <c r="E28" s="5" t="s">
        <v>188</v>
      </c>
      <c r="F28" s="6">
        <v>24</v>
      </c>
      <c r="I28" s="5" t="s">
        <v>933</v>
      </c>
      <c r="J28" s="6">
        <v>3520984</v>
      </c>
    </row>
    <row r="29" spans="1:10" x14ac:dyDescent="0.25">
      <c r="E29" s="5" t="s">
        <v>307</v>
      </c>
      <c r="F29" s="6">
        <v>29</v>
      </c>
    </row>
    <row r="30" spans="1:10" x14ac:dyDescent="0.25">
      <c r="E30" s="5" t="s">
        <v>397</v>
      </c>
      <c r="F30" s="6">
        <v>19</v>
      </c>
    </row>
    <row r="31" spans="1:10" x14ac:dyDescent="0.25">
      <c r="E31" s="5" t="s">
        <v>933</v>
      </c>
      <c r="F31" s="6">
        <v>225</v>
      </c>
    </row>
    <row r="32" spans="1:10" x14ac:dyDescent="0.25">
      <c r="B32" s="4" t="s">
        <v>932</v>
      </c>
      <c r="C32" s="6" t="s">
        <v>943</v>
      </c>
    </row>
    <row r="33" spans="2:6" x14ac:dyDescent="0.25">
      <c r="B33" s="5" t="s">
        <v>938</v>
      </c>
      <c r="C33" s="6">
        <v>475447</v>
      </c>
    </row>
    <row r="34" spans="2:6" x14ac:dyDescent="0.25">
      <c r="B34" s="5" t="s">
        <v>940</v>
      </c>
      <c r="C34" s="6">
        <v>461670</v>
      </c>
      <c r="E34" s="4" t="s">
        <v>932</v>
      </c>
      <c r="F34" s="6" t="s">
        <v>943</v>
      </c>
    </row>
    <row r="35" spans="2:6" x14ac:dyDescent="0.25">
      <c r="B35" s="5" t="s">
        <v>936</v>
      </c>
      <c r="C35" s="6">
        <v>444960</v>
      </c>
      <c r="E35" s="5">
        <v>0</v>
      </c>
      <c r="F35" s="6">
        <v>99400</v>
      </c>
    </row>
    <row r="36" spans="2:6" x14ac:dyDescent="0.25">
      <c r="B36" s="5" t="s">
        <v>939</v>
      </c>
      <c r="C36" s="6">
        <v>628138</v>
      </c>
      <c r="E36" s="5">
        <v>1</v>
      </c>
      <c r="F36" s="6">
        <v>129309</v>
      </c>
    </row>
    <row r="37" spans="2:6" x14ac:dyDescent="0.25">
      <c r="B37" s="5" t="s">
        <v>942</v>
      </c>
      <c r="C37" s="6">
        <v>418354</v>
      </c>
      <c r="E37" s="5">
        <v>2</v>
      </c>
      <c r="F37" s="6">
        <v>152940</v>
      </c>
    </row>
    <row r="38" spans="2:6" x14ac:dyDescent="0.25">
      <c r="B38" s="5" t="s">
        <v>941</v>
      </c>
      <c r="C38" s="6">
        <v>677223</v>
      </c>
      <c r="E38" s="5">
        <v>3</v>
      </c>
      <c r="F38" s="6">
        <v>146810</v>
      </c>
    </row>
    <row r="39" spans="2:6" x14ac:dyDescent="0.25">
      <c r="B39" s="5" t="s">
        <v>937</v>
      </c>
      <c r="C39" s="6">
        <v>415192</v>
      </c>
      <c r="E39" s="5">
        <v>4</v>
      </c>
      <c r="F39" s="6">
        <v>114700</v>
      </c>
    </row>
    <row r="40" spans="2:6" x14ac:dyDescent="0.25">
      <c r="B40" s="5" t="s">
        <v>933</v>
      </c>
      <c r="C40" s="6">
        <v>3520984</v>
      </c>
      <c r="E40" s="5">
        <v>5</v>
      </c>
      <c r="F40" s="6">
        <v>156198</v>
      </c>
    </row>
    <row r="41" spans="2:6" x14ac:dyDescent="0.25">
      <c r="E41" s="5">
        <v>6</v>
      </c>
      <c r="F41" s="6">
        <v>177211</v>
      </c>
    </row>
    <row r="42" spans="2:6" x14ac:dyDescent="0.25">
      <c r="E42" s="5">
        <v>7</v>
      </c>
      <c r="F42" s="6">
        <v>147749</v>
      </c>
    </row>
    <row r="43" spans="2:6" x14ac:dyDescent="0.25">
      <c r="E43" s="5">
        <v>8</v>
      </c>
      <c r="F43" s="6">
        <v>133617</v>
      </c>
    </row>
    <row r="44" spans="2:6" x14ac:dyDescent="0.25">
      <c r="E44" s="5">
        <v>9</v>
      </c>
      <c r="F44" s="6">
        <v>153678</v>
      </c>
    </row>
    <row r="45" spans="2:6" x14ac:dyDescent="0.25">
      <c r="E45" s="5">
        <v>10</v>
      </c>
      <c r="F45" s="6">
        <v>94985</v>
      </c>
    </row>
    <row r="46" spans="2:6" x14ac:dyDescent="0.25">
      <c r="E46" s="5">
        <v>11</v>
      </c>
      <c r="F46" s="6">
        <v>130287</v>
      </c>
    </row>
    <row r="47" spans="2:6" x14ac:dyDescent="0.25">
      <c r="E47" s="5">
        <v>12</v>
      </c>
      <c r="F47" s="6">
        <v>162394</v>
      </c>
    </row>
    <row r="48" spans="2:6" x14ac:dyDescent="0.25">
      <c r="E48" s="5">
        <v>13</v>
      </c>
      <c r="F48" s="6">
        <v>152340</v>
      </c>
    </row>
    <row r="49" spans="5:6" x14ac:dyDescent="0.25">
      <c r="E49" s="5">
        <v>14</v>
      </c>
      <c r="F49" s="6">
        <v>126406</v>
      </c>
    </row>
    <row r="50" spans="5:6" x14ac:dyDescent="0.25">
      <c r="E50" s="5">
        <v>15</v>
      </c>
      <c r="F50" s="6">
        <v>163586</v>
      </c>
    </row>
    <row r="51" spans="5:6" x14ac:dyDescent="0.25">
      <c r="E51" s="5">
        <v>16</v>
      </c>
      <c r="F51" s="6">
        <v>128797</v>
      </c>
    </row>
    <row r="52" spans="5:6" x14ac:dyDescent="0.25">
      <c r="E52" s="5">
        <v>17</v>
      </c>
      <c r="F52" s="6">
        <v>155373</v>
      </c>
    </row>
    <row r="53" spans="5:6" x14ac:dyDescent="0.25">
      <c r="E53" s="5">
        <v>18</v>
      </c>
      <c r="F53" s="6">
        <v>173118</v>
      </c>
    </row>
    <row r="54" spans="5:6" x14ac:dyDescent="0.25">
      <c r="E54" s="5">
        <v>19</v>
      </c>
      <c r="F54" s="6">
        <v>185771</v>
      </c>
    </row>
    <row r="55" spans="5:6" x14ac:dyDescent="0.25">
      <c r="E55" s="5">
        <v>20</v>
      </c>
      <c r="F55" s="6">
        <v>186426</v>
      </c>
    </row>
    <row r="56" spans="5:6" x14ac:dyDescent="0.25">
      <c r="E56" s="5">
        <v>21</v>
      </c>
      <c r="F56" s="6">
        <v>155466</v>
      </c>
    </row>
    <row r="57" spans="5:6" x14ac:dyDescent="0.25">
      <c r="E57" s="5">
        <v>22</v>
      </c>
      <c r="F57" s="6">
        <v>125912</v>
      </c>
    </row>
    <row r="58" spans="5:6" x14ac:dyDescent="0.25">
      <c r="E58" s="5">
        <v>23</v>
      </c>
      <c r="F58" s="6">
        <v>168511</v>
      </c>
    </row>
    <row r="59" spans="5:6" x14ac:dyDescent="0.25">
      <c r="E59" s="5" t="s">
        <v>933</v>
      </c>
      <c r="F59"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0E88-F9D0-4AC7-A3A1-24B865FC9C46}">
  <dimension ref="A1"/>
  <sheetViews>
    <sheetView showGridLines="0" zoomScale="80" zoomScaleNormal="80" workbookViewId="0">
      <selection activeCell="Z8" sqref="Z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 f i l e s 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 f i l e s 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 R e v e n u e < / K e y > < / D i a g r a m O b j e c t K e y > < D i a g r a m O b j e c t K e y > < K e y > M e a s u r e s \ C o u n t   o f   R e v e n u e \ T a g I n f o \ F o r m u l a < / K e y > < / D i a g r a m O b j e c t K e y > < D i a g r a m O b j e c t K e y > < K e y > M e a s u r e s \ C o u n t   o f   R e v e n u e \ T a g I n f o \ V a l u e 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K e y > < / D i a g r a m O b j e c t K e y > < D i a g r a m O b j e c t K e y > < K e y > M e a s u r e s \ S u m   o f   H o u r ( d e l i v e r y ) \ T a g I n f o \ F o r m u l a < / K e y > < / D i a g r a m O b j e c t K e y > < D i a g r a m O b j e c t K e y > < K e y > M e a s u r e s \ S u m   o f   H o u r ( d e l i v e r y ) \ T a g I n f o \ V a l u e 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 R e v e n u e < / K e y > < / a : K e y > < a : V a l u e   i : t y p e = " M e a s u r e G r i d N o d e V i e w S t a t e " > < C o l u m n > 1 5 < / 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 2 < / 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K e y > < / a : K e y > < a : V a l u e   i : t y p e = " M e a s u r e G r i d N o d e V i e w S t a t e " > < C o l u m n > 1 3 < / 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t r i n g > < / k e y > < v a l u e > < i n t > 1 1 2 < / i n t > < / v a l u e > < / i t e m > < i t e m > < k e y > < s t r i n g > d i f f _ o r d e r _ d e l i v e r y < / s t r i n g > < / k e y > < v a l u e > < i n t > 1 5 6 < / i n t > < / v a l u e > < / i t e m > < i t e m > < k e y > < s t r i n g > H o u r ( d e l i v e r y ) < / s t r i n g > < / k e y > < v a l u e > < i n t > 1 2 7 < / i n t > < / v a l u e > < / i t e m > < i t e m > < k e y > < s t r i n g > P r i c e   ( I N R ) < / s t r i n g > < / k e y > < v a l u e > < i n t > 1 0 2 < / i n t > < / v a l u e > < / i t e m > < i t e m > < k e y > < s t r i n g > R e v e n u e < / s t r i n g > < / k e y > < v a l u e > < i n t > 9 1 < / i n t > < / v a l u e > < / i t e m > < i t e m > < k e y > < s t r i n g > D a y   N a m e   ( O r d e r   d a t e ) < / s t r i n g > < / k e y > < v a l u e > < i n t > 1 7 9 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c u s t o m e r s _ 2 5 a 4 4 6 f 3 - a 5 0 a - 4 0 a e - 9 4 2 6 - 3 e c a a 9 1 7 b 3 b 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4 c b b a 0 9 - 4 a b a - 4 9 3 9 - a b 7 5 - 8 5 a c 4 4 c c c 6 6 5 " > < 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9 3 6 7 f 3 9 a - e 2 c a - 4 e 1 0 - a 4 c 5 - e 2 4 a 8 4 b e 7 2 7 e " > < 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T a b l e O r d e r " > < C u s t o m C o n t e n t > < ! [ C D A T A [ f n p   f i l e s _ c f 2 9 0 1 5 7 - 7 3 f 8 - 4 8 6 c - a f f c - a 4 8 b 2 6 f 9 b 5 3 6 , c u s t o m e r s _ 2 5 a 4 4 6 f 3 - a 5 0 a - 4 0 a e - 9 4 2 6 - 3 e c a a 9 1 7 b 3 b 6 , o r d e r s _ 8 6 4 b d e e a - 1 c 5 7 - 4 6 c 2 - a 3 5 e - 3 d 5 3 1 a 2 3 2 3 4 e , p r o d u c t s _ d 5 b 8 9 8 5 2 - c a 5 c - 4 c 3 8 - b 8 2 7 - 3 8 9 c d c 0 5 d c e 9 , c u s t o m e r s   1 , o r d e r s   1 ] ] > < / C u s t o m C o n t e n t > < / G e m i n i > 
</file>

<file path=customXml/item19.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4 e 2 2 1 d 2 b - 7 7 c b - 4 0 8 1 - a 4 7 8 - 5 c 7 2 e 6 f 3 c 6 5 f " > < 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T a b l e X M L _ f n p   f i l e s _ c f 2 9 0 1 5 7 - 7 3 f 8 - 4 8 6 c - a f f c - a 4 8 b 2 6 f 9 b 5 3 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 f i l e s _ c f 2 9 0 1 5 7 - 7 3 f 8 - 4 8 6 c - a f f c - a 4 8 b 2 6 f 9 b 5 3 6 < / K e y > < V a l u e   x m l n s : a = " h t t p : / / s c h e m a s . d a t a c o n t r a c t . o r g / 2 0 0 4 / 0 7 / M i c r o s o f t . A n a l y s i s S e r v i c e s . C o m m o n " > < a : H a s F o c u s > t r u e < / a : H a s F o c u s > < a : S i z e A t D p i 9 6 > 1 1 3 < / a : S i z e A t D p i 9 6 > < a : V i s i b l e > t r u e < / a : V i s i b l e > < / V a l u e > < / K e y V a l u e O f s t r i n g S a n d b o x E d i t o r . M e a s u r e G r i d S t a t e S c d E 3 5 R y > < K e y V a l u e O f s t r i n g S a n d b o x E d i t o r . M e a s u r e G r i d S t a t e S c d E 3 5 R y > < K e y > c u s t o m e r s _ 2 5 a 4 4 6 f 3 - a 5 0 a - 4 0 a e - 9 4 2 6 - 3 e c a a 9 1 7 b 3 b 6 < / 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K e y V a l u e O f s t r i n g S a n d b o x E d i t o r . M e a s u r e G r i d S t a t e S c d E 3 5 R y > < K e y > p r o d u c t s _ d 5 b 8 9 8 5 2 - c a 5 c - 4 c 3 8 - b 8 2 7 - 3 8 9 c d c 0 5 d c e 9 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e 4 4 6 6 c 1 b - 0 1 9 2 - 4 5 5 1 - b e f 4 - 3 9 c 2 8 0 9 b b 4 e 8 " > < 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T a b l e X M L _ p r o d u c t s _ d 5 b 8 9 8 5 2 - c a 5 c - 4 c 3 8 - b 8 2 7 - 3 8 9 c d c 0 5 d c e 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 f i l e s 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 f i l e s 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b f e 7 6 3 e 2 - 6 c e 0 - 4 8 5 9 - b 4 7 0 - e 4 f 9 a a d 3 4 b a 4 " > < 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7.xml>��< ? x m l   v e r s i o n = " 1 . 0 "   e n c o d i n g = " U T F - 1 6 " ? > < G e m i n i   x m l n s = " h t t p : / / g e m i n i / p i v o t c u s t o m i z a t i o n / 1 7 c d 5 8 1 d - 0 5 c 5 - 4 8 3 d - a 8 a 6 - a 3 d c 2 d 7 c e 5 0 d " > < 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8.xml>��< ? x m l   v e r s i o n = " 1 . 0 "   e n c o d i n g = " U T F - 1 6 " ? > < G e m i n i   x m l n s = " h t t p : / / g e m i n i / p i v o t c u s t o m i z a t i o n / 5 4 4 e 1 d 3 e - 5 7 7 0 - 4 a a 3 - 8 c d d - f 2 2 9 1 e d 0 c d b 7 " > < 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9.xml>��< ? x m l   v e r s i o n = " 1 . 0 "   e n c o d i n g = " U T F - 1 6 " ? > < G e m i n i   x m l n s = " h t t p : / / g e m i n i / p i v o t c u s t o m i z a t i o n / P o w e r P i v o t V e r s i o n " > < C u s t o m C o n t e n t > < ! [ C D A T A [ 2 0 1 5 . 1 3 0 . 1 6 0 6 . 1 ] ] > < / C u s t o m C o n t e n t > < / G e m i n i > 
</file>

<file path=customXml/item3.xml>��< ? x m l   v e r s i o n = " 1 . 0 "   e n c o d i n g = " U T F - 1 6 " ? > < G e m i n i   x m l n s = " h t t p : / / g e m i n i / p i v o t c u s t o m i z a t i o n / I s S a n d b o x E m b e d d e d " > < C u s t o m C o n t e n t > < ! [ C D A T A [ y e s ] ] > < / C u s t o m C o n t e n t > < / G e m i n i > 
</file>

<file path=customXml/item30.xml>��< ? x m l   v e r s i o n = " 1 . 0 "   e n c o d i n g = " U T F - 1 6 " ? > < G e m i n i   x m l n s = " h t t p : / / g e m i n i / p i v o t c u s t o m i z a t i o n / M a n u a l C a l c M o d e " > < 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 2 0 2 5 - 0 8 - 0 5 T 1 4 : 0 6 : 2 8 . 2 8 4 2 1 6 7 + 0 5 : 3 0 < / L a s t P r o c e s s e d T i m e > < / D a t a M o d e l i n g S a n d b o x . S e r i a l i z e d S a n d b o x E r r o r C a c h e > ] ] > < / C u s t o m C o n t e n t > < / G e m i n i > 
</file>

<file path=customXml/item5.xml>��< ? x m l   v e r s i o n = " 1 . 0 "   e n c o d i n g = " U T F - 1 6 " ? > < G e m i n i   x m l n s = " h t t p : / / g e m i n i / p i v o t c u s t o m i z a t i o n / 4 9 1 4 3 0 a 2 - f 8 c 0 - 4 4 6 f - 9 8 e 1 - f 3 9 2 f f 4 8 8 8 9 0 " > < 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6.xml>��< ? x m l   v e r s i o n = " 1 . 0 "   e n c o d i n g = " U T F - 1 6 " ? > < G e m i n i   x m l n s = " h t t p : / / g e m i n i / p i v o t c u s t o m i z a t i o n / 8 6 8 e 2 8 7 6 - 0 6 b a - 4 9 8 3 - b d c 2 - 3 5 d f 4 5 6 3 c c 5 a " > < 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7.xml>��< ? x m l   v e r s i o n = " 1 . 0 "   e n c o d i n g = " U T F - 1 6 " ? > < G e m i n i   x m l n s = " h t t p : / / g e m i n i / p i v o t c u s t o m i z a t i o n / C l i e n t W i n d o w X M L " > < C u s t o m C o n t e n t > < ! [ C D A T A [ p r o d u c t s _ d 5 b 8 9 8 5 2 - c a 5 c - 4 c 3 8 - b 8 2 7 - 3 8 9 c d c 0 5 d c e 9 ] ] > < / C u s t o m C o n t e n t > < / G e m i n i > 
</file>

<file path=customXml/item8.xml>��< ? x m l   v e r s i o n = " 1 . 0 "   e n c o d i n g = " U T F - 1 6 " ? > < G e m i n i   x m l n s = " h t t p : / / g e m i n i / p i v o t c u s t o m i z a t i o n / R e l a t i o n s h i p A u t o D e t e c t i o n E n a b l e d " > < C u s t o m C o n t e n t > < ! [ C D A T A [ T r u e ] ] > < / C u s t o m C o n t e n t > < / G e m i n i > 
</file>

<file path=customXml/item9.xml>��< ? x m l   v e r s i o n = " 1 . 0 "   e n c o d i n g = " u t f - 1 6 " ? > < D a t a M a s h u p   s q m i d = " b a 9 f 4 2 4 5 - 3 2 d 7 - 4 e f c - 8 0 3 6 - f 8 c a 6 e 3 c 1 b c 8 "   x m l n s = " h t t p : / / s c h e m a s . m i c r o s o f t . c o m / D a t a M a s h u p " > A A A A A O o G A A B Q S w M E F A A C A A g A A o c 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C h w 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o c D W x p v c M L i A w A A I B E A A B M A H A B G b 3 J t d W x h c y 9 T Z W N 0 a W 9 u M S 5 t I K I Y A C i g F A A A A A A A A A A A A A A A A A A A A A A A A A A A A N 1 X T W / b R h C 9 G / B / W N A X u m C J S m g S I I E O g W T X a h P 5 Q 2 5 7 k A R j Q 4 4 s I u S u s L s U I g j 6 7 5 3 l 9 5 I r W z W c F q 0 v o n e W 8 9 7 M v B m N J A Q q 4 o x M 8 8 / e h 9 O T 0 x O 5 o g J C c u Y s 2 Z o s o x i k Q w Y k B n V 6 Q v B v y l M R A J 5 c 8 j g E 4 V / q G 6 4 z f D / / X Y K Q 8 6 v 1 f A T y q + L r + e X k Z l 4 7 O T 8 9 i V j T R x M t S K X i C b 7 / O l B e 7 u D s + b v z h x o 6 k J u e j j X H 3 c 3 O n B y Y 3 F C 1 c g Z H O H O 8 C U 1 g 4 F Q + f f T p L P a z I W c K m F p U x M b J m g u F k Q + n f 2 j M o d z 4 I x 6 k C d 5 y X 8 L b m 4 0 g j p J I g R g 4 n u O R I Y / T h M n B O 4 9 c s I C H E X s c 9 P p v + h 6 5 T b m C q d r G M K g f f W S w q B N 3 I 3 j C N b 8 r o J i C T A P 3 9 A v e K y z F u d s K x S O z 4 s L H O J 4 G N K Z C D p R I o e F 7 u K L s E e / f b 9 d Q + 7 0 X l M k l F 0 l O X B u 1 9 w 4 R b 7 d z h k X s D + M R I i q 8 S h R 8 U 3 u P 7 B x d g c 7 h M F L b 7 i E W h Q b q Y Z I m X 0 B 0 z B c J j e L O 6 S / A Q s v l j 2 E o Q E r j f N + Q f C v q p v a 5 C P 8 V 4 R e 4 r 6 f 6 3 O F 3 l H y T 8 U G 9 9 3 4 6 U v A T z u A / o / h r H X o u 9 z F T b 3 / 2 9 e 1 c x U / 0 A r o K U 1 S 4 7 b 3 b l D K V t 0 X L k m O N q K r 6 K M T n h u k + a r Q Y P m c m X Y 4 N i K 3 9 x c p q f f c T D 6 j + B u o E c B 0 E V L Y N + z q x Y 4 a S 0 b n 6 j G p b k a z 3 q / x i T + a Z d V s V 8 I j T u O 8 R o M G K a N p + d q x P 3 V m d B S x k j W 7 B v s L O s a P a 6 C F 4 9 k I B q / P h 6 4 M S U R 9 o x L o o N e Q d M H Q R l l q v Q X N D c e y 2 u W k B F Z j Z p 5 s h n T v N T C J t 7 T g T k z 2 Y N j g 6 C 6 P l M u / K h 7 A o c B n X z N D D g v x I z I y W u B f f l M A h j H 5 H d C s P N o c O y q C o Y 7 L D j 1 K R i c n X D g 1 x 2 4 S j 8 9 G z B 9 y i d r h w h r i P r F 3 v y O L 1 u t U r Y z U L + B m E F v h t C i K C R i I n I N H X r z y y 1 B C d m 1 M C m 2 6 d / y e 7 F q c 0 4 V v a 3 2 8 R C / 1 P s F T X K U 7 h Z k n X l O l S V f c r M r k p e 6 7 S 3 C J u 4 m g O E X 4 X u u P J 3 b m z 7 x z Y Z 2 z v 2 S H b 5 a j T 3 H S N 3 y i p E M C C b U c 8 T S E e 0 I 7 J B m O 6 g w 2 w t J o 2 s 3 L 8 L s g P Z H Z m I C 8 s M k U F P j H d T E K I l r U a T t + t M d 3 Q y f X y T 4 C v f 3 f C l e g H g u 2 y R A q N 5 5 c z a O m 1 f 0 T T 1 F y r 7 8 0 i E R U l 4 p b H C s w m u o O E b + w D V h t q u A 4 x b 1 d H f E C V / W d V 2 Y b X E d T C a e v x 0 H b Z N 9 b L U u D / / I J Z I b / e i l m 6 / I 5 L p s n 6 4 J r 5 9 v + 4 Z T 6 1 L 5 Y 2 + + 8 r 7 K R H L r q / s c y J 2 l 4 0 b d t d v i 3 K Q E T r z k r 4 k k 4 1 N z / T t 9 l D b Z c f / g J Q S w E C L Q A U A A I A C A A C h w N b F c g Y 5 K Y A A A D 3 A A A A E g A A A A A A A A A A A A A A A A A A A A A A Q 2 9 u Z m l n L 1 B h Y 2 t h Z 2 U u e G 1 s U E s B A i 0 A F A A C A A g A A o c D W w / K 6 a u k A A A A 6 Q A A A B M A A A A A A A A A A A A A A A A A 8 g A A A F t D b 2 5 0 Z W 5 0 X 1 R 5 c G V z X S 5 4 b W x Q S w E C L Q A U A A I A C A A C h w N b G m 9 w w u I D A A A g E Q A A E w A A A A A A A A A A A A A A A A D j A Q A A R m 9 y b X V s Y X M v U 2 V j d G l v b j E u b V B L B Q Y A A A A A A w A D A M I A A A A 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P A A A A A A A A K U 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m a W x l c z w v S X R l b V B h d G g + P C 9 J d G V t T G 9 j Y X R p b 2 4 + P F N 0 Y W J s Z U V u d H J p Z X M + P E V u d H J 5 I F R 5 c G U 9 I k l z U H J p d m F 0 Z S I g V m F s d W U 9 I m w w I i A v P j x F b n R y e S B U e X B l P S J R d W V y e U l E I i B W Y W x 1 Z T 0 i c z g w M W Z i N T E 5 L T V k M W I t N G R i N C 1 i M G F h L T E 5 N D U 1 N 2 U w M j I 5 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Z p b G V z 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g t M D N U M T E 6 M j Y 6 M D E u N D E 0 O T Y 4 O V 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m a W x l c y 9 T b 3 V y Y 2 U u e 0 N v b n R l b n Q s M H 0 m c X V v d D s s J n F 1 b 3 Q 7 U 2 V j d G l v b j E v Z m 5 w I G Z p b G V z L 1 N v d X J j Z S 5 7 T m F t Z S w x f S Z x d W 9 0 O y w m c X V v d D t T Z W N 0 a W 9 u M S 9 m b n A g Z m l s Z X M v U 2 9 1 c m N l L n t F e H R l b n N p b 2 4 s M n 0 m c X V v d D s s J n F 1 b 3 Q 7 U 2 V j d G l v b j E v Z m 5 w I G Z p b G V z L 1 N v d X J j Z S 5 7 R G F 0 Z S B h Y 2 N l c 3 N l Z C w z f S Z x d W 9 0 O y w m c X V v d D t T Z W N 0 a W 9 u M S 9 m b n A g Z m l s Z X M v U 2 9 1 c m N l L n t E Y X R l I G 1 v Z G l m a W V k L D R 9 J n F 1 b 3 Q 7 L C Z x d W 9 0 O 1 N l Y 3 R p b 2 4 x L 2 Z u c C B m a W x l c y 9 T b 3 V y Y 2 U u e 0 R h d G U g Y 3 J l Y X R l Z C w 1 f S Z x d W 9 0 O y w m c X V v d D t T Z W N 0 a W 9 u M S 9 m b n A g Z m l s Z X M v U 2 9 1 c m N l L n t G b 2 x k Z X I g U G F 0 a C w 3 f S Z x d W 9 0 O 1 0 s J n F 1 b 3 Q 7 Q 2 9 s d W 1 u Q 2 9 1 b n Q m c X V v d D s 6 N y w m c X V v d D t L Z X l D b 2 x 1 b W 5 O Y W 1 l c y Z x d W 9 0 O z p b J n F 1 b 3 Q 7 R m 9 s Z G V y I F B h d G g m c X V v d D s s J n F 1 b 3 Q 7 T m F t Z S Z x d W 9 0 O 1 0 s J n F 1 b 3 Q 7 Q 2 9 s d W 1 u S W R l b n R p d G l l c y Z x d W 9 0 O z p b J n F 1 b 3 Q 7 U 2 V j d G l v b j E v Z m 5 w I G Z p b G V z L 1 N v d X J j Z S 5 7 Q 2 9 u d G V u d C w w f S Z x d W 9 0 O y w m c X V v d D t T Z W N 0 a W 9 u M S 9 m b n A g Z m l s Z X M v U 2 9 1 c m N l L n t O Y W 1 l L D F 9 J n F 1 b 3 Q 7 L C Z x d W 9 0 O 1 N l Y 3 R p b 2 4 x L 2 Z u c C B m a W x l c y 9 T b 3 V y Y 2 U u e 0 V 4 d G V u c 2 l v b i w y f S Z x d W 9 0 O y w m c X V v d D t T Z W N 0 a W 9 u M S 9 m b n A g Z m l s Z X M v U 2 9 1 c m N l L n t E Y X R l I G F j Y 2 V z c 2 V k L D N 9 J n F 1 b 3 Q 7 L C Z x d W 9 0 O 1 N l Y 3 R p b 2 4 x L 2 Z u c C B m a W x l c y 9 T b 3 V y Y 2 U u e 0 R h d G U g b W 9 k a W Z p Z W Q s N H 0 m c X V v d D s s J n F 1 b 3 Q 7 U 2 V j d G l v b j E v Z m 5 w I G Z p b G V z L 1 N v d X J j Z S 5 7 R G F 0 Z S B j c m V h d G V k L D V 9 J n F 1 b 3 Q 7 L C Z x d W 9 0 O 1 N l Y 3 R p b 2 4 x L 2 Z u c C B m a W x l c y 9 T b 3 V y Y 2 U u e 0 Z v b G R l c i B Q Y X R o L D d 9 J n F 1 b 3 Q 7 X S w m c X V v d D t S Z W x h d G l v b n N o a X B J b m Z v J n F 1 b 3 Q 7 O l t d f S I g L z 4 8 L 1 N 0 Y W J s Z U V u d H J p Z X M + P C 9 J d G V t P j x J d G V t P j x J d G V t T G 9 j Y X R p b 2 4 + P E l 0 Z W 1 U e X B l P k Z v c m 1 1 b G E 8 L 0 l 0 Z W 1 U e X B l P j x J d G V t U G F 0 a D 5 T Z W N 0 a W 9 u M S 9 m b n A l M j B m a W x l 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z Y m Q 0 O D Y x Z i 0 2 O W M 3 L T R j M W Q t O D c z N S 1 m Z m F k N m J m M j M w O 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4 L T A z V D E x O j I 2 O j A x L j Q y N D E z N D B 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I c C U 1 Q 0 R l c 2 t 0 b 3 A l N U N G T l A l N U N m b n A l M j B m a W x l 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A w O D U x Y j M 5 L T E x Y z A t N D J i Z i 0 5 Z W U 0 L W I 2 Y z Q w N W Y y O G M w N 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4 L T A z V D E x O j I 1 O j M 3 L j c y N D I y N j R a I i A v P j x F b n R y e S B U e X B l P S J G a W x s Q 2 9 s d W 1 u V H l w Z X M i I F Z h b H V l P S J z Q X d Z R E F 3 a 0 t D U W 9 H Q m d Z R E F 3 T V J 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2 R p Z m Z f b 3 J k Z X J f Z G V s a X Z l c n k m c X V v d D s s J n F 1 b 3 Q 7 S G 9 1 c i h k Z W x p d m V y e S k m c X V v d D s s J n F 1 b 3 Q 7 U H J p Y 2 U g K E l O U i k m c X V v d D s s J n F 1 b 3 Q 7 U m V 2 Z W 5 1 Z S Z x d W 9 0 O y w m c X V v d D t E Y X k g T m F t Z S A o T 3 J k Z X I g Z G F 0 Z S k 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s s J n F 1 b 3 Q 7 U 2 V j d G l v b j E v b 3 J k Z X J z L 0 N o Y W 5 n Z W Q g V H l w Z T I u e 1 J l d m V u d W U s M T V 9 J n F 1 b 3 Q 7 L C Z x d W 9 0 O 1 N l Y 3 R p b 2 4 x L 2 9 y Z G V y c y 9 J b n N l c n R l Z C B E Y X k g T m F t Z S 5 7 T 3 J k Z X I g Z G F 5 L D E 2 f S Z x d W 9 0 O 1 0 s J n F 1 b 3 Q 7 Q 2 9 s d W 1 u Q 2 9 1 b n Q m c X V v d D s 6 M T c 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s s J n F 1 b 3 Q 7 U 2 V j d G l v b j E v b 3 J k Z X J z L 0 N o Y W 5 n Z W Q g V H l w Z T I u e 1 J l d m V u d W U s M T V 9 J n F 1 b 3 Q 7 L C Z x d W 9 0 O 1 N l Y 3 R p b 2 4 x L 2 9 y Z G V y c y 9 J b n N l c n R l Z C B E Y X k g T m F t Z S 5 7 T 3 J k Z X I g Z G F 5 L D E 2 f S Z x d W 9 0 O 1 0 s J n F 1 b 3 Q 7 U m V s Y X R p b 2 5 z a G l w S W 5 m b y Z x d W 9 0 O z p b X X 0 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h w J T V D R G V z a 3 R v c C U 1 Q 0 Z O U C U 1 Q 2 Z u c C U y M G Z p b G V 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1 Z T k z N G M 1 M i 0 w Z m N h L T R h N T I t O D M 3 Z i 0 w M W Y 2 N T N k O D J h N 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4 L T A z V D E x O j I 2 O j A x L j Q y N D E z N D B 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I c C U 1 Q 0 R l c 2 t 0 b 3 A l N U N G T l A l N U N m b n A l M j B m a W x l 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0 l u c 2 V y d G V k J T I w R G F 5 J T I w T m F t Z T 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D C r N w o 3 L F J T b v s O 5 L p E D Q z A A A A A A I A A A A A A B B m A A A A A Q A A I A A A A B F w h E i 8 D R S d y G k T / w G I J c A Q p g j 3 P 2 F T P a 0 T x V z b 7 3 F q A A A A A A 6 A A A A A A g A A I A A A A F 8 v u G T d Z T f d o 4 O 3 v R H r g z p T c i N t 1 A s Q B L u a x y N g x o / J U A A A A G 2 c S W G h 2 2 p T l c r 8 7 q 2 I + + J u c C k A 1 s M l 1 p Q Z 6 Y z m 3 O C d u q D + a 7 C 2 Q f k t g g l p f b 6 K 8 f I Y 7 + S e n v 9 Z z b l n l 2 k W N 6 M u C 1 E v Z B M Y f N i M S 6 g q U B V I Q A A A A P n I k E K J J A Y d v P E T n H 8 z 4 A z A k t R 8 T Y 8 c L E g R x d 2 9 w r K E J H i q G 1 p H 8 p X 4 U h z 6 C w 2 3 r f i b Q U P i c P T E 0 q Z h N I z t E f E = < / D a t a M a s h u p > 
</file>

<file path=customXml/itemProps1.xml><?xml version="1.0" encoding="utf-8"?>
<ds:datastoreItem xmlns:ds="http://schemas.openxmlformats.org/officeDocument/2006/customXml" ds:itemID="{2424D14C-25E7-4563-B391-036D6D154FE0}">
  <ds:schemaRefs/>
</ds:datastoreItem>
</file>

<file path=customXml/itemProps10.xml><?xml version="1.0" encoding="utf-8"?>
<ds:datastoreItem xmlns:ds="http://schemas.openxmlformats.org/officeDocument/2006/customXml" ds:itemID="{7CEB4A8C-9F33-4515-B875-45D7FF04B3E4}">
  <ds:schemaRefs/>
</ds:datastoreItem>
</file>

<file path=customXml/itemProps11.xml><?xml version="1.0" encoding="utf-8"?>
<ds:datastoreItem xmlns:ds="http://schemas.openxmlformats.org/officeDocument/2006/customXml" ds:itemID="{3CA7E4E5-EA64-4CAD-85B9-828CC2D5DB01}">
  <ds:schemaRefs/>
</ds:datastoreItem>
</file>

<file path=customXml/itemProps12.xml><?xml version="1.0" encoding="utf-8"?>
<ds:datastoreItem xmlns:ds="http://schemas.openxmlformats.org/officeDocument/2006/customXml" ds:itemID="{ECB801BF-C8EF-4E4A-A56C-3552DC7487D8}">
  <ds:schemaRefs/>
</ds:datastoreItem>
</file>

<file path=customXml/itemProps13.xml><?xml version="1.0" encoding="utf-8"?>
<ds:datastoreItem xmlns:ds="http://schemas.openxmlformats.org/officeDocument/2006/customXml" ds:itemID="{DAE654BF-5F86-4067-9DC0-85A255689642}">
  <ds:schemaRefs/>
</ds:datastoreItem>
</file>

<file path=customXml/itemProps14.xml><?xml version="1.0" encoding="utf-8"?>
<ds:datastoreItem xmlns:ds="http://schemas.openxmlformats.org/officeDocument/2006/customXml" ds:itemID="{6FDA597B-3C06-445B-9F2E-0C4E9EDB1BAB}">
  <ds:schemaRefs/>
</ds:datastoreItem>
</file>

<file path=customXml/itemProps15.xml><?xml version="1.0" encoding="utf-8"?>
<ds:datastoreItem xmlns:ds="http://schemas.openxmlformats.org/officeDocument/2006/customXml" ds:itemID="{B7D7021A-AAEB-412C-9D50-DBB8B0651F27}">
  <ds:schemaRefs/>
</ds:datastoreItem>
</file>

<file path=customXml/itemProps16.xml><?xml version="1.0" encoding="utf-8"?>
<ds:datastoreItem xmlns:ds="http://schemas.openxmlformats.org/officeDocument/2006/customXml" ds:itemID="{8D420B50-F758-40C0-9B54-DDA6D6DA06E8}">
  <ds:schemaRefs/>
</ds:datastoreItem>
</file>

<file path=customXml/itemProps17.xml><?xml version="1.0" encoding="utf-8"?>
<ds:datastoreItem xmlns:ds="http://schemas.openxmlformats.org/officeDocument/2006/customXml" ds:itemID="{C4A7A795-DF0D-461D-A51C-E9E22962CC8C}">
  <ds:schemaRefs/>
</ds:datastoreItem>
</file>

<file path=customXml/itemProps18.xml><?xml version="1.0" encoding="utf-8"?>
<ds:datastoreItem xmlns:ds="http://schemas.openxmlformats.org/officeDocument/2006/customXml" ds:itemID="{F3237C6D-DDDE-4030-9D4D-240220B9AAEE}">
  <ds:schemaRefs/>
</ds:datastoreItem>
</file>

<file path=customXml/itemProps19.xml><?xml version="1.0" encoding="utf-8"?>
<ds:datastoreItem xmlns:ds="http://schemas.openxmlformats.org/officeDocument/2006/customXml" ds:itemID="{08D4500E-7BAE-4593-8096-E2DB58C5AF5D}">
  <ds:schemaRefs/>
</ds:datastoreItem>
</file>

<file path=customXml/itemProps2.xml><?xml version="1.0" encoding="utf-8"?>
<ds:datastoreItem xmlns:ds="http://schemas.openxmlformats.org/officeDocument/2006/customXml" ds:itemID="{D50E1B64-0732-4A6A-BC0C-93BA92DFFF0C}">
  <ds:schemaRefs/>
</ds:datastoreItem>
</file>

<file path=customXml/itemProps20.xml><?xml version="1.0" encoding="utf-8"?>
<ds:datastoreItem xmlns:ds="http://schemas.openxmlformats.org/officeDocument/2006/customXml" ds:itemID="{293A4A6A-6092-4DDE-9B02-153A70B021C1}">
  <ds:schemaRefs/>
</ds:datastoreItem>
</file>

<file path=customXml/itemProps21.xml><?xml version="1.0" encoding="utf-8"?>
<ds:datastoreItem xmlns:ds="http://schemas.openxmlformats.org/officeDocument/2006/customXml" ds:itemID="{051FE477-8534-443B-BF4B-B2D4650AF039}">
  <ds:schemaRefs/>
</ds:datastoreItem>
</file>

<file path=customXml/itemProps22.xml><?xml version="1.0" encoding="utf-8"?>
<ds:datastoreItem xmlns:ds="http://schemas.openxmlformats.org/officeDocument/2006/customXml" ds:itemID="{F51DB752-0C5C-4233-9E7E-64E4C564FE34}">
  <ds:schemaRefs/>
</ds:datastoreItem>
</file>

<file path=customXml/itemProps23.xml><?xml version="1.0" encoding="utf-8"?>
<ds:datastoreItem xmlns:ds="http://schemas.openxmlformats.org/officeDocument/2006/customXml" ds:itemID="{5E625A79-96CA-41CE-BF38-D04F7C1DB1C7}">
  <ds:schemaRefs/>
</ds:datastoreItem>
</file>

<file path=customXml/itemProps24.xml><?xml version="1.0" encoding="utf-8"?>
<ds:datastoreItem xmlns:ds="http://schemas.openxmlformats.org/officeDocument/2006/customXml" ds:itemID="{78C1E70E-9B8A-45AA-99B0-C6C41E9E9486}">
  <ds:schemaRefs/>
</ds:datastoreItem>
</file>

<file path=customXml/itemProps25.xml><?xml version="1.0" encoding="utf-8"?>
<ds:datastoreItem xmlns:ds="http://schemas.openxmlformats.org/officeDocument/2006/customXml" ds:itemID="{2A71BECE-20FC-462E-A575-9FBDE155FF6F}">
  <ds:schemaRefs/>
</ds:datastoreItem>
</file>

<file path=customXml/itemProps26.xml><?xml version="1.0" encoding="utf-8"?>
<ds:datastoreItem xmlns:ds="http://schemas.openxmlformats.org/officeDocument/2006/customXml" ds:itemID="{E9B849BF-5727-4A56-BF9E-FD36F5CAA3B5}">
  <ds:schemaRefs/>
</ds:datastoreItem>
</file>

<file path=customXml/itemProps27.xml><?xml version="1.0" encoding="utf-8"?>
<ds:datastoreItem xmlns:ds="http://schemas.openxmlformats.org/officeDocument/2006/customXml" ds:itemID="{CC410313-74C8-4447-9BE4-8AFA6950A659}">
  <ds:schemaRefs/>
</ds:datastoreItem>
</file>

<file path=customXml/itemProps28.xml><?xml version="1.0" encoding="utf-8"?>
<ds:datastoreItem xmlns:ds="http://schemas.openxmlformats.org/officeDocument/2006/customXml" ds:itemID="{479055B4-3D02-40EB-84C6-4D2AF487E24B}">
  <ds:schemaRefs/>
</ds:datastoreItem>
</file>

<file path=customXml/itemProps29.xml><?xml version="1.0" encoding="utf-8"?>
<ds:datastoreItem xmlns:ds="http://schemas.openxmlformats.org/officeDocument/2006/customXml" ds:itemID="{4D16027E-DC0D-4D13-B4FA-BDA1AFD3B235}">
  <ds:schemaRefs/>
</ds:datastoreItem>
</file>

<file path=customXml/itemProps3.xml><?xml version="1.0" encoding="utf-8"?>
<ds:datastoreItem xmlns:ds="http://schemas.openxmlformats.org/officeDocument/2006/customXml" ds:itemID="{0A605E1F-A2B8-4C2B-A60E-9DF16AD1C61F}">
  <ds:schemaRefs/>
</ds:datastoreItem>
</file>

<file path=customXml/itemProps30.xml><?xml version="1.0" encoding="utf-8"?>
<ds:datastoreItem xmlns:ds="http://schemas.openxmlformats.org/officeDocument/2006/customXml" ds:itemID="{E281EE9E-21F1-42A1-B948-F48675032C24}">
  <ds:schemaRefs/>
</ds:datastoreItem>
</file>

<file path=customXml/itemProps4.xml><?xml version="1.0" encoding="utf-8"?>
<ds:datastoreItem xmlns:ds="http://schemas.openxmlformats.org/officeDocument/2006/customXml" ds:itemID="{71489E88-8E8D-4230-A54D-987697FBC828}">
  <ds:schemaRefs/>
</ds:datastoreItem>
</file>

<file path=customXml/itemProps5.xml><?xml version="1.0" encoding="utf-8"?>
<ds:datastoreItem xmlns:ds="http://schemas.openxmlformats.org/officeDocument/2006/customXml" ds:itemID="{35EE5D03-9BE6-4DFE-8A53-BF293EA3C2B7}">
  <ds:schemaRefs/>
</ds:datastoreItem>
</file>

<file path=customXml/itemProps6.xml><?xml version="1.0" encoding="utf-8"?>
<ds:datastoreItem xmlns:ds="http://schemas.openxmlformats.org/officeDocument/2006/customXml" ds:itemID="{F4CF3168-5C5E-4832-8A1E-A6850A0F70A6}">
  <ds:schemaRefs/>
</ds:datastoreItem>
</file>

<file path=customXml/itemProps7.xml><?xml version="1.0" encoding="utf-8"?>
<ds:datastoreItem xmlns:ds="http://schemas.openxmlformats.org/officeDocument/2006/customXml" ds:itemID="{DF89AAD1-4652-4FEC-85B0-DBC42208B440}">
  <ds:schemaRefs/>
</ds:datastoreItem>
</file>

<file path=customXml/itemProps8.xml><?xml version="1.0" encoding="utf-8"?>
<ds:datastoreItem xmlns:ds="http://schemas.openxmlformats.org/officeDocument/2006/customXml" ds:itemID="{2E221C65-F2B9-4B24-9272-440F8558E099}">
  <ds:schemaRefs/>
</ds:datastoreItem>
</file>

<file path=customXml/itemProps9.xml><?xml version="1.0" encoding="utf-8"?>
<ds:datastoreItem xmlns:ds="http://schemas.openxmlformats.org/officeDocument/2006/customXml" ds:itemID="{AC83115F-D750-4BCD-8E6F-516A895F01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files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2025-08-03T04:41:48Z</dcterms:created>
  <dcterms:modified xsi:type="dcterms:W3CDTF">2025-08-05T11:56:19Z</dcterms:modified>
</cp:coreProperties>
</file>