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iew\"/>
    </mc:Choice>
  </mc:AlternateContent>
  <xr:revisionPtr revIDLastSave="0" documentId="13_ncr:1_{AC5DC2DE-EB27-44AC-B549-F28E8B4932AC}" xr6:coauthVersionLast="47" xr6:coauthVersionMax="47" xr10:uidLastSave="{00000000-0000-0000-0000-000000000000}"/>
  <bookViews>
    <workbookView xWindow="-108" yWindow="-108" windowWidth="23256" windowHeight="12576" xr2:uid="{CFC5BF46-AEDE-4582-BBC7-06BB543492B5}"/>
  </bookViews>
  <sheets>
    <sheet name="Sheet1" sheetId="1" r:id="rId1"/>
    <sheet name="Sheet2" sheetId="2" r:id="rId2"/>
  </sheets>
  <definedNames>
    <definedName name="_xlnm._FilterDatabase" localSheetId="0" hidden="1">Sheet1!$A$2:$M$62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6" i="1" s="1"/>
  <c r="A20" i="1" s="1"/>
  <c r="A24" i="1" s="1"/>
  <c r="A28" i="1" s="1"/>
  <c r="A32" i="1" s="1"/>
  <c r="A36" i="1" s="1"/>
  <c r="A40" i="1" s="1"/>
  <c r="A44" i="1" s="1"/>
  <c r="A8" i="1"/>
  <c r="D55" i="1"/>
  <c r="I48" i="1"/>
  <c r="H48" i="1"/>
  <c r="G48" i="1"/>
  <c r="F48" i="1"/>
</calcChain>
</file>

<file path=xl/sharedStrings.xml><?xml version="1.0" encoding="utf-8"?>
<sst xmlns="http://schemas.openxmlformats.org/spreadsheetml/2006/main" count="71" uniqueCount="50">
  <si>
    <t>Sr. no</t>
  </si>
  <si>
    <t>Student Name</t>
  </si>
  <si>
    <t>Contatct Number</t>
  </si>
  <si>
    <t xml:space="preserve">Qualification </t>
  </si>
  <si>
    <t>Pass-out Year</t>
  </si>
  <si>
    <t>1st Installment</t>
  </si>
  <si>
    <t>2nd Installment</t>
  </si>
  <si>
    <t>3rd Installment</t>
  </si>
  <si>
    <t>Final Installment</t>
  </si>
  <si>
    <t>Transaction ID</t>
  </si>
  <si>
    <t>Payment Mode</t>
  </si>
  <si>
    <t>Paid To</t>
  </si>
  <si>
    <t>Date</t>
  </si>
  <si>
    <t>Sndhyarani Lalaji Waghamode</t>
  </si>
  <si>
    <t>BCA</t>
  </si>
  <si>
    <t>Shivani Bhonde</t>
  </si>
  <si>
    <t>ME (Computer Engineering)</t>
  </si>
  <si>
    <t>Sandhya Pawar</t>
  </si>
  <si>
    <t>Total</t>
  </si>
  <si>
    <t>Faculty Name</t>
  </si>
  <si>
    <t>Received Amount</t>
  </si>
  <si>
    <t>Avinash G.</t>
  </si>
  <si>
    <t>Ravi K.</t>
  </si>
  <si>
    <t>Renuka Wakode</t>
  </si>
  <si>
    <t>Deepa Kamble</t>
  </si>
  <si>
    <t>Dnyaneshwar Mali</t>
  </si>
  <si>
    <t>Achal Deshmukh</t>
  </si>
  <si>
    <t>Gurushant Kotabal</t>
  </si>
  <si>
    <t>BA</t>
  </si>
  <si>
    <t>PhonePay</t>
  </si>
  <si>
    <t>Avinash</t>
  </si>
  <si>
    <t>T2302071456147810182980</t>
  </si>
  <si>
    <t xml:space="preserve">T2302072233460716845577 T2302072235431941371479 </t>
  </si>
  <si>
    <t>Pratap</t>
  </si>
  <si>
    <t>T2302082144156047178928</t>
  </si>
  <si>
    <t>Admission Record Details</t>
  </si>
  <si>
    <t>GooglePay</t>
  </si>
  <si>
    <t>Ravi</t>
  </si>
  <si>
    <t>Mahesh Salunke</t>
  </si>
  <si>
    <t>T2302132216455479913403</t>
  </si>
  <si>
    <t>304438720436</t>
  </si>
  <si>
    <t>T2302132227434693002464</t>
  </si>
  <si>
    <t>Dipali Limbraj Mugale</t>
  </si>
  <si>
    <t>T2302140908456546585831</t>
  </si>
  <si>
    <t>Cash</t>
  </si>
  <si>
    <t>NA</t>
  </si>
  <si>
    <t>Dec Batch</t>
  </si>
  <si>
    <t>Rakhi</t>
  </si>
  <si>
    <t>Prerna</t>
  </si>
  <si>
    <t>5000+5000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</si>
</sst>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.5"/>
      <color theme="1"/>
      <name val="Arial"/>
      <family val="2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8" fillId="6" borderId="18" xfId="0" applyNumberFormat="1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1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  <dxf>
      <fill>
        <patternFill>
          <bgColor rgb="FF66FF33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66FF33"/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9F41-F7EC-4BF3-9B2E-B37F80595A0D}">
  <dimension ref="A1:N57"/>
  <sheetViews>
    <sheetView tabSelected="1" topLeftCell="A10" zoomScale="70" zoomScaleNormal="70" workbookViewId="0">
      <selection activeCell="J8" sqref="J8"/>
    </sheetView>
  </sheetViews>
  <sheetFormatPr defaultRowHeight="14.4" x14ac:dyDescent="0.3"/>
  <cols>
    <col min="1" max="1" width="8.88671875" style="1"/>
    <col min="2" max="2" width="17.44140625" style="1" customWidth="1"/>
    <col min="3" max="3" width="20.6640625" style="1" customWidth="1"/>
    <col min="4" max="4" width="16.109375" style="1" bestFit="1" customWidth="1"/>
    <col min="5" max="5" width="16.21875" style="1" bestFit="1" customWidth="1"/>
    <col min="6" max="6" width="17.6640625" style="1" bestFit="1" customWidth="1"/>
    <col min="7" max="7" width="18.6640625" style="1" bestFit="1" customWidth="1"/>
    <col min="8" max="8" width="18.109375" style="1" bestFit="1" customWidth="1"/>
    <col min="9" max="9" width="19.6640625" style="1" bestFit="1" customWidth="1"/>
    <col min="10" max="10" width="36.21875" style="1" customWidth="1"/>
    <col min="11" max="11" width="18.109375" style="1" bestFit="1" customWidth="1"/>
    <col min="12" max="12" width="17" style="1" customWidth="1"/>
    <col min="13" max="13" width="18.5546875" style="1" bestFit="1" customWidth="1"/>
    <col min="14" max="14" width="19.21875" customWidth="1"/>
  </cols>
  <sheetData>
    <row r="1" spans="1:14" ht="26.4" customHeight="1" thickBot="1" x14ac:dyDescent="0.35">
      <c r="A1" s="21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4" ht="19.95" customHeight="1" thickBot="1" x14ac:dyDescent="0.35">
      <c r="A2" s="10" t="s">
        <v>0</v>
      </c>
      <c r="B2" s="10" t="s">
        <v>1</v>
      </c>
      <c r="C2" s="18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</row>
    <row r="3" spans="1:14" ht="19.95" customHeight="1" thickBot="1" x14ac:dyDescent="0.35">
      <c r="A3" s="10"/>
      <c r="B3" s="10"/>
      <c r="C3" s="18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9.95" customHeight="1" x14ac:dyDescent="0.3">
      <c r="A4" s="19">
        <v>1</v>
      </c>
      <c r="B4" s="24" t="s">
        <v>13</v>
      </c>
      <c r="C4" s="27">
        <v>8421090034</v>
      </c>
      <c r="D4" s="30" t="s">
        <v>14</v>
      </c>
      <c r="E4" s="33">
        <v>2019</v>
      </c>
      <c r="F4" s="34"/>
      <c r="G4" s="34"/>
      <c r="H4" s="34"/>
      <c r="I4" s="34"/>
      <c r="J4" s="2"/>
      <c r="K4" s="3"/>
      <c r="L4" s="3"/>
      <c r="M4" s="9"/>
    </row>
    <row r="5" spans="1:14" ht="19.95" customHeight="1" x14ac:dyDescent="0.3">
      <c r="A5" s="11"/>
      <c r="B5" s="25"/>
      <c r="C5" s="28"/>
      <c r="D5" s="31"/>
      <c r="E5" s="15"/>
      <c r="F5" s="35"/>
      <c r="G5" s="35"/>
      <c r="H5" s="35"/>
      <c r="I5" s="35"/>
      <c r="J5" s="3"/>
      <c r="K5" s="3"/>
      <c r="L5" s="3"/>
      <c r="M5" s="9"/>
    </row>
    <row r="6" spans="1:14" ht="19.95" customHeight="1" x14ac:dyDescent="0.3">
      <c r="A6" s="11"/>
      <c r="B6" s="25"/>
      <c r="C6" s="28"/>
      <c r="D6" s="31"/>
      <c r="E6" s="15"/>
      <c r="F6" s="35"/>
      <c r="G6" s="35"/>
      <c r="H6" s="35"/>
      <c r="I6" s="35"/>
      <c r="J6" s="3"/>
      <c r="K6" s="3"/>
      <c r="L6" s="3"/>
      <c r="M6" s="9"/>
    </row>
    <row r="7" spans="1:14" ht="19.95" customHeight="1" x14ac:dyDescent="0.3">
      <c r="A7" s="11"/>
      <c r="B7" s="26"/>
      <c r="C7" s="29"/>
      <c r="D7" s="32"/>
      <c r="E7" s="19"/>
      <c r="F7" s="35"/>
      <c r="G7" s="35"/>
      <c r="H7" s="35"/>
      <c r="I7" s="35"/>
      <c r="J7" s="3"/>
      <c r="K7" s="3"/>
      <c r="L7" s="3"/>
      <c r="M7" s="9"/>
    </row>
    <row r="8" spans="1:14" ht="16.8" x14ac:dyDescent="0.3">
      <c r="A8" s="11">
        <f>A4+1</f>
        <v>2</v>
      </c>
      <c r="B8" s="13" t="s">
        <v>15</v>
      </c>
      <c r="C8" s="12">
        <v>9284358439</v>
      </c>
      <c r="D8" s="16" t="s">
        <v>16</v>
      </c>
      <c r="E8" s="12">
        <v>2021</v>
      </c>
      <c r="F8" s="35">
        <v>10000</v>
      </c>
      <c r="G8" s="35"/>
      <c r="H8" s="35"/>
      <c r="I8" s="35"/>
      <c r="J8" s="49" t="s">
        <v>31</v>
      </c>
      <c r="K8" s="3" t="s">
        <v>29</v>
      </c>
      <c r="L8" s="3" t="s">
        <v>30</v>
      </c>
      <c r="M8" s="9">
        <v>44964</v>
      </c>
      <c r="N8" s="8"/>
    </row>
    <row r="9" spans="1:14" ht="19.95" customHeight="1" x14ac:dyDescent="0.3">
      <c r="A9" s="11"/>
      <c r="B9" s="13"/>
      <c r="C9" s="15"/>
      <c r="D9" s="17"/>
      <c r="E9" s="15"/>
      <c r="F9" s="35"/>
      <c r="G9" s="35"/>
      <c r="H9" s="35"/>
      <c r="I9" s="35"/>
      <c r="J9" s="3"/>
      <c r="K9" s="3"/>
      <c r="L9" s="3"/>
      <c r="M9" s="9"/>
    </row>
    <row r="10" spans="1:14" ht="19.95" customHeight="1" x14ac:dyDescent="0.3">
      <c r="A10" s="11"/>
      <c r="B10" s="13"/>
      <c r="C10" s="15"/>
      <c r="D10" s="17"/>
      <c r="E10" s="15"/>
      <c r="F10" s="35"/>
      <c r="G10" s="35"/>
      <c r="H10" s="35"/>
      <c r="I10" s="35"/>
      <c r="J10" s="3"/>
      <c r="K10" s="3"/>
      <c r="L10" s="3"/>
      <c r="M10" s="9"/>
    </row>
    <row r="11" spans="1:14" ht="16.8" x14ac:dyDescent="0.3">
      <c r="A11" s="11"/>
      <c r="B11" s="13"/>
      <c r="C11" s="19"/>
      <c r="D11" s="20"/>
      <c r="E11" s="19"/>
      <c r="F11" s="35"/>
      <c r="G11" s="35"/>
      <c r="H11" s="35"/>
      <c r="I11" s="35"/>
      <c r="J11" s="3"/>
      <c r="K11" s="3"/>
      <c r="L11" s="3"/>
      <c r="M11" s="9"/>
    </row>
    <row r="12" spans="1:14" ht="42" customHeight="1" x14ac:dyDescent="0.3">
      <c r="A12" s="11">
        <f t="shared" ref="A12" si="0">A8+1</f>
        <v>3</v>
      </c>
      <c r="B12" s="13" t="s">
        <v>17</v>
      </c>
      <c r="C12" s="12">
        <v>8668376676</v>
      </c>
      <c r="D12" s="16" t="s">
        <v>14</v>
      </c>
      <c r="E12" s="12">
        <v>2014</v>
      </c>
      <c r="F12" s="35">
        <v>10000</v>
      </c>
      <c r="G12" s="35"/>
      <c r="H12" s="35"/>
      <c r="I12" s="35"/>
      <c r="J12" s="7" t="s">
        <v>32</v>
      </c>
      <c r="K12" s="3" t="s">
        <v>29</v>
      </c>
      <c r="L12" s="3" t="s">
        <v>30</v>
      </c>
      <c r="M12" s="9">
        <v>44964</v>
      </c>
      <c r="N12" s="53" t="s">
        <v>49</v>
      </c>
    </row>
    <row r="13" spans="1:14" ht="19.95" customHeight="1" x14ac:dyDescent="0.3">
      <c r="A13" s="11"/>
      <c r="B13" s="13"/>
      <c r="C13" s="15"/>
      <c r="D13" s="17"/>
      <c r="E13" s="15"/>
      <c r="F13" s="35"/>
      <c r="G13" s="35"/>
      <c r="H13" s="35"/>
      <c r="I13" s="35"/>
      <c r="J13" s="3"/>
      <c r="K13" s="3"/>
      <c r="L13" s="3"/>
      <c r="M13" s="9"/>
    </row>
    <row r="14" spans="1:14" ht="19.95" customHeight="1" x14ac:dyDescent="0.3">
      <c r="A14" s="11"/>
      <c r="B14" s="13"/>
      <c r="C14" s="15"/>
      <c r="D14" s="17"/>
      <c r="E14" s="15"/>
      <c r="F14" s="35"/>
      <c r="G14" s="35"/>
      <c r="H14" s="35"/>
      <c r="I14" s="35"/>
      <c r="J14" s="3"/>
      <c r="K14" s="3"/>
      <c r="L14" s="3"/>
      <c r="M14" s="9"/>
    </row>
    <row r="15" spans="1:14" ht="19.95" customHeight="1" x14ac:dyDescent="0.3">
      <c r="A15" s="11"/>
      <c r="B15" s="13"/>
      <c r="C15" s="19"/>
      <c r="D15" s="20"/>
      <c r="E15" s="19"/>
      <c r="F15" s="35"/>
      <c r="G15" s="35"/>
      <c r="H15" s="35"/>
      <c r="I15" s="35"/>
      <c r="J15" s="3"/>
      <c r="K15" s="3"/>
      <c r="L15" s="3"/>
      <c r="M15" s="9"/>
    </row>
    <row r="16" spans="1:14" ht="19.95" customHeight="1" x14ac:dyDescent="0.3">
      <c r="A16" s="11">
        <f t="shared" ref="A16" si="1">A12+1</f>
        <v>4</v>
      </c>
      <c r="B16" s="13" t="s">
        <v>23</v>
      </c>
      <c r="C16" s="12">
        <v>9172469628</v>
      </c>
      <c r="D16" s="16" t="s">
        <v>28</v>
      </c>
      <c r="E16" s="12">
        <v>2021</v>
      </c>
      <c r="F16" s="35">
        <v>5000</v>
      </c>
      <c r="G16" s="35"/>
      <c r="H16" s="35"/>
      <c r="I16" s="35"/>
      <c r="J16" s="3" t="s">
        <v>34</v>
      </c>
      <c r="K16" s="3" t="s">
        <v>29</v>
      </c>
      <c r="L16" s="3" t="s">
        <v>33</v>
      </c>
      <c r="M16" s="9">
        <v>44965</v>
      </c>
    </row>
    <row r="17" spans="1:13" ht="19.95" customHeight="1" x14ac:dyDescent="0.3">
      <c r="A17" s="11"/>
      <c r="B17" s="13"/>
      <c r="C17" s="15"/>
      <c r="D17" s="17"/>
      <c r="E17" s="15"/>
      <c r="F17" s="35"/>
      <c r="G17" s="35"/>
      <c r="H17" s="35"/>
      <c r="I17" s="35"/>
      <c r="J17" s="3"/>
      <c r="K17" s="3"/>
      <c r="L17" s="3"/>
      <c r="M17" s="9"/>
    </row>
    <row r="18" spans="1:13" ht="19.95" customHeight="1" x14ac:dyDescent="0.3">
      <c r="A18" s="11"/>
      <c r="B18" s="13"/>
      <c r="C18" s="15"/>
      <c r="D18" s="17"/>
      <c r="E18" s="15"/>
      <c r="F18" s="35"/>
      <c r="G18" s="35"/>
      <c r="H18" s="35"/>
      <c r="I18" s="35"/>
      <c r="J18" s="3"/>
      <c r="K18" s="3"/>
      <c r="L18" s="3"/>
      <c r="M18" s="9"/>
    </row>
    <row r="19" spans="1:13" ht="19.95" customHeight="1" x14ac:dyDescent="0.3">
      <c r="A19" s="11"/>
      <c r="B19" s="13"/>
      <c r="C19" s="19"/>
      <c r="D19" s="20"/>
      <c r="E19" s="19"/>
      <c r="F19" s="35"/>
      <c r="G19" s="35"/>
      <c r="H19" s="35"/>
      <c r="I19" s="35"/>
      <c r="J19" s="3"/>
      <c r="K19" s="3"/>
      <c r="L19" s="3"/>
      <c r="M19" s="9"/>
    </row>
    <row r="20" spans="1:13" ht="19.95" customHeight="1" x14ac:dyDescent="0.3">
      <c r="A20" s="11">
        <f t="shared" ref="A20" si="2">A16+1</f>
        <v>5</v>
      </c>
      <c r="B20" s="13" t="s">
        <v>27</v>
      </c>
      <c r="C20" s="12">
        <v>9739998553</v>
      </c>
      <c r="D20" s="16"/>
      <c r="E20" s="12"/>
      <c r="F20" s="35">
        <v>12500</v>
      </c>
      <c r="G20" s="35"/>
      <c r="H20" s="35"/>
      <c r="I20" s="35"/>
      <c r="J20" s="3" t="s">
        <v>41</v>
      </c>
      <c r="K20" s="3" t="s">
        <v>29</v>
      </c>
      <c r="L20" s="3" t="s">
        <v>30</v>
      </c>
      <c r="M20" s="9">
        <v>44970</v>
      </c>
    </row>
    <row r="21" spans="1:13" ht="19.95" customHeight="1" x14ac:dyDescent="0.3">
      <c r="A21" s="11"/>
      <c r="B21" s="13"/>
      <c r="C21" s="15"/>
      <c r="D21" s="17"/>
      <c r="E21" s="15"/>
      <c r="F21" s="35"/>
      <c r="G21" s="35"/>
      <c r="H21" s="35"/>
      <c r="I21" s="35"/>
      <c r="J21" s="3"/>
      <c r="K21" s="3"/>
      <c r="L21" s="3"/>
      <c r="M21" s="9"/>
    </row>
    <row r="22" spans="1:13" ht="19.95" customHeight="1" x14ac:dyDescent="0.3">
      <c r="A22" s="11"/>
      <c r="B22" s="13"/>
      <c r="C22" s="15"/>
      <c r="D22" s="17"/>
      <c r="E22" s="15"/>
      <c r="F22" s="35"/>
      <c r="G22" s="35"/>
      <c r="H22" s="35"/>
      <c r="I22" s="35"/>
      <c r="J22" s="3"/>
      <c r="K22" s="3"/>
      <c r="L22" s="3"/>
      <c r="M22" s="9"/>
    </row>
    <row r="23" spans="1:13" ht="19.95" customHeight="1" x14ac:dyDescent="0.3">
      <c r="A23" s="11"/>
      <c r="B23" s="13"/>
      <c r="C23" s="19"/>
      <c r="D23" s="20"/>
      <c r="E23" s="19"/>
      <c r="F23" s="35"/>
      <c r="G23" s="35"/>
      <c r="H23" s="35"/>
      <c r="I23" s="35"/>
      <c r="J23" s="3"/>
      <c r="K23" s="3"/>
      <c r="L23" s="3"/>
      <c r="M23" s="9"/>
    </row>
    <row r="24" spans="1:13" ht="19.95" customHeight="1" x14ac:dyDescent="0.3">
      <c r="A24" s="11">
        <f t="shared" ref="A24" si="3">A20+1</f>
        <v>6</v>
      </c>
      <c r="B24" s="13" t="s">
        <v>24</v>
      </c>
      <c r="C24" s="43">
        <v>8446258399</v>
      </c>
      <c r="D24" s="16"/>
      <c r="E24" s="12"/>
      <c r="F24" s="35">
        <v>10000</v>
      </c>
      <c r="G24" s="35"/>
      <c r="H24" s="35"/>
      <c r="I24" s="35"/>
      <c r="J24" s="39" t="s">
        <v>40</v>
      </c>
      <c r="K24" s="3" t="s">
        <v>36</v>
      </c>
      <c r="L24" s="3" t="s">
        <v>30</v>
      </c>
      <c r="M24" s="9">
        <v>44970</v>
      </c>
    </row>
    <row r="25" spans="1:13" ht="19.95" customHeight="1" x14ac:dyDescent="0.3">
      <c r="A25" s="11"/>
      <c r="B25" s="13"/>
      <c r="C25" s="44"/>
      <c r="D25" s="17"/>
      <c r="E25" s="15"/>
      <c r="F25" s="35"/>
      <c r="G25" s="35"/>
      <c r="H25" s="35"/>
      <c r="I25" s="35"/>
      <c r="J25" s="3"/>
      <c r="K25" s="3"/>
      <c r="L25" s="3"/>
      <c r="M25" s="9"/>
    </row>
    <row r="26" spans="1:13" ht="19.95" customHeight="1" x14ac:dyDescent="0.3">
      <c r="A26" s="11"/>
      <c r="B26" s="13"/>
      <c r="C26" s="44"/>
      <c r="D26" s="17"/>
      <c r="E26" s="15"/>
      <c r="F26" s="35"/>
      <c r="G26" s="35"/>
      <c r="H26" s="35"/>
      <c r="I26" s="35"/>
      <c r="J26" s="3"/>
      <c r="K26" s="3"/>
      <c r="L26" s="3"/>
      <c r="M26" s="9"/>
    </row>
    <row r="27" spans="1:13" ht="19.95" customHeight="1" thickBot="1" x14ac:dyDescent="0.35">
      <c r="A27" s="11"/>
      <c r="B27" s="13"/>
      <c r="C27" s="45"/>
      <c r="D27" s="20"/>
      <c r="E27" s="19"/>
      <c r="F27" s="35"/>
      <c r="G27" s="35"/>
      <c r="H27" s="35"/>
      <c r="I27" s="35"/>
      <c r="J27" s="3"/>
      <c r="K27" s="3"/>
      <c r="L27" s="3"/>
      <c r="M27" s="9"/>
    </row>
    <row r="28" spans="1:13" ht="19.95" customHeight="1" thickTop="1" x14ac:dyDescent="0.3">
      <c r="A28" s="11">
        <f t="shared" ref="A28" si="4">A24+1</f>
        <v>7</v>
      </c>
      <c r="B28" s="40" t="s">
        <v>42</v>
      </c>
      <c r="C28" s="46">
        <v>7038609065</v>
      </c>
      <c r="D28" s="16" t="s">
        <v>14</v>
      </c>
      <c r="E28" s="12">
        <v>2019</v>
      </c>
      <c r="F28" s="35">
        <v>10000</v>
      </c>
      <c r="G28" s="35"/>
      <c r="H28" s="35"/>
      <c r="I28" s="35"/>
      <c r="J28" s="3" t="s">
        <v>43</v>
      </c>
      <c r="K28" s="3" t="s">
        <v>29</v>
      </c>
      <c r="L28" s="3" t="s">
        <v>30</v>
      </c>
      <c r="M28" s="9">
        <v>44971</v>
      </c>
    </row>
    <row r="29" spans="1:13" ht="19.95" customHeight="1" x14ac:dyDescent="0.3">
      <c r="A29" s="11"/>
      <c r="B29" s="41"/>
      <c r="C29" s="47"/>
      <c r="D29" s="17"/>
      <c r="E29" s="15"/>
      <c r="F29" s="35"/>
      <c r="G29" s="35"/>
      <c r="H29" s="35"/>
      <c r="I29" s="35"/>
      <c r="J29" s="3"/>
      <c r="K29" s="3"/>
      <c r="L29" s="3"/>
      <c r="M29" s="9"/>
    </row>
    <row r="30" spans="1:13" ht="19.95" customHeight="1" x14ac:dyDescent="0.3">
      <c r="A30" s="11"/>
      <c r="B30" s="41"/>
      <c r="C30" s="47"/>
      <c r="D30" s="17"/>
      <c r="E30" s="15"/>
      <c r="F30" s="35"/>
      <c r="G30" s="35"/>
      <c r="H30" s="35"/>
      <c r="I30" s="35"/>
      <c r="J30" s="3"/>
      <c r="K30" s="3"/>
      <c r="L30" s="3"/>
      <c r="M30" s="9"/>
    </row>
    <row r="31" spans="1:13" ht="19.95" customHeight="1" x14ac:dyDescent="0.3">
      <c r="A31" s="11"/>
      <c r="B31" s="42"/>
      <c r="C31" s="48"/>
      <c r="D31" s="20"/>
      <c r="E31" s="19"/>
      <c r="F31" s="35"/>
      <c r="G31" s="35"/>
      <c r="H31" s="35"/>
      <c r="I31" s="35"/>
      <c r="J31" s="3"/>
      <c r="K31" s="3"/>
      <c r="L31" s="3"/>
      <c r="M31" s="9"/>
    </row>
    <row r="32" spans="1:13" ht="19.95" customHeight="1" x14ac:dyDescent="0.3">
      <c r="A32" s="11">
        <f t="shared" ref="A32" si="5">A28+1</f>
        <v>8</v>
      </c>
      <c r="B32" s="13" t="s">
        <v>26</v>
      </c>
      <c r="C32" s="12">
        <v>9689873854</v>
      </c>
      <c r="D32" s="16"/>
      <c r="E32" s="12"/>
      <c r="F32" s="35">
        <v>10000</v>
      </c>
      <c r="G32" s="35"/>
      <c r="H32" s="35"/>
      <c r="I32" s="35"/>
      <c r="J32" s="39" t="s">
        <v>45</v>
      </c>
      <c r="K32" s="3" t="s">
        <v>44</v>
      </c>
      <c r="L32" s="3" t="s">
        <v>30</v>
      </c>
      <c r="M32" s="9">
        <v>44970</v>
      </c>
    </row>
    <row r="33" spans="1:13" ht="19.95" customHeight="1" x14ac:dyDescent="0.3">
      <c r="A33" s="11"/>
      <c r="B33" s="13"/>
      <c r="C33" s="15"/>
      <c r="D33" s="17"/>
      <c r="E33" s="15"/>
      <c r="F33" s="35"/>
      <c r="G33" s="35"/>
      <c r="H33" s="35"/>
      <c r="I33" s="35"/>
      <c r="J33" s="3"/>
      <c r="K33" s="3"/>
      <c r="L33" s="3"/>
      <c r="M33" s="9"/>
    </row>
    <row r="34" spans="1:13" ht="19.95" customHeight="1" x14ac:dyDescent="0.3">
      <c r="A34" s="11"/>
      <c r="B34" s="13"/>
      <c r="C34" s="15"/>
      <c r="D34" s="17"/>
      <c r="E34" s="15"/>
      <c r="F34" s="35"/>
      <c r="G34" s="35"/>
      <c r="H34" s="35"/>
      <c r="I34" s="35"/>
      <c r="J34" s="3"/>
      <c r="K34" s="3"/>
      <c r="L34" s="3"/>
      <c r="M34" s="9"/>
    </row>
    <row r="35" spans="1:13" ht="19.95" customHeight="1" x14ac:dyDescent="0.3">
      <c r="A35" s="11"/>
      <c r="B35" s="13"/>
      <c r="C35" s="19"/>
      <c r="D35" s="20"/>
      <c r="E35" s="19"/>
      <c r="F35" s="35"/>
      <c r="G35" s="35"/>
      <c r="H35" s="35"/>
      <c r="I35" s="35"/>
      <c r="J35" s="3"/>
      <c r="K35" s="3"/>
      <c r="L35" s="3"/>
      <c r="M35" s="9"/>
    </row>
    <row r="36" spans="1:13" ht="19.95" customHeight="1" x14ac:dyDescent="0.3">
      <c r="A36" s="11">
        <f t="shared" ref="A36" si="6">A32+1</f>
        <v>9</v>
      </c>
      <c r="B36" s="14" t="s">
        <v>47</v>
      </c>
      <c r="C36" s="12"/>
      <c r="D36" s="16"/>
      <c r="E36" s="12"/>
      <c r="F36" s="35">
        <v>10000</v>
      </c>
      <c r="G36" s="35"/>
      <c r="H36" s="35"/>
      <c r="I36" s="35"/>
      <c r="J36" s="38">
        <v>304504095285</v>
      </c>
      <c r="K36" s="3" t="s">
        <v>36</v>
      </c>
      <c r="L36" s="3" t="s">
        <v>37</v>
      </c>
      <c r="M36" s="9">
        <v>44971</v>
      </c>
    </row>
    <row r="37" spans="1:13" ht="19.95" customHeight="1" x14ac:dyDescent="0.3">
      <c r="A37" s="11"/>
      <c r="B37" s="25"/>
      <c r="C37" s="15"/>
      <c r="D37" s="17"/>
      <c r="E37" s="15"/>
      <c r="F37" s="35"/>
      <c r="G37" s="35"/>
      <c r="H37" s="35"/>
      <c r="I37" s="35"/>
      <c r="J37" s="3"/>
      <c r="K37" s="3"/>
      <c r="L37" s="3"/>
      <c r="M37" s="9"/>
    </row>
    <row r="38" spans="1:13" ht="19.95" customHeight="1" x14ac:dyDescent="0.3">
      <c r="A38" s="11"/>
      <c r="B38" s="25"/>
      <c r="C38" s="15"/>
      <c r="D38" s="17"/>
      <c r="E38" s="15"/>
      <c r="F38" s="35"/>
      <c r="G38" s="35"/>
      <c r="H38" s="35"/>
      <c r="I38" s="35"/>
      <c r="J38" s="3"/>
      <c r="K38" s="3"/>
      <c r="L38" s="3"/>
      <c r="M38" s="9"/>
    </row>
    <row r="39" spans="1:13" ht="19.95" customHeight="1" x14ac:dyDescent="0.3">
      <c r="A39" s="11"/>
      <c r="B39" s="26"/>
      <c r="C39" s="19"/>
      <c r="D39" s="20"/>
      <c r="E39" s="19"/>
      <c r="F39" s="35"/>
      <c r="G39" s="35"/>
      <c r="H39" s="35"/>
      <c r="I39" s="35"/>
      <c r="J39" s="3"/>
      <c r="K39" s="3"/>
      <c r="L39" s="3"/>
      <c r="M39" s="9"/>
    </row>
    <row r="40" spans="1:13" ht="19.95" customHeight="1" x14ac:dyDescent="0.3">
      <c r="A40" s="11">
        <f t="shared" ref="A40" si="7">A36+1</f>
        <v>10</v>
      </c>
      <c r="B40" s="13" t="s">
        <v>48</v>
      </c>
      <c r="C40" s="12"/>
      <c r="D40" s="16"/>
      <c r="E40" s="12"/>
      <c r="F40" s="35">
        <v>10000</v>
      </c>
      <c r="G40" s="35"/>
      <c r="H40" s="35"/>
      <c r="I40" s="35"/>
      <c r="J40" s="38">
        <v>304504095285</v>
      </c>
      <c r="K40" s="3" t="s">
        <v>36</v>
      </c>
      <c r="L40" s="3" t="s">
        <v>37</v>
      </c>
      <c r="M40" s="9">
        <v>44971</v>
      </c>
    </row>
    <row r="41" spans="1:13" ht="19.95" customHeight="1" x14ac:dyDescent="0.3">
      <c r="A41" s="11"/>
      <c r="B41" s="13"/>
      <c r="C41" s="15"/>
      <c r="D41" s="17"/>
      <c r="E41" s="15"/>
      <c r="F41" s="35"/>
      <c r="G41" s="35"/>
      <c r="H41" s="35"/>
      <c r="I41" s="35"/>
      <c r="J41" s="3"/>
      <c r="K41" s="3"/>
      <c r="L41" s="3"/>
      <c r="M41" s="9"/>
    </row>
    <row r="42" spans="1:13" ht="19.95" customHeight="1" x14ac:dyDescent="0.3">
      <c r="A42" s="11"/>
      <c r="B42" s="13"/>
      <c r="C42" s="15"/>
      <c r="D42" s="17"/>
      <c r="E42" s="15"/>
      <c r="F42" s="35"/>
      <c r="G42" s="35"/>
      <c r="H42" s="35"/>
      <c r="I42" s="35"/>
      <c r="J42" s="3"/>
      <c r="K42" s="3"/>
      <c r="L42" s="3"/>
      <c r="M42" s="9"/>
    </row>
    <row r="43" spans="1:13" ht="19.95" customHeight="1" x14ac:dyDescent="0.3">
      <c r="A43" s="11"/>
      <c r="B43" s="13"/>
      <c r="C43" s="19"/>
      <c r="D43" s="20"/>
      <c r="E43" s="19"/>
      <c r="F43" s="35"/>
      <c r="G43" s="35"/>
      <c r="H43" s="35"/>
      <c r="I43" s="35"/>
      <c r="J43" s="3"/>
      <c r="K43" s="3"/>
      <c r="L43" s="3"/>
      <c r="M43" s="9"/>
    </row>
    <row r="44" spans="1:13" ht="19.95" customHeight="1" x14ac:dyDescent="0.3">
      <c r="A44" s="11">
        <f t="shared" ref="A44" si="8">A40+1</f>
        <v>11</v>
      </c>
      <c r="B44" s="13" t="s">
        <v>25</v>
      </c>
      <c r="C44" s="12">
        <v>9096933546</v>
      </c>
      <c r="D44" s="16"/>
      <c r="E44" s="12"/>
      <c r="F44" s="35"/>
      <c r="G44" s="35"/>
      <c r="H44" s="35"/>
      <c r="I44" s="35"/>
      <c r="J44" s="3"/>
      <c r="K44" s="3"/>
      <c r="L44" s="3"/>
      <c r="M44" s="9"/>
    </row>
    <row r="45" spans="1:13" ht="19.95" customHeight="1" x14ac:dyDescent="0.3">
      <c r="A45" s="11"/>
      <c r="B45" s="13"/>
      <c r="C45" s="15"/>
      <c r="D45" s="17"/>
      <c r="E45" s="15"/>
      <c r="F45" s="35"/>
      <c r="G45" s="35"/>
      <c r="H45" s="35"/>
      <c r="I45" s="35"/>
      <c r="J45" s="3"/>
      <c r="K45" s="3"/>
      <c r="L45" s="3"/>
      <c r="M45" s="9"/>
    </row>
    <row r="46" spans="1:13" ht="19.95" customHeight="1" x14ac:dyDescent="0.3">
      <c r="A46" s="11"/>
      <c r="B46" s="13"/>
      <c r="C46" s="15"/>
      <c r="D46" s="17"/>
      <c r="E46" s="15"/>
      <c r="F46" s="35"/>
      <c r="G46" s="35"/>
      <c r="H46" s="35"/>
      <c r="I46" s="35"/>
      <c r="J46" s="3"/>
      <c r="K46" s="3"/>
      <c r="L46" s="3"/>
      <c r="M46" s="9"/>
    </row>
    <row r="47" spans="1:13" ht="19.95" customHeight="1" thickBot="1" x14ac:dyDescent="0.35">
      <c r="A47" s="11"/>
      <c r="B47" s="13"/>
      <c r="C47" s="19"/>
      <c r="D47" s="20"/>
      <c r="E47" s="19"/>
      <c r="F47" s="35"/>
      <c r="G47" s="35"/>
      <c r="H47" s="35"/>
      <c r="I47" s="35"/>
      <c r="J47" s="3"/>
      <c r="K47" s="3"/>
      <c r="L47" s="3"/>
      <c r="M47" s="9"/>
    </row>
    <row r="48" spans="1:13" ht="19.95" customHeight="1" thickBot="1" x14ac:dyDescent="0.35">
      <c r="A48" s="4"/>
      <c r="B48" s="4"/>
      <c r="C48" s="4"/>
      <c r="D48" s="4"/>
      <c r="E48" s="4" t="s">
        <v>18</v>
      </c>
      <c r="F48" s="36">
        <f>SUM(F4:F47)</f>
        <v>87500</v>
      </c>
      <c r="G48" s="36">
        <f>SUM(G4:G47)</f>
        <v>0</v>
      </c>
      <c r="H48" s="36">
        <f>SUM(H4:H47)</f>
        <v>0</v>
      </c>
      <c r="I48" s="36">
        <f>SUM(I4:I47)</f>
        <v>0</v>
      </c>
      <c r="J48" s="4"/>
      <c r="K48" s="4"/>
      <c r="L48" s="4"/>
      <c r="M48" s="4"/>
    </row>
    <row r="49" spans="2:9" ht="15" thickBot="1" x14ac:dyDescent="0.35">
      <c r="F49" s="10" t="s">
        <v>5</v>
      </c>
      <c r="G49" s="10" t="s">
        <v>6</v>
      </c>
      <c r="H49" s="10" t="s">
        <v>7</v>
      </c>
      <c r="I49" s="10" t="s">
        <v>8</v>
      </c>
    </row>
    <row r="50" spans="2:9" ht="15" thickBot="1" x14ac:dyDescent="0.35">
      <c r="F50" s="10"/>
      <c r="G50" s="10"/>
      <c r="H50" s="10"/>
      <c r="I50" s="10"/>
    </row>
    <row r="53" spans="2:9" ht="15" thickBot="1" x14ac:dyDescent="0.35"/>
    <row r="54" spans="2:9" ht="16.2" thickBot="1" x14ac:dyDescent="0.35">
      <c r="B54" s="5" t="s">
        <v>19</v>
      </c>
      <c r="C54" s="5" t="s">
        <v>20</v>
      </c>
    </row>
    <row r="55" spans="2:9" ht="18.600000000000001" thickBot="1" x14ac:dyDescent="0.35">
      <c r="B55" s="6" t="s">
        <v>21</v>
      </c>
      <c r="C55" s="37">
        <v>62500</v>
      </c>
      <c r="D55" s="50">
        <f>SUM(C55:C57)</f>
        <v>87500</v>
      </c>
    </row>
    <row r="56" spans="2:9" ht="18.600000000000001" thickBot="1" x14ac:dyDescent="0.35">
      <c r="B56" s="6" t="s">
        <v>22</v>
      </c>
      <c r="C56" s="37">
        <v>5000</v>
      </c>
      <c r="D56" s="51"/>
    </row>
    <row r="57" spans="2:9" ht="18.600000000000001" thickBot="1" x14ac:dyDescent="0.35">
      <c r="B57" s="6" t="s">
        <v>33</v>
      </c>
      <c r="C57" s="37">
        <v>20000</v>
      </c>
      <c r="D57" s="52"/>
    </row>
  </sheetData>
  <dataConsolidate/>
  <mergeCells count="74">
    <mergeCell ref="F49:F50"/>
    <mergeCell ref="G49:G50"/>
    <mergeCell ref="H49:H50"/>
    <mergeCell ref="I49:I50"/>
    <mergeCell ref="D55:D57"/>
    <mergeCell ref="A1:M1"/>
    <mergeCell ref="A4:A7"/>
    <mergeCell ref="B4:B7"/>
    <mergeCell ref="C4:C7"/>
    <mergeCell ref="D4:D7"/>
    <mergeCell ref="E4:E7"/>
    <mergeCell ref="A8:A11"/>
    <mergeCell ref="B8:B11"/>
    <mergeCell ref="C8:C11"/>
    <mergeCell ref="D8:D11"/>
    <mergeCell ref="E8:E11"/>
    <mergeCell ref="A12:A15"/>
    <mergeCell ref="B12:B15"/>
    <mergeCell ref="C12:C15"/>
    <mergeCell ref="D12:D15"/>
    <mergeCell ref="E12:E15"/>
    <mergeCell ref="A20:A23"/>
    <mergeCell ref="B20:B23"/>
    <mergeCell ref="C20:C23"/>
    <mergeCell ref="D20:D23"/>
    <mergeCell ref="E20:E23"/>
    <mergeCell ref="A16:A19"/>
    <mergeCell ref="B16:B19"/>
    <mergeCell ref="C16:C19"/>
    <mergeCell ref="D16:D19"/>
    <mergeCell ref="E16:E19"/>
    <mergeCell ref="A24:A27"/>
    <mergeCell ref="B24:B27"/>
    <mergeCell ref="C24:C27"/>
    <mergeCell ref="D24:D27"/>
    <mergeCell ref="E24:E27"/>
    <mergeCell ref="A32:A35"/>
    <mergeCell ref="A28:A31"/>
    <mergeCell ref="B28:B31"/>
    <mergeCell ref="C28:C31"/>
    <mergeCell ref="D28:D31"/>
    <mergeCell ref="E28:E31"/>
    <mergeCell ref="A36:A39"/>
    <mergeCell ref="B36:B39"/>
    <mergeCell ref="C36:C39"/>
    <mergeCell ref="D36:D39"/>
    <mergeCell ref="E36:E39"/>
    <mergeCell ref="B32:B35"/>
    <mergeCell ref="C32:C35"/>
    <mergeCell ref="D32:D35"/>
    <mergeCell ref="E32:E35"/>
    <mergeCell ref="E40:E43"/>
    <mergeCell ref="A44:A47"/>
    <mergeCell ref="B44:B47"/>
    <mergeCell ref="C44:C47"/>
    <mergeCell ref="D44:D47"/>
    <mergeCell ref="E44:E47"/>
    <mergeCell ref="A40:A43"/>
    <mergeCell ref="B40:B43"/>
    <mergeCell ref="C40:C43"/>
    <mergeCell ref="D40:D43"/>
    <mergeCell ref="A2:A3"/>
    <mergeCell ref="B2:B3"/>
    <mergeCell ref="C2:C3"/>
    <mergeCell ref="D2:D3"/>
    <mergeCell ref="E2:E3"/>
    <mergeCell ref="L2:L3"/>
    <mergeCell ref="M2:M3"/>
    <mergeCell ref="F2:F3"/>
    <mergeCell ref="G2:G3"/>
    <mergeCell ref="H2:H3"/>
    <mergeCell ref="I2:I3"/>
    <mergeCell ref="J2:J3"/>
    <mergeCell ref="K2:K3"/>
  </mergeCells>
  <conditionalFormatting sqref="K2:K3">
    <cfRule type="iconSet" priority="21">
      <iconSet>
        <cfvo type="percent" val="0"/>
        <cfvo type="percent" val="33"/>
        <cfvo type="percent" val="67"/>
      </iconSet>
    </cfRule>
  </conditionalFormatting>
  <conditionalFormatting sqref="K4:K15 K36:K47">
    <cfRule type="containsText" dxfId="23" priority="22" operator="containsText" text="PayTM">
      <formula>NOT(ISERROR(SEARCH("PayTM",K4)))</formula>
    </cfRule>
    <cfRule type="containsText" dxfId="22" priority="23" operator="containsText" text="GooglePay">
      <formula>NOT(ISERROR(SEARCH("GooglePay",K4)))</formula>
    </cfRule>
    <cfRule type="containsText" dxfId="21" priority="24" operator="containsText" text="PhonePay">
      <formula>NOT(ISERROR(SEARCH("PhonePay",K4)))</formula>
    </cfRule>
    <cfRule type="containsText" dxfId="20" priority="25" operator="containsText" text="Cash">
      <formula>NOT(ISERROR(SEARCH("Cash",K4)))</formula>
    </cfRule>
  </conditionalFormatting>
  <conditionalFormatting sqref="K16:K19">
    <cfRule type="containsText" dxfId="19" priority="17" operator="containsText" text="PayTM">
      <formula>NOT(ISERROR(SEARCH("PayTM",K16)))</formula>
    </cfRule>
    <cfRule type="containsText" dxfId="18" priority="18" operator="containsText" text="GooglePay">
      <formula>NOT(ISERROR(SEARCH("GooglePay",K16)))</formula>
    </cfRule>
    <cfRule type="containsText" dxfId="17" priority="19" operator="containsText" text="PhonePay">
      <formula>NOT(ISERROR(SEARCH("PhonePay",K16)))</formula>
    </cfRule>
    <cfRule type="containsText" dxfId="16" priority="20" operator="containsText" text="Cash">
      <formula>NOT(ISERROR(SEARCH("Cash",K16)))</formula>
    </cfRule>
  </conditionalFormatting>
  <conditionalFormatting sqref="K20:K23">
    <cfRule type="containsText" dxfId="15" priority="13" operator="containsText" text="PayTM">
      <formula>NOT(ISERROR(SEARCH("PayTM",K20)))</formula>
    </cfRule>
    <cfRule type="containsText" dxfId="14" priority="14" operator="containsText" text="GooglePay">
      <formula>NOT(ISERROR(SEARCH("GooglePay",K20)))</formula>
    </cfRule>
    <cfRule type="containsText" dxfId="13" priority="15" operator="containsText" text="PhonePay">
      <formula>NOT(ISERROR(SEARCH("PhonePay",K20)))</formula>
    </cfRule>
    <cfRule type="containsText" dxfId="12" priority="16" operator="containsText" text="Cash">
      <formula>NOT(ISERROR(SEARCH("Cash",K20)))</formula>
    </cfRule>
  </conditionalFormatting>
  <conditionalFormatting sqref="K24:K27">
    <cfRule type="containsText" dxfId="11" priority="9" operator="containsText" text="PayTM">
      <formula>NOT(ISERROR(SEARCH("PayTM",K24)))</formula>
    </cfRule>
    <cfRule type="containsText" dxfId="10" priority="10" operator="containsText" text="GooglePay">
      <formula>NOT(ISERROR(SEARCH("GooglePay",K24)))</formula>
    </cfRule>
    <cfRule type="containsText" dxfId="9" priority="11" operator="containsText" text="PhonePay">
      <formula>NOT(ISERROR(SEARCH("PhonePay",K24)))</formula>
    </cfRule>
    <cfRule type="containsText" dxfId="8" priority="12" operator="containsText" text="Cash">
      <formula>NOT(ISERROR(SEARCH("Cash",K24)))</formula>
    </cfRule>
  </conditionalFormatting>
  <conditionalFormatting sqref="K28:K31">
    <cfRule type="containsText" dxfId="7" priority="5" operator="containsText" text="PayTM">
      <formula>NOT(ISERROR(SEARCH("PayTM",K28)))</formula>
    </cfRule>
    <cfRule type="containsText" dxfId="6" priority="6" operator="containsText" text="GooglePay">
      <formula>NOT(ISERROR(SEARCH("GooglePay",K28)))</formula>
    </cfRule>
    <cfRule type="containsText" dxfId="5" priority="7" operator="containsText" text="PhonePay">
      <formula>NOT(ISERROR(SEARCH("PhonePay",K28)))</formula>
    </cfRule>
    <cfRule type="containsText" dxfId="4" priority="8" operator="containsText" text="Cash">
      <formula>NOT(ISERROR(SEARCH("Cash",K28)))</formula>
    </cfRule>
  </conditionalFormatting>
  <conditionalFormatting sqref="K32:K35">
    <cfRule type="containsText" dxfId="3" priority="1" operator="containsText" text="PayTM">
      <formula>NOT(ISERROR(SEARCH("PayTM",K32)))</formula>
    </cfRule>
    <cfRule type="containsText" dxfId="2" priority="2" operator="containsText" text="GooglePay">
      <formula>NOT(ISERROR(SEARCH("GooglePay",K32)))</formula>
    </cfRule>
    <cfRule type="containsText" dxfId="1" priority="3" operator="containsText" text="PhonePay">
      <formula>NOT(ISERROR(SEARCH("PhonePay",K32)))</formula>
    </cfRule>
    <cfRule type="containsText" dxfId="0" priority="4" operator="containsText" text="Cash">
      <formula>NOT(ISERROR(SEARCH("Cash",K32)))</formula>
    </cfRule>
  </conditionalFormatting>
  <dataValidations count="3">
    <dataValidation type="list" errorStyle="information" allowBlank="1" showInputMessage="1" errorTitle="PhonePay" error="Green" sqref="K4:K31 K33:K47" xr:uid="{0EC95334-BA3E-45DE-A8BB-F3A10E66A7BC}">
      <formula1>"GooglePay, PhonePay, PayTM"</formula1>
    </dataValidation>
    <dataValidation type="list" errorStyle="information" allowBlank="1" showInputMessage="1" errorTitle="PhonePay" error="Green" sqref="K32" xr:uid="{B56A73AE-5803-4AE4-B2FF-E8F1B0BBA05D}">
      <formula1>"GooglePay, PhonePay, PayTM, Cash"</formula1>
    </dataValidation>
    <dataValidation type="list" allowBlank="1" showInputMessage="1" showErrorMessage="1" sqref="L4:L47" xr:uid="{AB2DC89D-5C38-4026-BFA6-EFDB121E724E}">
      <formula1>"Ravi, Avinash, Mayawati, Pratap"</formula1>
    </dataValidation>
  </dataValidations>
  <pageMargins left="0.7" right="0.7" top="0.75" bottom="0.75" header="0.3" footer="0.3"/>
  <pageSetup paperSize="9" orientation="portrait" verticalDpi="0" r:id="rId1"/>
  <ignoredErrors>
    <ignoredError sqref="J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D6C4-61CC-401D-AE68-B3DA4EE4B575}">
  <dimension ref="C2:O5"/>
  <sheetViews>
    <sheetView workbookViewId="0">
      <selection activeCell="C2" sqref="C2:C5"/>
    </sheetView>
  </sheetViews>
  <sheetFormatPr defaultRowHeight="14.4" x14ac:dyDescent="0.3"/>
  <cols>
    <col min="3" max="3" width="8" bestFit="1" customWidth="1"/>
    <col min="4" max="4" width="19.77734375" bestFit="1" customWidth="1"/>
    <col min="5" max="5" width="14.44140625" bestFit="1" customWidth="1"/>
    <col min="6" max="6" width="12.77734375" bestFit="1" customWidth="1"/>
    <col min="11" max="11" width="10.33203125" bestFit="1" customWidth="1"/>
    <col min="12" max="12" width="32.5546875" bestFit="1" customWidth="1"/>
    <col min="13" max="13" width="12.5546875" bestFit="1" customWidth="1"/>
    <col min="14" max="14" width="10.21875" bestFit="1" customWidth="1"/>
    <col min="15" max="15" width="10.44140625" bestFit="1" customWidth="1"/>
  </cols>
  <sheetData>
    <row r="2" spans="3:15" ht="16.8" x14ac:dyDescent="0.3">
      <c r="C2" s="11">
        <v>1</v>
      </c>
      <c r="D2" s="13" t="s">
        <v>38</v>
      </c>
      <c r="E2" s="12">
        <v>9822599290</v>
      </c>
      <c r="F2" s="16" t="s">
        <v>46</v>
      </c>
      <c r="G2" s="12"/>
      <c r="H2" s="35"/>
      <c r="I2" s="35"/>
      <c r="J2" s="35"/>
      <c r="K2" s="35"/>
      <c r="L2" s="3"/>
      <c r="M2" s="3"/>
      <c r="N2" s="3"/>
      <c r="O2" s="9"/>
    </row>
    <row r="3" spans="3:15" ht="16.8" x14ac:dyDescent="0.3">
      <c r="C3" s="11"/>
      <c r="D3" s="13"/>
      <c r="E3" s="15"/>
      <c r="F3" s="17"/>
      <c r="G3" s="15"/>
      <c r="H3" s="35"/>
      <c r="I3" s="35"/>
      <c r="J3" s="35"/>
      <c r="K3" s="35"/>
      <c r="L3" s="3"/>
      <c r="M3" s="3"/>
      <c r="N3" s="3"/>
      <c r="O3" s="9"/>
    </row>
    <row r="4" spans="3:15" ht="16.8" x14ac:dyDescent="0.3">
      <c r="C4" s="11"/>
      <c r="D4" s="13"/>
      <c r="E4" s="15"/>
      <c r="F4" s="17"/>
      <c r="G4" s="15"/>
      <c r="H4" s="35"/>
      <c r="I4" s="35"/>
      <c r="J4" s="35"/>
      <c r="K4" s="35">
        <v>10000</v>
      </c>
      <c r="L4" s="3" t="s">
        <v>39</v>
      </c>
      <c r="M4" s="3" t="s">
        <v>29</v>
      </c>
      <c r="N4" s="3" t="s">
        <v>30</v>
      </c>
      <c r="O4" s="9">
        <v>44970</v>
      </c>
    </row>
    <row r="5" spans="3:15" ht="16.8" x14ac:dyDescent="0.3">
      <c r="C5" s="11"/>
      <c r="D5" s="13"/>
      <c r="E5" s="19"/>
      <c r="F5" s="20"/>
      <c r="G5" s="19"/>
      <c r="H5" s="35"/>
      <c r="I5" s="35"/>
      <c r="J5" s="35"/>
      <c r="K5" s="35"/>
      <c r="L5" s="3"/>
      <c r="M5" s="3"/>
      <c r="N5" s="3"/>
      <c r="O5" s="9"/>
    </row>
  </sheetData>
  <mergeCells count="5">
    <mergeCell ref="C2:C5"/>
    <mergeCell ref="D2:D5"/>
    <mergeCell ref="E2:E5"/>
    <mergeCell ref="F2:F5"/>
    <mergeCell ref="G2:G5"/>
  </mergeCells>
  <conditionalFormatting sqref="M2:M5">
    <cfRule type="containsText" dxfId="26" priority="1" operator="containsText" text="PayTM">
      <formula>NOT(ISERROR(SEARCH("PayTM",M2)))</formula>
    </cfRule>
    <cfRule type="containsText" dxfId="25" priority="2" operator="containsText" text="GooglePay">
      <formula>NOT(ISERROR(SEARCH("GooglePay",M2)))</formula>
    </cfRule>
    <cfRule type="containsText" dxfId="24" priority="3" operator="containsText" text="PhonePay">
      <formula>NOT(ISERROR(SEARCH("PhonePay",M2)))</formula>
    </cfRule>
    <cfRule type="iconSet" priority="4">
      <iconSet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N2:N5" xr:uid="{A61860A6-2611-4A99-90D3-B2FAA8868843}">
      <formula1>"Ravi, Avinash, Mayawati, Pratap"</formula1>
    </dataValidation>
    <dataValidation type="list" errorStyle="information" allowBlank="1" showInputMessage="1" errorTitle="PhonePay" error="Green" sqref="M2:M5" xr:uid="{821E1E71-4ECF-46F6-B2C4-19B3EA545DCE}">
      <formula1>"GooglePay, PhonePay, PayTM"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91866</dc:creator>
  <cp:lastModifiedBy>91866</cp:lastModifiedBy>
  <dcterms:created xsi:type="dcterms:W3CDTF">2023-02-06T11:04:44Z</dcterms:created>
  <dcterms:modified xsi:type="dcterms:W3CDTF">2023-02-14T09:54:41Z</dcterms:modified>
</cp:coreProperties>
</file>